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Claudia\Desktop\lavoro\Milano\2020-2022_unicatt\database embodied\materiale OSF\"/>
    </mc:Choice>
  </mc:AlternateContent>
  <xr:revisionPtr revIDLastSave="0" documentId="13_ncr:1_{7D3887D7-234C-432B-8C16-42192CAA98A1}" xr6:coauthVersionLast="47" xr6:coauthVersionMax="47" xr10:uidLastSave="{00000000-0000-0000-0000-000000000000}"/>
  <bookViews>
    <workbookView xWindow="-110" yWindow="-110" windowWidth="19420" windowHeight="11020" activeTab="1" xr2:uid="{98805106-83D7-470C-8905-F36E21B93961}"/>
  </bookViews>
  <sheets>
    <sheet name="description" sheetId="12" r:id="rId1"/>
    <sheet name="dataset" sheetId="4" r:id="rId2"/>
    <sheet name="dataset %" sheetId="13" r:id="rId3"/>
  </sheets>
  <definedNames>
    <definedName name="_xlnm._FilterDatabase" localSheetId="1" hidden="1">dataset!$A$2:$AU$961</definedName>
    <definedName name="_xlnm._FilterDatabase" localSheetId="2" hidden="1">'dataset %'!$A$2:$AU$961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63" i="4" l="1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306" i="4"/>
  <c r="AY307" i="4"/>
  <c r="AY308" i="4"/>
  <c r="AY309" i="4"/>
  <c r="AY310" i="4"/>
  <c r="AY311" i="4"/>
  <c r="AY312" i="4"/>
  <c r="AY313" i="4"/>
  <c r="AY314" i="4"/>
  <c r="AY315" i="4"/>
  <c r="AY316" i="4"/>
  <c r="AY317" i="4"/>
  <c r="AY318" i="4"/>
  <c r="AY319" i="4"/>
  <c r="AY320" i="4"/>
  <c r="AY321" i="4"/>
  <c r="AY322" i="4"/>
  <c r="AY323" i="4"/>
  <c r="AY324" i="4"/>
  <c r="AY325" i="4"/>
  <c r="AY326" i="4"/>
  <c r="AY327" i="4"/>
  <c r="AY328" i="4"/>
  <c r="AY329" i="4"/>
  <c r="AY330" i="4"/>
  <c r="AY331" i="4"/>
  <c r="AY332" i="4"/>
  <c r="AY333" i="4"/>
  <c r="AY334" i="4"/>
  <c r="AY335" i="4"/>
  <c r="AY336" i="4"/>
  <c r="AY337" i="4"/>
  <c r="AY338" i="4"/>
  <c r="AY339" i="4"/>
  <c r="AY340" i="4"/>
  <c r="AY341" i="4"/>
  <c r="AY342" i="4"/>
  <c r="AY343" i="4"/>
  <c r="AY344" i="4"/>
  <c r="AY345" i="4"/>
  <c r="AY346" i="4"/>
  <c r="AY347" i="4"/>
  <c r="AY348" i="4"/>
  <c r="AY349" i="4"/>
  <c r="AY350" i="4"/>
  <c r="AY351" i="4"/>
  <c r="AY352" i="4"/>
  <c r="AY353" i="4"/>
  <c r="AY354" i="4"/>
  <c r="AY355" i="4"/>
  <c r="AY356" i="4"/>
  <c r="AY357" i="4"/>
  <c r="AY358" i="4"/>
  <c r="AY359" i="4"/>
  <c r="AY360" i="4"/>
  <c r="AY361" i="4"/>
  <c r="AY362" i="4"/>
  <c r="AY363" i="4"/>
  <c r="AY364" i="4"/>
  <c r="AY365" i="4"/>
  <c r="AY366" i="4"/>
  <c r="AY367" i="4"/>
  <c r="AY368" i="4"/>
  <c r="AY369" i="4"/>
  <c r="AY370" i="4"/>
  <c r="AY371" i="4"/>
  <c r="AY372" i="4"/>
  <c r="AY373" i="4"/>
  <c r="AY374" i="4"/>
  <c r="AY375" i="4"/>
  <c r="AY376" i="4"/>
  <c r="AY377" i="4"/>
  <c r="AY378" i="4"/>
  <c r="AY379" i="4"/>
  <c r="AY380" i="4"/>
  <c r="AY381" i="4"/>
  <c r="AY382" i="4"/>
  <c r="AY383" i="4"/>
  <c r="AY384" i="4"/>
  <c r="AY385" i="4"/>
  <c r="AY386" i="4"/>
  <c r="AY387" i="4"/>
  <c r="AY388" i="4"/>
  <c r="AY389" i="4"/>
  <c r="AY390" i="4"/>
  <c r="AY391" i="4"/>
  <c r="AY392" i="4"/>
  <c r="AY393" i="4"/>
  <c r="AY394" i="4"/>
  <c r="AY395" i="4"/>
  <c r="AY396" i="4"/>
  <c r="AY397" i="4"/>
  <c r="AY398" i="4"/>
  <c r="AY399" i="4"/>
  <c r="AY400" i="4"/>
  <c r="AY401" i="4"/>
  <c r="AY402" i="4"/>
  <c r="AY403" i="4"/>
  <c r="AY404" i="4"/>
  <c r="AY405" i="4"/>
  <c r="AY406" i="4"/>
  <c r="AY407" i="4"/>
  <c r="AY408" i="4"/>
  <c r="AY409" i="4"/>
  <c r="AY410" i="4"/>
  <c r="AY411" i="4"/>
  <c r="AY412" i="4"/>
  <c r="AY413" i="4"/>
  <c r="AY414" i="4"/>
  <c r="AY415" i="4"/>
  <c r="AY416" i="4"/>
  <c r="AY417" i="4"/>
  <c r="AY418" i="4"/>
  <c r="AY419" i="4"/>
  <c r="AY420" i="4"/>
  <c r="AY421" i="4"/>
  <c r="AY422" i="4"/>
  <c r="AY423" i="4"/>
  <c r="AY424" i="4"/>
  <c r="AY425" i="4"/>
  <c r="AY426" i="4"/>
  <c r="AY427" i="4"/>
  <c r="AY428" i="4"/>
  <c r="AY429" i="4"/>
  <c r="AY430" i="4"/>
  <c r="AY431" i="4"/>
  <c r="AY432" i="4"/>
  <c r="AY433" i="4"/>
  <c r="AY434" i="4"/>
  <c r="AY435" i="4"/>
  <c r="AY436" i="4"/>
  <c r="AY437" i="4"/>
  <c r="AY438" i="4"/>
  <c r="AY439" i="4"/>
  <c r="AY440" i="4"/>
  <c r="AY441" i="4"/>
  <c r="AY442" i="4"/>
  <c r="AY443" i="4"/>
  <c r="AY444" i="4"/>
  <c r="AY445" i="4"/>
  <c r="AY446" i="4"/>
  <c r="AY447" i="4"/>
  <c r="AY448" i="4"/>
  <c r="AY449" i="4"/>
  <c r="AY450" i="4"/>
  <c r="AY451" i="4"/>
  <c r="AY452" i="4"/>
  <c r="AY453" i="4"/>
  <c r="AY454" i="4"/>
  <c r="AY455" i="4"/>
  <c r="AY456" i="4"/>
  <c r="AY457" i="4"/>
  <c r="AY458" i="4"/>
  <c r="AY459" i="4"/>
  <c r="AY460" i="4"/>
  <c r="AY461" i="4"/>
  <c r="AY462" i="4"/>
  <c r="AY463" i="4"/>
  <c r="AY464" i="4"/>
  <c r="AY465" i="4"/>
  <c r="AY466" i="4"/>
  <c r="AY467" i="4"/>
  <c r="AY468" i="4"/>
  <c r="AY469" i="4"/>
  <c r="AY470" i="4"/>
  <c r="AY471" i="4"/>
  <c r="AY472" i="4"/>
  <c r="AY473" i="4"/>
  <c r="AY474" i="4"/>
  <c r="AY475" i="4"/>
  <c r="AY476" i="4"/>
  <c r="AY477" i="4"/>
  <c r="AY478" i="4"/>
  <c r="AY479" i="4"/>
  <c r="AY480" i="4"/>
  <c r="AY481" i="4"/>
  <c r="AY482" i="4"/>
  <c r="AY483" i="4"/>
  <c r="AY484" i="4"/>
  <c r="AY485" i="4"/>
  <c r="AY486" i="4"/>
  <c r="AY487" i="4"/>
  <c r="AY488" i="4"/>
  <c r="AY489" i="4"/>
  <c r="AY490" i="4"/>
  <c r="AY491" i="4"/>
  <c r="AY492" i="4"/>
  <c r="AY493" i="4"/>
  <c r="AY494" i="4"/>
  <c r="AY495" i="4"/>
  <c r="AY496" i="4"/>
  <c r="AY497" i="4"/>
  <c r="AY498" i="4"/>
  <c r="AY499" i="4"/>
  <c r="AY500" i="4"/>
  <c r="AY501" i="4"/>
  <c r="AY502" i="4"/>
  <c r="AY503" i="4"/>
  <c r="AY504" i="4"/>
  <c r="AY505" i="4"/>
  <c r="AY506" i="4"/>
  <c r="AY507" i="4"/>
  <c r="AY508" i="4"/>
  <c r="AY509" i="4"/>
  <c r="AY510" i="4"/>
  <c r="AY511" i="4"/>
  <c r="AY512" i="4"/>
  <c r="AY513" i="4"/>
  <c r="AY514" i="4"/>
  <c r="AY515" i="4"/>
  <c r="AY516" i="4"/>
  <c r="AY517" i="4"/>
  <c r="AY518" i="4"/>
  <c r="AY519" i="4"/>
  <c r="AY520" i="4"/>
  <c r="AY521" i="4"/>
  <c r="AY522" i="4"/>
  <c r="AY523" i="4"/>
  <c r="AY524" i="4"/>
  <c r="AY525" i="4"/>
  <c r="AY526" i="4"/>
  <c r="AY527" i="4"/>
  <c r="AY528" i="4"/>
  <c r="AY529" i="4"/>
  <c r="AY530" i="4"/>
  <c r="AY531" i="4"/>
  <c r="AY532" i="4"/>
  <c r="AY533" i="4"/>
  <c r="AY534" i="4"/>
  <c r="AY535" i="4"/>
  <c r="AY536" i="4"/>
  <c r="AY537" i="4"/>
  <c r="AY538" i="4"/>
  <c r="AY539" i="4"/>
  <c r="AY540" i="4"/>
  <c r="AY541" i="4"/>
  <c r="AY542" i="4"/>
  <c r="AY543" i="4"/>
  <c r="AY544" i="4"/>
  <c r="AY545" i="4"/>
  <c r="AY546" i="4"/>
  <c r="AY547" i="4"/>
  <c r="AY548" i="4"/>
  <c r="AY549" i="4"/>
  <c r="AY550" i="4"/>
  <c r="AY551" i="4"/>
  <c r="AY552" i="4"/>
  <c r="AY553" i="4"/>
  <c r="AY554" i="4"/>
  <c r="AY555" i="4"/>
  <c r="AY556" i="4"/>
  <c r="AY557" i="4"/>
  <c r="AY558" i="4"/>
  <c r="AY559" i="4"/>
  <c r="AY560" i="4"/>
  <c r="AY561" i="4"/>
  <c r="AY562" i="4"/>
  <c r="AY563" i="4"/>
  <c r="AY564" i="4"/>
  <c r="AY565" i="4"/>
  <c r="AY566" i="4"/>
  <c r="AY567" i="4"/>
  <c r="AY568" i="4"/>
  <c r="AY569" i="4"/>
  <c r="AY570" i="4"/>
  <c r="AY571" i="4"/>
  <c r="AY572" i="4"/>
  <c r="AY573" i="4"/>
  <c r="AY574" i="4"/>
  <c r="AY575" i="4"/>
  <c r="AY576" i="4"/>
  <c r="AY577" i="4"/>
  <c r="AY578" i="4"/>
  <c r="AY579" i="4"/>
  <c r="AY580" i="4"/>
  <c r="AY581" i="4"/>
  <c r="AY582" i="4"/>
  <c r="AY583" i="4"/>
  <c r="AY584" i="4"/>
  <c r="AY585" i="4"/>
  <c r="AY586" i="4"/>
  <c r="AY587" i="4"/>
  <c r="AY588" i="4"/>
  <c r="AY589" i="4"/>
  <c r="AY590" i="4"/>
  <c r="AY591" i="4"/>
  <c r="AY592" i="4"/>
  <c r="AY593" i="4"/>
  <c r="AY594" i="4"/>
  <c r="AY595" i="4"/>
  <c r="AY596" i="4"/>
  <c r="AY597" i="4"/>
  <c r="AY598" i="4"/>
  <c r="AY599" i="4"/>
  <c r="AY600" i="4"/>
  <c r="AY601" i="4"/>
  <c r="AY602" i="4"/>
  <c r="AY603" i="4"/>
  <c r="AY604" i="4"/>
  <c r="AY605" i="4"/>
  <c r="AY606" i="4"/>
  <c r="AY607" i="4"/>
  <c r="AY608" i="4"/>
  <c r="AY609" i="4"/>
  <c r="AY610" i="4"/>
  <c r="AY611" i="4"/>
  <c r="AY612" i="4"/>
  <c r="AY613" i="4"/>
  <c r="AY614" i="4"/>
  <c r="AY615" i="4"/>
  <c r="AY616" i="4"/>
  <c r="AY617" i="4"/>
  <c r="AY618" i="4"/>
  <c r="AY619" i="4"/>
  <c r="AY620" i="4"/>
  <c r="AY621" i="4"/>
  <c r="AY622" i="4"/>
  <c r="AY623" i="4"/>
  <c r="AY624" i="4"/>
  <c r="AY625" i="4"/>
  <c r="AY626" i="4"/>
  <c r="AY627" i="4"/>
  <c r="AY628" i="4"/>
  <c r="AY629" i="4"/>
  <c r="AY630" i="4"/>
  <c r="AY631" i="4"/>
  <c r="AY632" i="4"/>
  <c r="AY633" i="4"/>
  <c r="AY634" i="4"/>
  <c r="AY635" i="4"/>
  <c r="AY636" i="4"/>
  <c r="AY637" i="4"/>
  <c r="AY638" i="4"/>
  <c r="AY639" i="4"/>
  <c r="AY640" i="4"/>
  <c r="AY641" i="4"/>
  <c r="AY642" i="4"/>
  <c r="AY643" i="4"/>
  <c r="AY644" i="4"/>
  <c r="AY645" i="4"/>
  <c r="AY646" i="4"/>
  <c r="AY647" i="4"/>
  <c r="AY648" i="4"/>
  <c r="AY649" i="4"/>
  <c r="AY650" i="4"/>
  <c r="AY651" i="4"/>
  <c r="AY652" i="4"/>
  <c r="AY653" i="4"/>
  <c r="AY654" i="4"/>
  <c r="AY655" i="4"/>
  <c r="AY656" i="4"/>
  <c r="AY657" i="4"/>
  <c r="AY658" i="4"/>
  <c r="AY659" i="4"/>
  <c r="AY660" i="4"/>
  <c r="AY661" i="4"/>
  <c r="AY662" i="4"/>
  <c r="AY663" i="4"/>
  <c r="AY664" i="4"/>
  <c r="AY665" i="4"/>
  <c r="AY666" i="4"/>
  <c r="AY667" i="4"/>
  <c r="AY668" i="4"/>
  <c r="AY669" i="4"/>
  <c r="AY670" i="4"/>
  <c r="AY671" i="4"/>
  <c r="AY672" i="4"/>
  <c r="AY673" i="4"/>
  <c r="AY674" i="4"/>
  <c r="AY675" i="4"/>
  <c r="AY676" i="4"/>
  <c r="AY677" i="4"/>
  <c r="AY678" i="4"/>
  <c r="AY679" i="4"/>
  <c r="AY680" i="4"/>
  <c r="AY681" i="4"/>
  <c r="AY682" i="4"/>
  <c r="AY683" i="4"/>
  <c r="AY684" i="4"/>
  <c r="AY685" i="4"/>
  <c r="AY686" i="4"/>
  <c r="AY687" i="4"/>
  <c r="AY688" i="4"/>
  <c r="AY689" i="4"/>
  <c r="AY690" i="4"/>
  <c r="AY691" i="4"/>
  <c r="AY692" i="4"/>
  <c r="AY693" i="4"/>
  <c r="AY694" i="4"/>
  <c r="AY695" i="4"/>
  <c r="AY696" i="4"/>
  <c r="AY697" i="4"/>
  <c r="AY698" i="4"/>
  <c r="AY699" i="4"/>
  <c r="AY700" i="4"/>
  <c r="AY701" i="4"/>
  <c r="AY702" i="4"/>
  <c r="AY703" i="4"/>
  <c r="AY704" i="4"/>
  <c r="AY705" i="4"/>
  <c r="AY706" i="4"/>
  <c r="AY707" i="4"/>
  <c r="AY708" i="4"/>
  <c r="AY709" i="4"/>
  <c r="AY710" i="4"/>
  <c r="AY711" i="4"/>
  <c r="AY712" i="4"/>
  <c r="AY713" i="4"/>
  <c r="AY714" i="4"/>
  <c r="AY715" i="4"/>
  <c r="AY716" i="4"/>
  <c r="AY717" i="4"/>
  <c r="AY718" i="4"/>
  <c r="AY719" i="4"/>
  <c r="AY720" i="4"/>
  <c r="AY721" i="4"/>
  <c r="AY722" i="4"/>
  <c r="AY723" i="4"/>
  <c r="AY724" i="4"/>
  <c r="AY725" i="4"/>
  <c r="AY726" i="4"/>
  <c r="AY727" i="4"/>
  <c r="AY728" i="4"/>
  <c r="AY729" i="4"/>
  <c r="AY730" i="4"/>
  <c r="AY731" i="4"/>
  <c r="AY732" i="4"/>
  <c r="AY733" i="4"/>
  <c r="AY734" i="4"/>
  <c r="AY735" i="4"/>
  <c r="AY736" i="4"/>
  <c r="AY737" i="4"/>
  <c r="AY738" i="4"/>
  <c r="AY739" i="4"/>
  <c r="AY740" i="4"/>
  <c r="AY741" i="4"/>
  <c r="AY742" i="4"/>
  <c r="AY743" i="4"/>
  <c r="AY744" i="4"/>
  <c r="AY745" i="4"/>
  <c r="AY746" i="4"/>
  <c r="AY747" i="4"/>
  <c r="AY748" i="4"/>
  <c r="AY749" i="4"/>
  <c r="AY750" i="4"/>
  <c r="AY751" i="4"/>
  <c r="AY752" i="4"/>
  <c r="AY753" i="4"/>
  <c r="AY754" i="4"/>
  <c r="AY755" i="4"/>
  <c r="AY756" i="4"/>
  <c r="AY757" i="4"/>
  <c r="AY758" i="4"/>
  <c r="AY759" i="4"/>
  <c r="AY760" i="4"/>
  <c r="AY761" i="4"/>
  <c r="AY762" i="4"/>
  <c r="AY763" i="4"/>
  <c r="AY764" i="4"/>
  <c r="AY765" i="4"/>
  <c r="AY766" i="4"/>
  <c r="AY767" i="4"/>
  <c r="AY768" i="4"/>
  <c r="AY769" i="4"/>
  <c r="AY770" i="4"/>
  <c r="AY771" i="4"/>
  <c r="AY772" i="4"/>
  <c r="AY773" i="4"/>
  <c r="AY774" i="4"/>
  <c r="AY775" i="4"/>
  <c r="AY776" i="4"/>
  <c r="AY777" i="4"/>
  <c r="AY778" i="4"/>
  <c r="AY779" i="4"/>
  <c r="AY780" i="4"/>
  <c r="AY781" i="4"/>
  <c r="AY782" i="4"/>
  <c r="AY783" i="4"/>
  <c r="AY784" i="4"/>
  <c r="AY785" i="4"/>
  <c r="AY786" i="4"/>
  <c r="AY787" i="4"/>
  <c r="AY788" i="4"/>
  <c r="AY789" i="4"/>
  <c r="AY790" i="4"/>
  <c r="AY791" i="4"/>
  <c r="AY792" i="4"/>
  <c r="AY793" i="4"/>
  <c r="AY794" i="4"/>
  <c r="AY795" i="4"/>
  <c r="AY796" i="4"/>
  <c r="AY797" i="4"/>
  <c r="AY798" i="4"/>
  <c r="AY799" i="4"/>
  <c r="AY800" i="4"/>
  <c r="AY801" i="4"/>
  <c r="AY802" i="4"/>
  <c r="AY803" i="4"/>
  <c r="AY804" i="4"/>
  <c r="AY805" i="4"/>
  <c r="AY806" i="4"/>
  <c r="AY807" i="4"/>
  <c r="AY808" i="4"/>
  <c r="AY809" i="4"/>
  <c r="AY810" i="4"/>
  <c r="AY811" i="4"/>
  <c r="AY812" i="4"/>
  <c r="AY813" i="4"/>
  <c r="AY814" i="4"/>
  <c r="AY815" i="4"/>
  <c r="AY816" i="4"/>
  <c r="AY817" i="4"/>
  <c r="AY818" i="4"/>
  <c r="AY819" i="4"/>
  <c r="AY820" i="4"/>
  <c r="AY821" i="4"/>
  <c r="AY822" i="4"/>
  <c r="AY823" i="4"/>
  <c r="AY824" i="4"/>
  <c r="AY825" i="4"/>
  <c r="AY826" i="4"/>
  <c r="AY827" i="4"/>
  <c r="AY828" i="4"/>
  <c r="AY829" i="4"/>
  <c r="AY830" i="4"/>
  <c r="AY831" i="4"/>
  <c r="AY832" i="4"/>
  <c r="AY833" i="4"/>
  <c r="AY834" i="4"/>
  <c r="AY835" i="4"/>
  <c r="AY836" i="4"/>
  <c r="AY837" i="4"/>
  <c r="AY838" i="4"/>
  <c r="AY839" i="4"/>
  <c r="AY840" i="4"/>
  <c r="AY841" i="4"/>
  <c r="AY842" i="4"/>
  <c r="AY843" i="4"/>
  <c r="AY844" i="4"/>
  <c r="AY845" i="4"/>
  <c r="AY846" i="4"/>
  <c r="AY847" i="4"/>
  <c r="AY848" i="4"/>
  <c r="AY849" i="4"/>
  <c r="AY850" i="4"/>
  <c r="AY851" i="4"/>
  <c r="AY852" i="4"/>
  <c r="AY853" i="4"/>
  <c r="AY854" i="4"/>
  <c r="AY855" i="4"/>
  <c r="AY856" i="4"/>
  <c r="AY857" i="4"/>
  <c r="AY858" i="4"/>
  <c r="AY859" i="4"/>
  <c r="AY860" i="4"/>
  <c r="AY861" i="4"/>
  <c r="AY862" i="4"/>
  <c r="AY863" i="4"/>
  <c r="AY864" i="4"/>
  <c r="AY865" i="4"/>
  <c r="AY866" i="4"/>
  <c r="AY867" i="4"/>
  <c r="AY868" i="4"/>
  <c r="AY869" i="4"/>
  <c r="AY870" i="4"/>
  <c r="AY871" i="4"/>
  <c r="AY872" i="4"/>
  <c r="AY873" i="4"/>
  <c r="AY874" i="4"/>
  <c r="AY875" i="4"/>
  <c r="AY876" i="4"/>
  <c r="AY877" i="4"/>
  <c r="AY878" i="4"/>
  <c r="AY879" i="4"/>
  <c r="AY880" i="4"/>
  <c r="AY881" i="4"/>
  <c r="AY882" i="4"/>
  <c r="AY883" i="4"/>
  <c r="AY884" i="4"/>
  <c r="AY885" i="4"/>
  <c r="AY886" i="4"/>
  <c r="AY887" i="4"/>
  <c r="AY888" i="4"/>
  <c r="AY889" i="4"/>
  <c r="AY890" i="4"/>
  <c r="AY891" i="4"/>
  <c r="AY892" i="4"/>
  <c r="AY893" i="4"/>
  <c r="AY894" i="4"/>
  <c r="AY895" i="4"/>
  <c r="AY896" i="4"/>
  <c r="AY897" i="4"/>
  <c r="AY898" i="4"/>
  <c r="AY899" i="4"/>
  <c r="AY900" i="4"/>
  <c r="AY901" i="4"/>
  <c r="AY902" i="4"/>
  <c r="AY903" i="4"/>
  <c r="AY904" i="4"/>
  <c r="AY905" i="4"/>
  <c r="AY906" i="4"/>
  <c r="AY907" i="4"/>
  <c r="AY908" i="4"/>
  <c r="AY909" i="4"/>
  <c r="AY910" i="4"/>
  <c r="AY911" i="4"/>
  <c r="AY912" i="4"/>
  <c r="AY913" i="4"/>
  <c r="AY914" i="4"/>
  <c r="AY915" i="4"/>
  <c r="AY916" i="4"/>
  <c r="AY917" i="4"/>
  <c r="AY918" i="4"/>
  <c r="AY919" i="4"/>
  <c r="AY920" i="4"/>
  <c r="AY921" i="4"/>
  <c r="AY922" i="4"/>
  <c r="AY923" i="4"/>
  <c r="AY924" i="4"/>
  <c r="AY925" i="4"/>
  <c r="AY926" i="4"/>
  <c r="AY927" i="4"/>
  <c r="AY928" i="4"/>
  <c r="AY929" i="4"/>
  <c r="AY930" i="4"/>
  <c r="AY931" i="4"/>
  <c r="AY932" i="4"/>
  <c r="AY933" i="4"/>
  <c r="AY934" i="4"/>
  <c r="AY935" i="4"/>
  <c r="AY936" i="4"/>
  <c r="AY937" i="4"/>
  <c r="AY938" i="4"/>
  <c r="AY939" i="4"/>
  <c r="AY940" i="4"/>
  <c r="AY941" i="4"/>
  <c r="AY942" i="4"/>
  <c r="AY943" i="4"/>
  <c r="AY944" i="4"/>
  <c r="AY945" i="4"/>
  <c r="AY946" i="4"/>
  <c r="AY947" i="4"/>
  <c r="AY948" i="4"/>
  <c r="AY949" i="4"/>
  <c r="AY950" i="4"/>
  <c r="AY951" i="4"/>
  <c r="AY952" i="4"/>
  <c r="AY953" i="4"/>
  <c r="AY954" i="4"/>
  <c r="AY955" i="4"/>
  <c r="AY956" i="4"/>
  <c r="AY957" i="4"/>
  <c r="AY958" i="4"/>
  <c r="AY959" i="4"/>
  <c r="AY960" i="4"/>
  <c r="AY961" i="4"/>
  <c r="AY3" i="4"/>
  <c r="AV4" i="4"/>
  <c r="BB4" i="4" s="1"/>
  <c r="AV5" i="4"/>
  <c r="BB5" i="4" s="1"/>
  <c r="AV6" i="4"/>
  <c r="BB6" i="4" s="1"/>
  <c r="AV7" i="4"/>
  <c r="BB7" i="4" s="1"/>
  <c r="AV8" i="4"/>
  <c r="BB8" i="4" s="1"/>
  <c r="AV9" i="4"/>
  <c r="BB9" i="4" s="1"/>
  <c r="AV10" i="4"/>
  <c r="BB10" i="4" s="1"/>
  <c r="AV11" i="4"/>
  <c r="BB11" i="4" s="1"/>
  <c r="AV12" i="4"/>
  <c r="BB12" i="4" s="1"/>
  <c r="AV13" i="4"/>
  <c r="BB13" i="4" s="1"/>
  <c r="AV14" i="4"/>
  <c r="BB14" i="4" s="1"/>
  <c r="AV15" i="4"/>
  <c r="BB15" i="4" s="1"/>
  <c r="AV16" i="4"/>
  <c r="BB16" i="4" s="1"/>
  <c r="AV17" i="4"/>
  <c r="BB17" i="4" s="1"/>
  <c r="AV18" i="4"/>
  <c r="BB18" i="4" s="1"/>
  <c r="AV19" i="4"/>
  <c r="BB19" i="4" s="1"/>
  <c r="AV20" i="4"/>
  <c r="BB20" i="4" s="1"/>
  <c r="AV21" i="4"/>
  <c r="BB21" i="4" s="1"/>
  <c r="AV22" i="4"/>
  <c r="BB22" i="4" s="1"/>
  <c r="AV23" i="4"/>
  <c r="BB23" i="4" s="1"/>
  <c r="AV24" i="4"/>
  <c r="BB24" i="4" s="1"/>
  <c r="AV25" i="4"/>
  <c r="BB25" i="4" s="1"/>
  <c r="AV26" i="4"/>
  <c r="BB26" i="4" s="1"/>
  <c r="AV27" i="4"/>
  <c r="BB27" i="4" s="1"/>
  <c r="AV28" i="4"/>
  <c r="BB28" i="4" s="1"/>
  <c r="AV29" i="4"/>
  <c r="BB29" i="4" s="1"/>
  <c r="AV30" i="4"/>
  <c r="BB30" i="4" s="1"/>
  <c r="AV31" i="4"/>
  <c r="BB31" i="4" s="1"/>
  <c r="AV32" i="4"/>
  <c r="BB32" i="4" s="1"/>
  <c r="AV33" i="4"/>
  <c r="BB33" i="4" s="1"/>
  <c r="AV34" i="4"/>
  <c r="BB34" i="4" s="1"/>
  <c r="AV35" i="4"/>
  <c r="BB35" i="4" s="1"/>
  <c r="AV36" i="4"/>
  <c r="BB36" i="4" s="1"/>
  <c r="AV37" i="4"/>
  <c r="BB37" i="4" s="1"/>
  <c r="AV38" i="4"/>
  <c r="BB38" i="4" s="1"/>
  <c r="AV39" i="4"/>
  <c r="BB39" i="4" s="1"/>
  <c r="AV40" i="4"/>
  <c r="BB40" i="4" s="1"/>
  <c r="AV41" i="4"/>
  <c r="BB41" i="4" s="1"/>
  <c r="AV42" i="4"/>
  <c r="BB42" i="4" s="1"/>
  <c r="AV43" i="4"/>
  <c r="BB43" i="4" s="1"/>
  <c r="AV44" i="4"/>
  <c r="BB44" i="4" s="1"/>
  <c r="AV45" i="4"/>
  <c r="BB45" i="4" s="1"/>
  <c r="AV46" i="4"/>
  <c r="BB46" i="4" s="1"/>
  <c r="AV47" i="4"/>
  <c r="BB47" i="4" s="1"/>
  <c r="AV48" i="4"/>
  <c r="BB48" i="4" s="1"/>
  <c r="AV49" i="4"/>
  <c r="BB49" i="4" s="1"/>
  <c r="AV50" i="4"/>
  <c r="BB50" i="4" s="1"/>
  <c r="AV51" i="4"/>
  <c r="BB51" i="4" s="1"/>
  <c r="AV52" i="4"/>
  <c r="BB52" i="4" s="1"/>
  <c r="AV53" i="4"/>
  <c r="BB53" i="4" s="1"/>
  <c r="AV54" i="4"/>
  <c r="BB54" i="4" s="1"/>
  <c r="AV55" i="4"/>
  <c r="BB55" i="4" s="1"/>
  <c r="AV56" i="4"/>
  <c r="BB56" i="4" s="1"/>
  <c r="AV57" i="4"/>
  <c r="BB57" i="4" s="1"/>
  <c r="AV58" i="4"/>
  <c r="BB58" i="4" s="1"/>
  <c r="AV59" i="4"/>
  <c r="BB59" i="4" s="1"/>
  <c r="AV60" i="4"/>
  <c r="BB60" i="4" s="1"/>
  <c r="AV61" i="4"/>
  <c r="BB61" i="4" s="1"/>
  <c r="AV62" i="4"/>
  <c r="BB62" i="4" s="1"/>
  <c r="AV63" i="4"/>
  <c r="BB63" i="4" s="1"/>
  <c r="AV64" i="4"/>
  <c r="BB64" i="4" s="1"/>
  <c r="AV65" i="4"/>
  <c r="BB65" i="4" s="1"/>
  <c r="AV66" i="4"/>
  <c r="BB66" i="4" s="1"/>
  <c r="AV67" i="4"/>
  <c r="BB67" i="4" s="1"/>
  <c r="AV68" i="4"/>
  <c r="BB68" i="4" s="1"/>
  <c r="AV69" i="4"/>
  <c r="BB69" i="4" s="1"/>
  <c r="AV70" i="4"/>
  <c r="BB70" i="4" s="1"/>
  <c r="AV71" i="4"/>
  <c r="BB71" i="4" s="1"/>
  <c r="AV72" i="4"/>
  <c r="BB72" i="4" s="1"/>
  <c r="AV73" i="4"/>
  <c r="BB73" i="4" s="1"/>
  <c r="AV74" i="4"/>
  <c r="BB74" i="4" s="1"/>
  <c r="AV75" i="4"/>
  <c r="BB75" i="4" s="1"/>
  <c r="AV76" i="4"/>
  <c r="BB76" i="4" s="1"/>
  <c r="AV77" i="4"/>
  <c r="BB77" i="4" s="1"/>
  <c r="AV78" i="4"/>
  <c r="BB78" i="4" s="1"/>
  <c r="AV79" i="4"/>
  <c r="BB79" i="4" s="1"/>
  <c r="AV80" i="4"/>
  <c r="BB80" i="4" s="1"/>
  <c r="AV81" i="4"/>
  <c r="BB81" i="4" s="1"/>
  <c r="AV82" i="4"/>
  <c r="BB82" i="4" s="1"/>
  <c r="AV83" i="4"/>
  <c r="BB83" i="4" s="1"/>
  <c r="AV84" i="4"/>
  <c r="BB84" i="4" s="1"/>
  <c r="AV85" i="4"/>
  <c r="BB85" i="4" s="1"/>
  <c r="AV86" i="4"/>
  <c r="BB86" i="4" s="1"/>
  <c r="AV87" i="4"/>
  <c r="BB87" i="4" s="1"/>
  <c r="AV88" i="4"/>
  <c r="BB88" i="4" s="1"/>
  <c r="AV89" i="4"/>
  <c r="BB89" i="4" s="1"/>
  <c r="AV90" i="4"/>
  <c r="BB90" i="4" s="1"/>
  <c r="AV91" i="4"/>
  <c r="BB91" i="4" s="1"/>
  <c r="AV92" i="4"/>
  <c r="BB92" i="4" s="1"/>
  <c r="AV93" i="4"/>
  <c r="BB93" i="4" s="1"/>
  <c r="AV94" i="4"/>
  <c r="BB94" i="4" s="1"/>
  <c r="AV95" i="4"/>
  <c r="BB95" i="4" s="1"/>
  <c r="AV96" i="4"/>
  <c r="BB96" i="4" s="1"/>
  <c r="AV97" i="4"/>
  <c r="BB97" i="4" s="1"/>
  <c r="AV98" i="4"/>
  <c r="BB98" i="4" s="1"/>
  <c r="AV99" i="4"/>
  <c r="BB99" i="4" s="1"/>
  <c r="AV100" i="4"/>
  <c r="BB100" i="4" s="1"/>
  <c r="AV101" i="4"/>
  <c r="BB101" i="4" s="1"/>
  <c r="AV102" i="4"/>
  <c r="BB102" i="4" s="1"/>
  <c r="AV103" i="4"/>
  <c r="BB103" i="4" s="1"/>
  <c r="AV104" i="4"/>
  <c r="BB104" i="4" s="1"/>
  <c r="AV105" i="4"/>
  <c r="BB105" i="4" s="1"/>
  <c r="AV106" i="4"/>
  <c r="BB106" i="4" s="1"/>
  <c r="AV107" i="4"/>
  <c r="BB107" i="4" s="1"/>
  <c r="AV108" i="4"/>
  <c r="BB108" i="4" s="1"/>
  <c r="AV109" i="4"/>
  <c r="BB109" i="4" s="1"/>
  <c r="AV110" i="4"/>
  <c r="BB110" i="4" s="1"/>
  <c r="AV111" i="4"/>
  <c r="BB111" i="4" s="1"/>
  <c r="AV112" i="4"/>
  <c r="BB112" i="4" s="1"/>
  <c r="AV113" i="4"/>
  <c r="BB113" i="4" s="1"/>
  <c r="AV114" i="4"/>
  <c r="BB114" i="4" s="1"/>
  <c r="AV115" i="4"/>
  <c r="BB115" i="4" s="1"/>
  <c r="AV116" i="4"/>
  <c r="BB116" i="4" s="1"/>
  <c r="AV117" i="4"/>
  <c r="BB117" i="4" s="1"/>
  <c r="AV118" i="4"/>
  <c r="BB118" i="4" s="1"/>
  <c r="AV119" i="4"/>
  <c r="BB119" i="4" s="1"/>
  <c r="AV120" i="4"/>
  <c r="BB120" i="4" s="1"/>
  <c r="AV121" i="4"/>
  <c r="BB121" i="4" s="1"/>
  <c r="AV122" i="4"/>
  <c r="BB122" i="4" s="1"/>
  <c r="AV123" i="4"/>
  <c r="BB123" i="4" s="1"/>
  <c r="AV124" i="4"/>
  <c r="BB124" i="4" s="1"/>
  <c r="AV125" i="4"/>
  <c r="BB125" i="4" s="1"/>
  <c r="AV126" i="4"/>
  <c r="BB126" i="4" s="1"/>
  <c r="AV127" i="4"/>
  <c r="BB127" i="4" s="1"/>
  <c r="AV128" i="4"/>
  <c r="BB128" i="4" s="1"/>
  <c r="AV129" i="4"/>
  <c r="BB129" i="4" s="1"/>
  <c r="AV130" i="4"/>
  <c r="BB130" i="4" s="1"/>
  <c r="AV131" i="4"/>
  <c r="BB131" i="4" s="1"/>
  <c r="AV132" i="4"/>
  <c r="BB132" i="4" s="1"/>
  <c r="AV133" i="4"/>
  <c r="BB133" i="4" s="1"/>
  <c r="AV134" i="4"/>
  <c r="BB134" i="4" s="1"/>
  <c r="AV135" i="4"/>
  <c r="BB135" i="4" s="1"/>
  <c r="AV136" i="4"/>
  <c r="BB136" i="4" s="1"/>
  <c r="AV137" i="4"/>
  <c r="BB137" i="4" s="1"/>
  <c r="AV138" i="4"/>
  <c r="BB138" i="4" s="1"/>
  <c r="AV139" i="4"/>
  <c r="BB139" i="4" s="1"/>
  <c r="AV140" i="4"/>
  <c r="BB140" i="4" s="1"/>
  <c r="AV141" i="4"/>
  <c r="BB141" i="4" s="1"/>
  <c r="AV142" i="4"/>
  <c r="BB142" i="4" s="1"/>
  <c r="AV143" i="4"/>
  <c r="BB143" i="4" s="1"/>
  <c r="AV144" i="4"/>
  <c r="BB144" i="4" s="1"/>
  <c r="AV145" i="4"/>
  <c r="BB145" i="4" s="1"/>
  <c r="AV146" i="4"/>
  <c r="BB146" i="4" s="1"/>
  <c r="AV147" i="4"/>
  <c r="BB147" i="4" s="1"/>
  <c r="AV148" i="4"/>
  <c r="BB148" i="4" s="1"/>
  <c r="AV149" i="4"/>
  <c r="BB149" i="4" s="1"/>
  <c r="AV150" i="4"/>
  <c r="BB150" i="4" s="1"/>
  <c r="AV151" i="4"/>
  <c r="BB151" i="4" s="1"/>
  <c r="AV152" i="4"/>
  <c r="BB152" i="4" s="1"/>
  <c r="AV153" i="4"/>
  <c r="BB153" i="4" s="1"/>
  <c r="AV154" i="4"/>
  <c r="BB154" i="4" s="1"/>
  <c r="AV155" i="4"/>
  <c r="BB155" i="4" s="1"/>
  <c r="AV156" i="4"/>
  <c r="BB156" i="4" s="1"/>
  <c r="AV157" i="4"/>
  <c r="BB157" i="4" s="1"/>
  <c r="AV158" i="4"/>
  <c r="BB158" i="4" s="1"/>
  <c r="AV159" i="4"/>
  <c r="BB159" i="4" s="1"/>
  <c r="AV160" i="4"/>
  <c r="BB160" i="4" s="1"/>
  <c r="AV161" i="4"/>
  <c r="BB161" i="4" s="1"/>
  <c r="AV162" i="4"/>
  <c r="BB162" i="4" s="1"/>
  <c r="AV163" i="4"/>
  <c r="BB163" i="4" s="1"/>
  <c r="AV164" i="4"/>
  <c r="BB164" i="4" s="1"/>
  <c r="AV165" i="4"/>
  <c r="BB165" i="4" s="1"/>
  <c r="AV166" i="4"/>
  <c r="BB166" i="4" s="1"/>
  <c r="AV167" i="4"/>
  <c r="BB167" i="4" s="1"/>
  <c r="AV168" i="4"/>
  <c r="BB168" i="4" s="1"/>
  <c r="AV169" i="4"/>
  <c r="BB169" i="4" s="1"/>
  <c r="AV170" i="4"/>
  <c r="BB170" i="4" s="1"/>
  <c r="AV171" i="4"/>
  <c r="BB171" i="4" s="1"/>
  <c r="AV172" i="4"/>
  <c r="BB172" i="4" s="1"/>
  <c r="AV173" i="4"/>
  <c r="BB173" i="4" s="1"/>
  <c r="AV174" i="4"/>
  <c r="BB174" i="4" s="1"/>
  <c r="AV175" i="4"/>
  <c r="BB175" i="4" s="1"/>
  <c r="AV176" i="4"/>
  <c r="BB176" i="4" s="1"/>
  <c r="AV177" i="4"/>
  <c r="BB177" i="4" s="1"/>
  <c r="AV178" i="4"/>
  <c r="BB178" i="4" s="1"/>
  <c r="AV179" i="4"/>
  <c r="BB179" i="4" s="1"/>
  <c r="AV180" i="4"/>
  <c r="BB180" i="4" s="1"/>
  <c r="AV181" i="4"/>
  <c r="BB181" i="4" s="1"/>
  <c r="AV182" i="4"/>
  <c r="BB182" i="4" s="1"/>
  <c r="AV183" i="4"/>
  <c r="BB183" i="4" s="1"/>
  <c r="AV184" i="4"/>
  <c r="BB184" i="4" s="1"/>
  <c r="AV185" i="4"/>
  <c r="BB185" i="4" s="1"/>
  <c r="AV186" i="4"/>
  <c r="BB186" i="4" s="1"/>
  <c r="AV187" i="4"/>
  <c r="BB187" i="4" s="1"/>
  <c r="AV188" i="4"/>
  <c r="BB188" i="4" s="1"/>
  <c r="AV189" i="4"/>
  <c r="BB189" i="4" s="1"/>
  <c r="AV190" i="4"/>
  <c r="BB190" i="4" s="1"/>
  <c r="AV191" i="4"/>
  <c r="BB191" i="4" s="1"/>
  <c r="AV192" i="4"/>
  <c r="BB192" i="4" s="1"/>
  <c r="AV193" i="4"/>
  <c r="BB193" i="4" s="1"/>
  <c r="AV194" i="4"/>
  <c r="BB194" i="4" s="1"/>
  <c r="AV195" i="4"/>
  <c r="BB195" i="4" s="1"/>
  <c r="AV196" i="4"/>
  <c r="BB196" i="4" s="1"/>
  <c r="AV197" i="4"/>
  <c r="BB197" i="4" s="1"/>
  <c r="AV198" i="4"/>
  <c r="BB198" i="4" s="1"/>
  <c r="AV199" i="4"/>
  <c r="BB199" i="4" s="1"/>
  <c r="AV200" i="4"/>
  <c r="BB200" i="4" s="1"/>
  <c r="AV201" i="4"/>
  <c r="BB201" i="4" s="1"/>
  <c r="AV202" i="4"/>
  <c r="BB202" i="4" s="1"/>
  <c r="AV203" i="4"/>
  <c r="BB203" i="4" s="1"/>
  <c r="AV204" i="4"/>
  <c r="BB204" i="4" s="1"/>
  <c r="AV205" i="4"/>
  <c r="BB205" i="4" s="1"/>
  <c r="AV206" i="4"/>
  <c r="BB206" i="4" s="1"/>
  <c r="AV207" i="4"/>
  <c r="BB207" i="4" s="1"/>
  <c r="AV208" i="4"/>
  <c r="BB208" i="4" s="1"/>
  <c r="AV209" i="4"/>
  <c r="BB209" i="4" s="1"/>
  <c r="AV210" i="4"/>
  <c r="BB210" i="4" s="1"/>
  <c r="AV211" i="4"/>
  <c r="BB211" i="4" s="1"/>
  <c r="AV212" i="4"/>
  <c r="BB212" i="4" s="1"/>
  <c r="AV213" i="4"/>
  <c r="BB213" i="4" s="1"/>
  <c r="AV214" i="4"/>
  <c r="BB214" i="4" s="1"/>
  <c r="AV215" i="4"/>
  <c r="BB215" i="4" s="1"/>
  <c r="AV216" i="4"/>
  <c r="BB216" i="4" s="1"/>
  <c r="AV217" i="4"/>
  <c r="BB217" i="4" s="1"/>
  <c r="AV218" i="4"/>
  <c r="BB218" i="4" s="1"/>
  <c r="AV219" i="4"/>
  <c r="BB219" i="4" s="1"/>
  <c r="AV220" i="4"/>
  <c r="BB220" i="4" s="1"/>
  <c r="AV221" i="4"/>
  <c r="BB221" i="4" s="1"/>
  <c r="AV222" i="4"/>
  <c r="BB222" i="4" s="1"/>
  <c r="AV223" i="4"/>
  <c r="BB223" i="4" s="1"/>
  <c r="AV224" i="4"/>
  <c r="BB224" i="4" s="1"/>
  <c r="AV225" i="4"/>
  <c r="BB225" i="4" s="1"/>
  <c r="AV226" i="4"/>
  <c r="BB226" i="4" s="1"/>
  <c r="AV227" i="4"/>
  <c r="BB227" i="4" s="1"/>
  <c r="AV228" i="4"/>
  <c r="BB228" i="4" s="1"/>
  <c r="AV229" i="4"/>
  <c r="BB229" i="4" s="1"/>
  <c r="AV230" i="4"/>
  <c r="BB230" i="4" s="1"/>
  <c r="AV231" i="4"/>
  <c r="BB231" i="4" s="1"/>
  <c r="AV232" i="4"/>
  <c r="BB232" i="4" s="1"/>
  <c r="AV233" i="4"/>
  <c r="BB233" i="4" s="1"/>
  <c r="AV234" i="4"/>
  <c r="BB234" i="4" s="1"/>
  <c r="AV235" i="4"/>
  <c r="BB235" i="4" s="1"/>
  <c r="AV236" i="4"/>
  <c r="BB236" i="4" s="1"/>
  <c r="AV237" i="4"/>
  <c r="BB237" i="4" s="1"/>
  <c r="AV238" i="4"/>
  <c r="BB238" i="4" s="1"/>
  <c r="AV239" i="4"/>
  <c r="BB239" i="4" s="1"/>
  <c r="AV240" i="4"/>
  <c r="BB240" i="4" s="1"/>
  <c r="AV241" i="4"/>
  <c r="BB241" i="4" s="1"/>
  <c r="AV242" i="4"/>
  <c r="BB242" i="4" s="1"/>
  <c r="AV243" i="4"/>
  <c r="BB243" i="4" s="1"/>
  <c r="AV244" i="4"/>
  <c r="BB244" i="4" s="1"/>
  <c r="AV245" i="4"/>
  <c r="BB245" i="4" s="1"/>
  <c r="AV246" i="4"/>
  <c r="BB246" i="4" s="1"/>
  <c r="AV247" i="4"/>
  <c r="BB247" i="4" s="1"/>
  <c r="AV248" i="4"/>
  <c r="BB248" i="4" s="1"/>
  <c r="AV249" i="4"/>
  <c r="BB249" i="4" s="1"/>
  <c r="AV250" i="4"/>
  <c r="BB250" i="4" s="1"/>
  <c r="AV251" i="4"/>
  <c r="BB251" i="4" s="1"/>
  <c r="AV252" i="4"/>
  <c r="BB252" i="4" s="1"/>
  <c r="AV253" i="4"/>
  <c r="BB253" i="4" s="1"/>
  <c r="AV254" i="4"/>
  <c r="BB254" i="4" s="1"/>
  <c r="AV255" i="4"/>
  <c r="BB255" i="4" s="1"/>
  <c r="AV256" i="4"/>
  <c r="BB256" i="4" s="1"/>
  <c r="AV257" i="4"/>
  <c r="BB257" i="4" s="1"/>
  <c r="AV258" i="4"/>
  <c r="BB258" i="4" s="1"/>
  <c r="AV259" i="4"/>
  <c r="BB259" i="4" s="1"/>
  <c r="AV260" i="4"/>
  <c r="BB260" i="4" s="1"/>
  <c r="AV261" i="4"/>
  <c r="BB261" i="4" s="1"/>
  <c r="AV262" i="4"/>
  <c r="BB262" i="4" s="1"/>
  <c r="AV263" i="4"/>
  <c r="BB263" i="4" s="1"/>
  <c r="AV264" i="4"/>
  <c r="BB264" i="4" s="1"/>
  <c r="AV265" i="4"/>
  <c r="BB265" i="4" s="1"/>
  <c r="AV266" i="4"/>
  <c r="BB266" i="4" s="1"/>
  <c r="AV267" i="4"/>
  <c r="BB267" i="4" s="1"/>
  <c r="AV268" i="4"/>
  <c r="BB268" i="4" s="1"/>
  <c r="AV269" i="4"/>
  <c r="BB269" i="4" s="1"/>
  <c r="AV270" i="4"/>
  <c r="BB270" i="4" s="1"/>
  <c r="AV271" i="4"/>
  <c r="BB271" i="4" s="1"/>
  <c r="AV272" i="4"/>
  <c r="BB272" i="4" s="1"/>
  <c r="AV273" i="4"/>
  <c r="BB273" i="4" s="1"/>
  <c r="AV274" i="4"/>
  <c r="BB274" i="4" s="1"/>
  <c r="AV275" i="4"/>
  <c r="BB275" i="4" s="1"/>
  <c r="AV276" i="4"/>
  <c r="BB276" i="4" s="1"/>
  <c r="AV277" i="4"/>
  <c r="BB277" i="4" s="1"/>
  <c r="AV278" i="4"/>
  <c r="BB278" i="4" s="1"/>
  <c r="AV279" i="4"/>
  <c r="BB279" i="4" s="1"/>
  <c r="AV280" i="4"/>
  <c r="BB280" i="4" s="1"/>
  <c r="AV281" i="4"/>
  <c r="BB281" i="4" s="1"/>
  <c r="AV282" i="4"/>
  <c r="BB282" i="4" s="1"/>
  <c r="AV283" i="4"/>
  <c r="BB283" i="4" s="1"/>
  <c r="AV284" i="4"/>
  <c r="BB284" i="4" s="1"/>
  <c r="AV285" i="4"/>
  <c r="BB285" i="4" s="1"/>
  <c r="AV286" i="4"/>
  <c r="BB286" i="4" s="1"/>
  <c r="AV287" i="4"/>
  <c r="BB287" i="4" s="1"/>
  <c r="AV288" i="4"/>
  <c r="BB288" i="4" s="1"/>
  <c r="AV289" i="4"/>
  <c r="BB289" i="4" s="1"/>
  <c r="AV290" i="4"/>
  <c r="BB290" i="4" s="1"/>
  <c r="AV291" i="4"/>
  <c r="BB291" i="4" s="1"/>
  <c r="AV292" i="4"/>
  <c r="BB292" i="4" s="1"/>
  <c r="AV293" i="4"/>
  <c r="BB293" i="4" s="1"/>
  <c r="AV294" i="4"/>
  <c r="BB294" i="4" s="1"/>
  <c r="AV295" i="4"/>
  <c r="BB295" i="4" s="1"/>
  <c r="AV296" i="4"/>
  <c r="BB296" i="4" s="1"/>
  <c r="AV297" i="4"/>
  <c r="BB297" i="4" s="1"/>
  <c r="AV298" i="4"/>
  <c r="BB298" i="4" s="1"/>
  <c r="AV299" i="4"/>
  <c r="BB299" i="4" s="1"/>
  <c r="AV300" i="4"/>
  <c r="BB300" i="4" s="1"/>
  <c r="AV301" i="4"/>
  <c r="BB301" i="4" s="1"/>
  <c r="AV302" i="4"/>
  <c r="BB302" i="4" s="1"/>
  <c r="AV303" i="4"/>
  <c r="BB303" i="4" s="1"/>
  <c r="AV304" i="4"/>
  <c r="BB304" i="4" s="1"/>
  <c r="AV305" i="4"/>
  <c r="BB305" i="4" s="1"/>
  <c r="AV306" i="4"/>
  <c r="BB306" i="4" s="1"/>
  <c r="AV307" i="4"/>
  <c r="BB307" i="4" s="1"/>
  <c r="AV308" i="4"/>
  <c r="BB308" i="4" s="1"/>
  <c r="AV309" i="4"/>
  <c r="BB309" i="4" s="1"/>
  <c r="AV310" i="4"/>
  <c r="BB310" i="4" s="1"/>
  <c r="AV311" i="4"/>
  <c r="BB311" i="4" s="1"/>
  <c r="AV312" i="4"/>
  <c r="BB312" i="4" s="1"/>
  <c r="AV313" i="4"/>
  <c r="BB313" i="4" s="1"/>
  <c r="AV314" i="4"/>
  <c r="BB314" i="4" s="1"/>
  <c r="AV315" i="4"/>
  <c r="BB315" i="4" s="1"/>
  <c r="AV316" i="4"/>
  <c r="BB316" i="4" s="1"/>
  <c r="AV317" i="4"/>
  <c r="BB317" i="4" s="1"/>
  <c r="AV318" i="4"/>
  <c r="BB318" i="4" s="1"/>
  <c r="AV319" i="4"/>
  <c r="BB319" i="4" s="1"/>
  <c r="AV320" i="4"/>
  <c r="BB320" i="4" s="1"/>
  <c r="AV321" i="4"/>
  <c r="BB321" i="4" s="1"/>
  <c r="AV322" i="4"/>
  <c r="BB322" i="4" s="1"/>
  <c r="AV323" i="4"/>
  <c r="BB323" i="4" s="1"/>
  <c r="AV324" i="4"/>
  <c r="BB324" i="4" s="1"/>
  <c r="AV325" i="4"/>
  <c r="BB325" i="4" s="1"/>
  <c r="AV326" i="4"/>
  <c r="BB326" i="4" s="1"/>
  <c r="AV327" i="4"/>
  <c r="BB327" i="4" s="1"/>
  <c r="AV328" i="4"/>
  <c r="BB328" i="4" s="1"/>
  <c r="AV329" i="4"/>
  <c r="BB329" i="4" s="1"/>
  <c r="AV330" i="4"/>
  <c r="BB330" i="4" s="1"/>
  <c r="AV331" i="4"/>
  <c r="BB331" i="4" s="1"/>
  <c r="AV332" i="4"/>
  <c r="BB332" i="4" s="1"/>
  <c r="AV333" i="4"/>
  <c r="BB333" i="4" s="1"/>
  <c r="AV334" i="4"/>
  <c r="BB334" i="4" s="1"/>
  <c r="AV335" i="4"/>
  <c r="BB335" i="4" s="1"/>
  <c r="AV336" i="4"/>
  <c r="BB336" i="4" s="1"/>
  <c r="AV337" i="4"/>
  <c r="BB337" i="4" s="1"/>
  <c r="AV338" i="4"/>
  <c r="BB338" i="4" s="1"/>
  <c r="AV339" i="4"/>
  <c r="BB339" i="4" s="1"/>
  <c r="AV340" i="4"/>
  <c r="BB340" i="4" s="1"/>
  <c r="AV341" i="4"/>
  <c r="BB341" i="4" s="1"/>
  <c r="AV342" i="4"/>
  <c r="BB342" i="4" s="1"/>
  <c r="AV343" i="4"/>
  <c r="BB343" i="4" s="1"/>
  <c r="AV344" i="4"/>
  <c r="BB344" i="4" s="1"/>
  <c r="AV345" i="4"/>
  <c r="BB345" i="4" s="1"/>
  <c r="AV346" i="4"/>
  <c r="BB346" i="4" s="1"/>
  <c r="AV347" i="4"/>
  <c r="BB347" i="4" s="1"/>
  <c r="AV348" i="4"/>
  <c r="BB348" i="4" s="1"/>
  <c r="AV349" i="4"/>
  <c r="BB349" i="4" s="1"/>
  <c r="AV350" i="4"/>
  <c r="BB350" i="4" s="1"/>
  <c r="AV351" i="4"/>
  <c r="BB351" i="4" s="1"/>
  <c r="AV352" i="4"/>
  <c r="BB352" i="4" s="1"/>
  <c r="AV353" i="4"/>
  <c r="BB353" i="4" s="1"/>
  <c r="AV354" i="4"/>
  <c r="BB354" i="4" s="1"/>
  <c r="AV355" i="4"/>
  <c r="BB355" i="4" s="1"/>
  <c r="AV356" i="4"/>
  <c r="BB356" i="4" s="1"/>
  <c r="AV357" i="4"/>
  <c r="BB357" i="4" s="1"/>
  <c r="AV358" i="4"/>
  <c r="BB358" i="4" s="1"/>
  <c r="AV359" i="4"/>
  <c r="BB359" i="4" s="1"/>
  <c r="AV360" i="4"/>
  <c r="BB360" i="4" s="1"/>
  <c r="AV361" i="4"/>
  <c r="BB361" i="4" s="1"/>
  <c r="AV362" i="4"/>
  <c r="BB362" i="4" s="1"/>
  <c r="AV363" i="4"/>
  <c r="BB363" i="4" s="1"/>
  <c r="AV364" i="4"/>
  <c r="BB364" i="4" s="1"/>
  <c r="AV365" i="4"/>
  <c r="BB365" i="4" s="1"/>
  <c r="AV366" i="4"/>
  <c r="BB366" i="4" s="1"/>
  <c r="AV367" i="4"/>
  <c r="BB367" i="4" s="1"/>
  <c r="AV368" i="4"/>
  <c r="BB368" i="4" s="1"/>
  <c r="AV369" i="4"/>
  <c r="BB369" i="4" s="1"/>
  <c r="AV370" i="4"/>
  <c r="BB370" i="4" s="1"/>
  <c r="AV371" i="4"/>
  <c r="BB371" i="4" s="1"/>
  <c r="AV372" i="4"/>
  <c r="BB372" i="4" s="1"/>
  <c r="AV373" i="4"/>
  <c r="BB373" i="4" s="1"/>
  <c r="AV374" i="4"/>
  <c r="BB374" i="4" s="1"/>
  <c r="AV375" i="4"/>
  <c r="BB375" i="4" s="1"/>
  <c r="AV376" i="4"/>
  <c r="BB376" i="4" s="1"/>
  <c r="AV377" i="4"/>
  <c r="BB377" i="4" s="1"/>
  <c r="AV378" i="4"/>
  <c r="BB378" i="4" s="1"/>
  <c r="AV379" i="4"/>
  <c r="BB379" i="4" s="1"/>
  <c r="AV380" i="4"/>
  <c r="BB380" i="4" s="1"/>
  <c r="AV381" i="4"/>
  <c r="BB381" i="4" s="1"/>
  <c r="AV382" i="4"/>
  <c r="BB382" i="4" s="1"/>
  <c r="AV383" i="4"/>
  <c r="BB383" i="4" s="1"/>
  <c r="AV384" i="4"/>
  <c r="BB384" i="4" s="1"/>
  <c r="AV385" i="4"/>
  <c r="BB385" i="4" s="1"/>
  <c r="AV386" i="4"/>
  <c r="BB386" i="4" s="1"/>
  <c r="AV387" i="4"/>
  <c r="BB387" i="4" s="1"/>
  <c r="AV388" i="4"/>
  <c r="BB388" i="4" s="1"/>
  <c r="AV389" i="4"/>
  <c r="BB389" i="4" s="1"/>
  <c r="AV390" i="4"/>
  <c r="BB390" i="4" s="1"/>
  <c r="AV391" i="4"/>
  <c r="BB391" i="4" s="1"/>
  <c r="AV392" i="4"/>
  <c r="BB392" i="4" s="1"/>
  <c r="AV393" i="4"/>
  <c r="BB393" i="4" s="1"/>
  <c r="AV394" i="4"/>
  <c r="BB394" i="4" s="1"/>
  <c r="AV395" i="4"/>
  <c r="BB395" i="4" s="1"/>
  <c r="AV396" i="4"/>
  <c r="BB396" i="4" s="1"/>
  <c r="AV397" i="4"/>
  <c r="BB397" i="4" s="1"/>
  <c r="AV398" i="4"/>
  <c r="BB398" i="4" s="1"/>
  <c r="AV399" i="4"/>
  <c r="BB399" i="4" s="1"/>
  <c r="AV400" i="4"/>
  <c r="BB400" i="4" s="1"/>
  <c r="AV401" i="4"/>
  <c r="BB401" i="4" s="1"/>
  <c r="AV402" i="4"/>
  <c r="BB402" i="4" s="1"/>
  <c r="AV403" i="4"/>
  <c r="BB403" i="4" s="1"/>
  <c r="AV404" i="4"/>
  <c r="BB404" i="4" s="1"/>
  <c r="AV405" i="4"/>
  <c r="BB405" i="4" s="1"/>
  <c r="AV406" i="4"/>
  <c r="BB406" i="4" s="1"/>
  <c r="AV407" i="4"/>
  <c r="BB407" i="4" s="1"/>
  <c r="AV408" i="4"/>
  <c r="BB408" i="4" s="1"/>
  <c r="AV409" i="4"/>
  <c r="BB409" i="4" s="1"/>
  <c r="AV410" i="4"/>
  <c r="BB410" i="4" s="1"/>
  <c r="AV411" i="4"/>
  <c r="BB411" i="4" s="1"/>
  <c r="AV412" i="4"/>
  <c r="BB412" i="4" s="1"/>
  <c r="AV413" i="4"/>
  <c r="BB413" i="4" s="1"/>
  <c r="AV414" i="4"/>
  <c r="BB414" i="4" s="1"/>
  <c r="AV415" i="4"/>
  <c r="BB415" i="4" s="1"/>
  <c r="AV416" i="4"/>
  <c r="BB416" i="4" s="1"/>
  <c r="AV417" i="4"/>
  <c r="BB417" i="4" s="1"/>
  <c r="AV418" i="4"/>
  <c r="BB418" i="4" s="1"/>
  <c r="AV419" i="4"/>
  <c r="BB419" i="4" s="1"/>
  <c r="AV420" i="4"/>
  <c r="BB420" i="4" s="1"/>
  <c r="AV421" i="4"/>
  <c r="BB421" i="4" s="1"/>
  <c r="AV422" i="4"/>
  <c r="BB422" i="4" s="1"/>
  <c r="AV423" i="4"/>
  <c r="BB423" i="4" s="1"/>
  <c r="AV424" i="4"/>
  <c r="BB424" i="4" s="1"/>
  <c r="AV425" i="4"/>
  <c r="BB425" i="4" s="1"/>
  <c r="AV426" i="4"/>
  <c r="BB426" i="4" s="1"/>
  <c r="AV427" i="4"/>
  <c r="BB427" i="4" s="1"/>
  <c r="AV428" i="4"/>
  <c r="BB428" i="4" s="1"/>
  <c r="AV429" i="4"/>
  <c r="BB429" i="4" s="1"/>
  <c r="AV430" i="4"/>
  <c r="BB430" i="4" s="1"/>
  <c r="AV431" i="4"/>
  <c r="BB431" i="4" s="1"/>
  <c r="AV432" i="4"/>
  <c r="BB432" i="4" s="1"/>
  <c r="AV433" i="4"/>
  <c r="BB433" i="4" s="1"/>
  <c r="AV434" i="4"/>
  <c r="BB434" i="4" s="1"/>
  <c r="AV435" i="4"/>
  <c r="BB435" i="4" s="1"/>
  <c r="AV436" i="4"/>
  <c r="BB436" i="4" s="1"/>
  <c r="AV437" i="4"/>
  <c r="BB437" i="4" s="1"/>
  <c r="AV438" i="4"/>
  <c r="BB438" i="4" s="1"/>
  <c r="AV439" i="4"/>
  <c r="BB439" i="4" s="1"/>
  <c r="AV440" i="4"/>
  <c r="BB440" i="4" s="1"/>
  <c r="AV441" i="4"/>
  <c r="BB441" i="4" s="1"/>
  <c r="AV442" i="4"/>
  <c r="BB442" i="4" s="1"/>
  <c r="AV443" i="4"/>
  <c r="BB443" i="4" s="1"/>
  <c r="AV444" i="4"/>
  <c r="BB444" i="4" s="1"/>
  <c r="AV445" i="4"/>
  <c r="BB445" i="4" s="1"/>
  <c r="AV446" i="4"/>
  <c r="BB446" i="4" s="1"/>
  <c r="AV447" i="4"/>
  <c r="BB447" i="4" s="1"/>
  <c r="AV448" i="4"/>
  <c r="BB448" i="4" s="1"/>
  <c r="AV449" i="4"/>
  <c r="BB449" i="4" s="1"/>
  <c r="AV450" i="4"/>
  <c r="BB450" i="4" s="1"/>
  <c r="AV451" i="4"/>
  <c r="BB451" i="4" s="1"/>
  <c r="AV452" i="4"/>
  <c r="BB452" i="4" s="1"/>
  <c r="AV453" i="4"/>
  <c r="BB453" i="4" s="1"/>
  <c r="AV454" i="4"/>
  <c r="BB454" i="4" s="1"/>
  <c r="AV455" i="4"/>
  <c r="BB455" i="4" s="1"/>
  <c r="AV456" i="4"/>
  <c r="BB456" i="4" s="1"/>
  <c r="AV457" i="4"/>
  <c r="BB457" i="4" s="1"/>
  <c r="AV458" i="4"/>
  <c r="BB458" i="4" s="1"/>
  <c r="AV459" i="4"/>
  <c r="BB459" i="4" s="1"/>
  <c r="AV460" i="4"/>
  <c r="BB460" i="4" s="1"/>
  <c r="AV461" i="4"/>
  <c r="BB461" i="4" s="1"/>
  <c r="AV462" i="4"/>
  <c r="BB462" i="4" s="1"/>
  <c r="AV463" i="4"/>
  <c r="BB463" i="4" s="1"/>
  <c r="AV464" i="4"/>
  <c r="BB464" i="4" s="1"/>
  <c r="AV465" i="4"/>
  <c r="BB465" i="4" s="1"/>
  <c r="AV466" i="4"/>
  <c r="BB466" i="4" s="1"/>
  <c r="AV467" i="4"/>
  <c r="BB467" i="4" s="1"/>
  <c r="AV468" i="4"/>
  <c r="BB468" i="4" s="1"/>
  <c r="AV469" i="4"/>
  <c r="BB469" i="4" s="1"/>
  <c r="AV470" i="4"/>
  <c r="BB470" i="4" s="1"/>
  <c r="AV471" i="4"/>
  <c r="BB471" i="4" s="1"/>
  <c r="AV472" i="4"/>
  <c r="BB472" i="4" s="1"/>
  <c r="AV473" i="4"/>
  <c r="BB473" i="4" s="1"/>
  <c r="AV474" i="4"/>
  <c r="BB474" i="4" s="1"/>
  <c r="AV475" i="4"/>
  <c r="BB475" i="4" s="1"/>
  <c r="AV476" i="4"/>
  <c r="BB476" i="4" s="1"/>
  <c r="AV477" i="4"/>
  <c r="BB477" i="4" s="1"/>
  <c r="AV478" i="4"/>
  <c r="BB478" i="4" s="1"/>
  <c r="AV479" i="4"/>
  <c r="BB479" i="4" s="1"/>
  <c r="AV480" i="4"/>
  <c r="BB480" i="4" s="1"/>
  <c r="AV481" i="4"/>
  <c r="BB481" i="4" s="1"/>
  <c r="AV482" i="4"/>
  <c r="BB482" i="4" s="1"/>
  <c r="AV483" i="4"/>
  <c r="BB483" i="4" s="1"/>
  <c r="AV484" i="4"/>
  <c r="BB484" i="4" s="1"/>
  <c r="AV485" i="4"/>
  <c r="BB485" i="4" s="1"/>
  <c r="AV486" i="4"/>
  <c r="BB486" i="4" s="1"/>
  <c r="AV487" i="4"/>
  <c r="BB487" i="4" s="1"/>
  <c r="AV488" i="4"/>
  <c r="BB488" i="4" s="1"/>
  <c r="AV489" i="4"/>
  <c r="BB489" i="4" s="1"/>
  <c r="AV490" i="4"/>
  <c r="BB490" i="4" s="1"/>
  <c r="AV491" i="4"/>
  <c r="BB491" i="4" s="1"/>
  <c r="AV492" i="4"/>
  <c r="BB492" i="4" s="1"/>
  <c r="AV493" i="4"/>
  <c r="BB493" i="4" s="1"/>
  <c r="AV494" i="4"/>
  <c r="BB494" i="4" s="1"/>
  <c r="AV495" i="4"/>
  <c r="BB495" i="4" s="1"/>
  <c r="AV496" i="4"/>
  <c r="BB496" i="4" s="1"/>
  <c r="AV497" i="4"/>
  <c r="BB497" i="4" s="1"/>
  <c r="AV498" i="4"/>
  <c r="BB498" i="4" s="1"/>
  <c r="AV499" i="4"/>
  <c r="BB499" i="4" s="1"/>
  <c r="AV500" i="4"/>
  <c r="BB500" i="4" s="1"/>
  <c r="AV501" i="4"/>
  <c r="BB501" i="4" s="1"/>
  <c r="AV502" i="4"/>
  <c r="BB502" i="4" s="1"/>
  <c r="AV503" i="4"/>
  <c r="BB503" i="4" s="1"/>
  <c r="AV504" i="4"/>
  <c r="BB504" i="4" s="1"/>
  <c r="AV505" i="4"/>
  <c r="BB505" i="4" s="1"/>
  <c r="AV506" i="4"/>
  <c r="BB506" i="4" s="1"/>
  <c r="AV507" i="4"/>
  <c r="BB507" i="4" s="1"/>
  <c r="AV508" i="4"/>
  <c r="BB508" i="4" s="1"/>
  <c r="AV509" i="4"/>
  <c r="BB509" i="4" s="1"/>
  <c r="AV510" i="4"/>
  <c r="BB510" i="4" s="1"/>
  <c r="AV511" i="4"/>
  <c r="BB511" i="4" s="1"/>
  <c r="AV512" i="4"/>
  <c r="BB512" i="4" s="1"/>
  <c r="AV513" i="4"/>
  <c r="BB513" i="4" s="1"/>
  <c r="AV514" i="4"/>
  <c r="BB514" i="4" s="1"/>
  <c r="AV515" i="4"/>
  <c r="BB515" i="4" s="1"/>
  <c r="AV516" i="4"/>
  <c r="BB516" i="4" s="1"/>
  <c r="AV517" i="4"/>
  <c r="BB517" i="4" s="1"/>
  <c r="AV518" i="4"/>
  <c r="BB518" i="4" s="1"/>
  <c r="AV519" i="4"/>
  <c r="BB519" i="4" s="1"/>
  <c r="AV520" i="4"/>
  <c r="BB520" i="4" s="1"/>
  <c r="AV521" i="4"/>
  <c r="BB521" i="4" s="1"/>
  <c r="AV522" i="4"/>
  <c r="BB522" i="4" s="1"/>
  <c r="AV523" i="4"/>
  <c r="BB523" i="4" s="1"/>
  <c r="AV524" i="4"/>
  <c r="BB524" i="4" s="1"/>
  <c r="AV525" i="4"/>
  <c r="BB525" i="4" s="1"/>
  <c r="AV526" i="4"/>
  <c r="BB526" i="4" s="1"/>
  <c r="AV527" i="4"/>
  <c r="BB527" i="4" s="1"/>
  <c r="AV528" i="4"/>
  <c r="BB528" i="4" s="1"/>
  <c r="AV529" i="4"/>
  <c r="BB529" i="4" s="1"/>
  <c r="AV530" i="4"/>
  <c r="BB530" i="4" s="1"/>
  <c r="AV531" i="4"/>
  <c r="BB531" i="4" s="1"/>
  <c r="AV532" i="4"/>
  <c r="BB532" i="4" s="1"/>
  <c r="AV533" i="4"/>
  <c r="BB533" i="4" s="1"/>
  <c r="AV534" i="4"/>
  <c r="BB534" i="4" s="1"/>
  <c r="AV535" i="4"/>
  <c r="BB535" i="4" s="1"/>
  <c r="AV536" i="4"/>
  <c r="BB536" i="4" s="1"/>
  <c r="AV537" i="4"/>
  <c r="BB537" i="4" s="1"/>
  <c r="AV538" i="4"/>
  <c r="BB538" i="4" s="1"/>
  <c r="AV539" i="4"/>
  <c r="BB539" i="4" s="1"/>
  <c r="AV540" i="4"/>
  <c r="BB540" i="4" s="1"/>
  <c r="AV541" i="4"/>
  <c r="BB541" i="4" s="1"/>
  <c r="AV542" i="4"/>
  <c r="BB542" i="4" s="1"/>
  <c r="AV543" i="4"/>
  <c r="BB543" i="4" s="1"/>
  <c r="AV544" i="4"/>
  <c r="BB544" i="4" s="1"/>
  <c r="AV545" i="4"/>
  <c r="BB545" i="4" s="1"/>
  <c r="AV546" i="4"/>
  <c r="BB546" i="4" s="1"/>
  <c r="AV547" i="4"/>
  <c r="BB547" i="4" s="1"/>
  <c r="AV548" i="4"/>
  <c r="BB548" i="4" s="1"/>
  <c r="AV549" i="4"/>
  <c r="BB549" i="4" s="1"/>
  <c r="AV550" i="4"/>
  <c r="BB550" i="4" s="1"/>
  <c r="AV551" i="4"/>
  <c r="BB551" i="4" s="1"/>
  <c r="AV552" i="4"/>
  <c r="BB552" i="4" s="1"/>
  <c r="AV553" i="4"/>
  <c r="BB553" i="4" s="1"/>
  <c r="AV554" i="4"/>
  <c r="BB554" i="4" s="1"/>
  <c r="AV555" i="4"/>
  <c r="BB555" i="4" s="1"/>
  <c r="AV556" i="4"/>
  <c r="BB556" i="4" s="1"/>
  <c r="AV557" i="4"/>
  <c r="BB557" i="4" s="1"/>
  <c r="AV558" i="4"/>
  <c r="BB558" i="4" s="1"/>
  <c r="AV559" i="4"/>
  <c r="BB559" i="4" s="1"/>
  <c r="AV560" i="4"/>
  <c r="BB560" i="4" s="1"/>
  <c r="AV561" i="4"/>
  <c r="BB561" i="4" s="1"/>
  <c r="AV562" i="4"/>
  <c r="BB562" i="4" s="1"/>
  <c r="AV563" i="4"/>
  <c r="BB563" i="4" s="1"/>
  <c r="AV564" i="4"/>
  <c r="BB564" i="4" s="1"/>
  <c r="AV565" i="4"/>
  <c r="BB565" i="4" s="1"/>
  <c r="AV566" i="4"/>
  <c r="BB566" i="4" s="1"/>
  <c r="AV567" i="4"/>
  <c r="BB567" i="4" s="1"/>
  <c r="AV568" i="4"/>
  <c r="BB568" i="4" s="1"/>
  <c r="AV569" i="4"/>
  <c r="BB569" i="4" s="1"/>
  <c r="AV570" i="4"/>
  <c r="BB570" i="4" s="1"/>
  <c r="AV571" i="4"/>
  <c r="BB571" i="4" s="1"/>
  <c r="AV572" i="4"/>
  <c r="BB572" i="4" s="1"/>
  <c r="AV573" i="4"/>
  <c r="BB573" i="4" s="1"/>
  <c r="AV574" i="4"/>
  <c r="BB574" i="4" s="1"/>
  <c r="AV575" i="4"/>
  <c r="BB575" i="4" s="1"/>
  <c r="AV576" i="4"/>
  <c r="BB576" i="4" s="1"/>
  <c r="AV577" i="4"/>
  <c r="BB577" i="4" s="1"/>
  <c r="AV578" i="4"/>
  <c r="BB578" i="4" s="1"/>
  <c r="AV579" i="4"/>
  <c r="BB579" i="4" s="1"/>
  <c r="AV580" i="4"/>
  <c r="BB580" i="4" s="1"/>
  <c r="AV581" i="4"/>
  <c r="BB581" i="4" s="1"/>
  <c r="AV582" i="4"/>
  <c r="BB582" i="4" s="1"/>
  <c r="AV583" i="4"/>
  <c r="BB583" i="4" s="1"/>
  <c r="AV584" i="4"/>
  <c r="BB584" i="4" s="1"/>
  <c r="AV585" i="4"/>
  <c r="BB585" i="4" s="1"/>
  <c r="AV586" i="4"/>
  <c r="BB586" i="4" s="1"/>
  <c r="AV587" i="4"/>
  <c r="BB587" i="4" s="1"/>
  <c r="AV588" i="4"/>
  <c r="BB588" i="4" s="1"/>
  <c r="AV589" i="4"/>
  <c r="BB589" i="4" s="1"/>
  <c r="AV590" i="4"/>
  <c r="BB590" i="4" s="1"/>
  <c r="AV591" i="4"/>
  <c r="BB591" i="4" s="1"/>
  <c r="AV592" i="4"/>
  <c r="BB592" i="4" s="1"/>
  <c r="AV593" i="4"/>
  <c r="BB593" i="4" s="1"/>
  <c r="AV594" i="4"/>
  <c r="BB594" i="4" s="1"/>
  <c r="AV595" i="4"/>
  <c r="BB595" i="4" s="1"/>
  <c r="AV596" i="4"/>
  <c r="BB596" i="4" s="1"/>
  <c r="AV597" i="4"/>
  <c r="BB597" i="4" s="1"/>
  <c r="AV598" i="4"/>
  <c r="BB598" i="4" s="1"/>
  <c r="AV599" i="4"/>
  <c r="BB599" i="4" s="1"/>
  <c r="AV600" i="4"/>
  <c r="BB600" i="4" s="1"/>
  <c r="AV601" i="4"/>
  <c r="BB601" i="4" s="1"/>
  <c r="AV602" i="4"/>
  <c r="BB602" i="4" s="1"/>
  <c r="AV603" i="4"/>
  <c r="BB603" i="4" s="1"/>
  <c r="AV604" i="4"/>
  <c r="BB604" i="4" s="1"/>
  <c r="AV605" i="4"/>
  <c r="BB605" i="4" s="1"/>
  <c r="AV606" i="4"/>
  <c r="BB606" i="4" s="1"/>
  <c r="AV607" i="4"/>
  <c r="BB607" i="4" s="1"/>
  <c r="AV608" i="4"/>
  <c r="BB608" i="4" s="1"/>
  <c r="AV609" i="4"/>
  <c r="BB609" i="4" s="1"/>
  <c r="AV610" i="4"/>
  <c r="BB610" i="4" s="1"/>
  <c r="AV611" i="4"/>
  <c r="BB611" i="4" s="1"/>
  <c r="AV612" i="4"/>
  <c r="BB612" i="4" s="1"/>
  <c r="AV613" i="4"/>
  <c r="BB613" i="4" s="1"/>
  <c r="AV614" i="4"/>
  <c r="BB614" i="4" s="1"/>
  <c r="AV615" i="4"/>
  <c r="BB615" i="4" s="1"/>
  <c r="AV616" i="4"/>
  <c r="BB616" i="4" s="1"/>
  <c r="AV617" i="4"/>
  <c r="BB617" i="4" s="1"/>
  <c r="AV618" i="4"/>
  <c r="BB618" i="4" s="1"/>
  <c r="AV619" i="4"/>
  <c r="BB619" i="4" s="1"/>
  <c r="AV620" i="4"/>
  <c r="BB620" i="4" s="1"/>
  <c r="AV621" i="4"/>
  <c r="BB621" i="4" s="1"/>
  <c r="AV622" i="4"/>
  <c r="BB622" i="4" s="1"/>
  <c r="AV623" i="4"/>
  <c r="BB623" i="4" s="1"/>
  <c r="AV624" i="4"/>
  <c r="BB624" i="4" s="1"/>
  <c r="AV625" i="4"/>
  <c r="BB625" i="4" s="1"/>
  <c r="AV626" i="4"/>
  <c r="BB626" i="4" s="1"/>
  <c r="AV627" i="4"/>
  <c r="BB627" i="4" s="1"/>
  <c r="AV628" i="4"/>
  <c r="BB628" i="4" s="1"/>
  <c r="AV629" i="4"/>
  <c r="BB629" i="4" s="1"/>
  <c r="AV630" i="4"/>
  <c r="BB630" i="4" s="1"/>
  <c r="AV631" i="4"/>
  <c r="BB631" i="4" s="1"/>
  <c r="AV632" i="4"/>
  <c r="BB632" i="4" s="1"/>
  <c r="AV633" i="4"/>
  <c r="BB633" i="4" s="1"/>
  <c r="AV634" i="4"/>
  <c r="BB634" i="4" s="1"/>
  <c r="AV635" i="4"/>
  <c r="BB635" i="4" s="1"/>
  <c r="AV636" i="4"/>
  <c r="BB636" i="4" s="1"/>
  <c r="AV637" i="4"/>
  <c r="BB637" i="4" s="1"/>
  <c r="AV638" i="4"/>
  <c r="BB638" i="4" s="1"/>
  <c r="AV639" i="4"/>
  <c r="BB639" i="4" s="1"/>
  <c r="AV640" i="4"/>
  <c r="BB640" i="4" s="1"/>
  <c r="AV641" i="4"/>
  <c r="BB641" i="4" s="1"/>
  <c r="AV642" i="4"/>
  <c r="BB642" i="4" s="1"/>
  <c r="AV643" i="4"/>
  <c r="BB643" i="4" s="1"/>
  <c r="AV644" i="4"/>
  <c r="BB644" i="4" s="1"/>
  <c r="AV645" i="4"/>
  <c r="BB645" i="4" s="1"/>
  <c r="AV646" i="4"/>
  <c r="BB646" i="4" s="1"/>
  <c r="AV647" i="4"/>
  <c r="BB647" i="4" s="1"/>
  <c r="AV648" i="4"/>
  <c r="BB648" i="4" s="1"/>
  <c r="AV649" i="4"/>
  <c r="BB649" i="4" s="1"/>
  <c r="AV650" i="4"/>
  <c r="BB650" i="4" s="1"/>
  <c r="AV651" i="4"/>
  <c r="BB651" i="4" s="1"/>
  <c r="AV652" i="4"/>
  <c r="BB652" i="4" s="1"/>
  <c r="AV653" i="4"/>
  <c r="BB653" i="4" s="1"/>
  <c r="AV654" i="4"/>
  <c r="BB654" i="4" s="1"/>
  <c r="AV655" i="4"/>
  <c r="BB655" i="4" s="1"/>
  <c r="AV656" i="4"/>
  <c r="BB656" i="4" s="1"/>
  <c r="AV657" i="4"/>
  <c r="BB657" i="4" s="1"/>
  <c r="AV658" i="4"/>
  <c r="BB658" i="4" s="1"/>
  <c r="AV659" i="4"/>
  <c r="BB659" i="4" s="1"/>
  <c r="AV660" i="4"/>
  <c r="BB660" i="4" s="1"/>
  <c r="AV661" i="4"/>
  <c r="BB661" i="4" s="1"/>
  <c r="AV662" i="4"/>
  <c r="BB662" i="4" s="1"/>
  <c r="AV663" i="4"/>
  <c r="BB663" i="4" s="1"/>
  <c r="AV664" i="4"/>
  <c r="BB664" i="4" s="1"/>
  <c r="AV665" i="4"/>
  <c r="BB665" i="4" s="1"/>
  <c r="AV666" i="4"/>
  <c r="BB666" i="4" s="1"/>
  <c r="AV667" i="4"/>
  <c r="BB667" i="4" s="1"/>
  <c r="AV668" i="4"/>
  <c r="BB668" i="4" s="1"/>
  <c r="AV669" i="4"/>
  <c r="BB669" i="4" s="1"/>
  <c r="AV670" i="4"/>
  <c r="BB670" i="4" s="1"/>
  <c r="AV671" i="4"/>
  <c r="BB671" i="4" s="1"/>
  <c r="AV672" i="4"/>
  <c r="BB672" i="4" s="1"/>
  <c r="AV673" i="4"/>
  <c r="BB673" i="4" s="1"/>
  <c r="AV674" i="4"/>
  <c r="BB674" i="4" s="1"/>
  <c r="AV675" i="4"/>
  <c r="BB675" i="4" s="1"/>
  <c r="AV676" i="4"/>
  <c r="BB676" i="4" s="1"/>
  <c r="AV677" i="4"/>
  <c r="BB677" i="4" s="1"/>
  <c r="AV678" i="4"/>
  <c r="BB678" i="4" s="1"/>
  <c r="AV679" i="4"/>
  <c r="BB679" i="4" s="1"/>
  <c r="AV680" i="4"/>
  <c r="BB680" i="4" s="1"/>
  <c r="AV681" i="4"/>
  <c r="BB681" i="4" s="1"/>
  <c r="AV682" i="4"/>
  <c r="BB682" i="4" s="1"/>
  <c r="AV683" i="4"/>
  <c r="BB683" i="4" s="1"/>
  <c r="AV684" i="4"/>
  <c r="BB684" i="4" s="1"/>
  <c r="AV685" i="4"/>
  <c r="BB685" i="4" s="1"/>
  <c r="AV686" i="4"/>
  <c r="BB686" i="4" s="1"/>
  <c r="AV687" i="4"/>
  <c r="BB687" i="4" s="1"/>
  <c r="AV688" i="4"/>
  <c r="BB688" i="4" s="1"/>
  <c r="AV689" i="4"/>
  <c r="BB689" i="4" s="1"/>
  <c r="AV690" i="4"/>
  <c r="BB690" i="4" s="1"/>
  <c r="AV691" i="4"/>
  <c r="BB691" i="4" s="1"/>
  <c r="AV692" i="4"/>
  <c r="BB692" i="4" s="1"/>
  <c r="AV693" i="4"/>
  <c r="BB693" i="4" s="1"/>
  <c r="AV694" i="4"/>
  <c r="BB694" i="4" s="1"/>
  <c r="AV695" i="4"/>
  <c r="BB695" i="4" s="1"/>
  <c r="AV696" i="4"/>
  <c r="BB696" i="4" s="1"/>
  <c r="AV697" i="4"/>
  <c r="BB697" i="4" s="1"/>
  <c r="AV698" i="4"/>
  <c r="BB698" i="4" s="1"/>
  <c r="AV699" i="4"/>
  <c r="BB699" i="4" s="1"/>
  <c r="AV700" i="4"/>
  <c r="BB700" i="4" s="1"/>
  <c r="AV701" i="4"/>
  <c r="BB701" i="4" s="1"/>
  <c r="AV702" i="4"/>
  <c r="BB702" i="4" s="1"/>
  <c r="AV703" i="4"/>
  <c r="BB703" i="4" s="1"/>
  <c r="AV704" i="4"/>
  <c r="BB704" i="4" s="1"/>
  <c r="AV705" i="4"/>
  <c r="BB705" i="4" s="1"/>
  <c r="AV706" i="4"/>
  <c r="BB706" i="4" s="1"/>
  <c r="AV707" i="4"/>
  <c r="BB707" i="4" s="1"/>
  <c r="AV708" i="4"/>
  <c r="BB708" i="4" s="1"/>
  <c r="AV709" i="4"/>
  <c r="BB709" i="4" s="1"/>
  <c r="AV710" i="4"/>
  <c r="BB710" i="4" s="1"/>
  <c r="AV711" i="4"/>
  <c r="BB711" i="4" s="1"/>
  <c r="AV712" i="4"/>
  <c r="BB712" i="4" s="1"/>
  <c r="AV713" i="4"/>
  <c r="BB713" i="4" s="1"/>
  <c r="AV714" i="4"/>
  <c r="BB714" i="4" s="1"/>
  <c r="AV715" i="4"/>
  <c r="BB715" i="4" s="1"/>
  <c r="AV716" i="4"/>
  <c r="BB716" i="4" s="1"/>
  <c r="AV717" i="4"/>
  <c r="BB717" i="4" s="1"/>
  <c r="AV718" i="4"/>
  <c r="BB718" i="4" s="1"/>
  <c r="AV719" i="4"/>
  <c r="BB719" i="4" s="1"/>
  <c r="AV720" i="4"/>
  <c r="BB720" i="4" s="1"/>
  <c r="AV721" i="4"/>
  <c r="BB721" i="4" s="1"/>
  <c r="AV722" i="4"/>
  <c r="BB722" i="4" s="1"/>
  <c r="AV723" i="4"/>
  <c r="BB723" i="4" s="1"/>
  <c r="AV724" i="4"/>
  <c r="BB724" i="4" s="1"/>
  <c r="AV725" i="4"/>
  <c r="BB725" i="4" s="1"/>
  <c r="AV726" i="4"/>
  <c r="BB726" i="4" s="1"/>
  <c r="AV727" i="4"/>
  <c r="BB727" i="4" s="1"/>
  <c r="AV728" i="4"/>
  <c r="BB728" i="4" s="1"/>
  <c r="AV729" i="4"/>
  <c r="BB729" i="4" s="1"/>
  <c r="AV730" i="4"/>
  <c r="BB730" i="4" s="1"/>
  <c r="AV731" i="4"/>
  <c r="BB731" i="4" s="1"/>
  <c r="AV732" i="4"/>
  <c r="BB732" i="4" s="1"/>
  <c r="AV733" i="4"/>
  <c r="BB733" i="4" s="1"/>
  <c r="AV734" i="4"/>
  <c r="BB734" i="4" s="1"/>
  <c r="AV735" i="4"/>
  <c r="BB735" i="4" s="1"/>
  <c r="AV736" i="4"/>
  <c r="BB736" i="4" s="1"/>
  <c r="AV737" i="4"/>
  <c r="BB737" i="4" s="1"/>
  <c r="AV738" i="4"/>
  <c r="BB738" i="4" s="1"/>
  <c r="AV739" i="4"/>
  <c r="BB739" i="4" s="1"/>
  <c r="AV740" i="4"/>
  <c r="BB740" i="4" s="1"/>
  <c r="AV741" i="4"/>
  <c r="BB741" i="4" s="1"/>
  <c r="AV742" i="4"/>
  <c r="BB742" i="4" s="1"/>
  <c r="AV743" i="4"/>
  <c r="BB743" i="4" s="1"/>
  <c r="AV744" i="4"/>
  <c r="BB744" i="4" s="1"/>
  <c r="AV745" i="4"/>
  <c r="BB745" i="4" s="1"/>
  <c r="AV746" i="4"/>
  <c r="BB746" i="4" s="1"/>
  <c r="AV747" i="4"/>
  <c r="BB747" i="4" s="1"/>
  <c r="AV748" i="4"/>
  <c r="BB748" i="4" s="1"/>
  <c r="AV749" i="4"/>
  <c r="BB749" i="4" s="1"/>
  <c r="AV750" i="4"/>
  <c r="BB750" i="4" s="1"/>
  <c r="AV751" i="4"/>
  <c r="BB751" i="4" s="1"/>
  <c r="AV752" i="4"/>
  <c r="BB752" i="4" s="1"/>
  <c r="AV753" i="4"/>
  <c r="BB753" i="4" s="1"/>
  <c r="AV754" i="4"/>
  <c r="BB754" i="4" s="1"/>
  <c r="AV755" i="4"/>
  <c r="BB755" i="4" s="1"/>
  <c r="AV756" i="4"/>
  <c r="BB756" i="4" s="1"/>
  <c r="AV757" i="4"/>
  <c r="BB757" i="4" s="1"/>
  <c r="AV758" i="4"/>
  <c r="BB758" i="4" s="1"/>
  <c r="AV759" i="4"/>
  <c r="BB759" i="4" s="1"/>
  <c r="AV760" i="4"/>
  <c r="BB760" i="4" s="1"/>
  <c r="AV761" i="4"/>
  <c r="BB761" i="4" s="1"/>
  <c r="AV762" i="4"/>
  <c r="BB762" i="4" s="1"/>
  <c r="AV763" i="4"/>
  <c r="BB763" i="4" s="1"/>
  <c r="AV764" i="4"/>
  <c r="BB764" i="4" s="1"/>
  <c r="AV765" i="4"/>
  <c r="BB765" i="4" s="1"/>
  <c r="AV766" i="4"/>
  <c r="BB766" i="4" s="1"/>
  <c r="AV767" i="4"/>
  <c r="BB767" i="4" s="1"/>
  <c r="AV768" i="4"/>
  <c r="BB768" i="4" s="1"/>
  <c r="AV769" i="4"/>
  <c r="BB769" i="4" s="1"/>
  <c r="AV770" i="4"/>
  <c r="BB770" i="4" s="1"/>
  <c r="AV771" i="4"/>
  <c r="BB771" i="4" s="1"/>
  <c r="AV772" i="4"/>
  <c r="BB772" i="4" s="1"/>
  <c r="AV773" i="4"/>
  <c r="BB773" i="4" s="1"/>
  <c r="AV774" i="4"/>
  <c r="BB774" i="4" s="1"/>
  <c r="AV775" i="4"/>
  <c r="BB775" i="4" s="1"/>
  <c r="AV776" i="4"/>
  <c r="BB776" i="4" s="1"/>
  <c r="AV777" i="4"/>
  <c r="BB777" i="4" s="1"/>
  <c r="AV778" i="4"/>
  <c r="BB778" i="4" s="1"/>
  <c r="AV779" i="4"/>
  <c r="BB779" i="4" s="1"/>
  <c r="AV780" i="4"/>
  <c r="BB780" i="4" s="1"/>
  <c r="AV781" i="4"/>
  <c r="BB781" i="4" s="1"/>
  <c r="AV782" i="4"/>
  <c r="BB782" i="4" s="1"/>
  <c r="AV783" i="4"/>
  <c r="BB783" i="4" s="1"/>
  <c r="AV784" i="4"/>
  <c r="BB784" i="4" s="1"/>
  <c r="AV785" i="4"/>
  <c r="BB785" i="4" s="1"/>
  <c r="AV786" i="4"/>
  <c r="BB786" i="4" s="1"/>
  <c r="AV787" i="4"/>
  <c r="BB787" i="4" s="1"/>
  <c r="AV788" i="4"/>
  <c r="BB788" i="4" s="1"/>
  <c r="AV789" i="4"/>
  <c r="BB789" i="4" s="1"/>
  <c r="AV790" i="4"/>
  <c r="BB790" i="4" s="1"/>
  <c r="AV791" i="4"/>
  <c r="BB791" i="4" s="1"/>
  <c r="AV792" i="4"/>
  <c r="BB792" i="4" s="1"/>
  <c r="AV793" i="4"/>
  <c r="BB793" i="4" s="1"/>
  <c r="AV794" i="4"/>
  <c r="BB794" i="4" s="1"/>
  <c r="AV795" i="4"/>
  <c r="BB795" i="4" s="1"/>
  <c r="AV796" i="4"/>
  <c r="BB796" i="4" s="1"/>
  <c r="AV797" i="4"/>
  <c r="BB797" i="4" s="1"/>
  <c r="AV798" i="4"/>
  <c r="BB798" i="4" s="1"/>
  <c r="AV799" i="4"/>
  <c r="BB799" i="4" s="1"/>
  <c r="AV800" i="4"/>
  <c r="BB800" i="4" s="1"/>
  <c r="AV801" i="4"/>
  <c r="BB801" i="4" s="1"/>
  <c r="AV802" i="4"/>
  <c r="BB802" i="4" s="1"/>
  <c r="AV803" i="4"/>
  <c r="BB803" i="4" s="1"/>
  <c r="AV804" i="4"/>
  <c r="BB804" i="4" s="1"/>
  <c r="AV805" i="4"/>
  <c r="BB805" i="4" s="1"/>
  <c r="AV806" i="4"/>
  <c r="BB806" i="4" s="1"/>
  <c r="AV807" i="4"/>
  <c r="BB807" i="4" s="1"/>
  <c r="AV808" i="4"/>
  <c r="BB808" i="4" s="1"/>
  <c r="AV809" i="4"/>
  <c r="BB809" i="4" s="1"/>
  <c r="AV810" i="4"/>
  <c r="BB810" i="4" s="1"/>
  <c r="AV811" i="4"/>
  <c r="BB811" i="4" s="1"/>
  <c r="AV812" i="4"/>
  <c r="BB812" i="4" s="1"/>
  <c r="AV813" i="4"/>
  <c r="BB813" i="4" s="1"/>
  <c r="AV814" i="4"/>
  <c r="BB814" i="4" s="1"/>
  <c r="AV815" i="4"/>
  <c r="BB815" i="4" s="1"/>
  <c r="AV816" i="4"/>
  <c r="BB816" i="4" s="1"/>
  <c r="AV817" i="4"/>
  <c r="BB817" i="4" s="1"/>
  <c r="AV818" i="4"/>
  <c r="BB818" i="4" s="1"/>
  <c r="AV819" i="4"/>
  <c r="BB819" i="4" s="1"/>
  <c r="AV820" i="4"/>
  <c r="BB820" i="4" s="1"/>
  <c r="AV821" i="4"/>
  <c r="BB821" i="4" s="1"/>
  <c r="AV822" i="4"/>
  <c r="BB822" i="4" s="1"/>
  <c r="AV823" i="4"/>
  <c r="BB823" i="4" s="1"/>
  <c r="AV824" i="4"/>
  <c r="BB824" i="4" s="1"/>
  <c r="AV825" i="4"/>
  <c r="BB825" i="4" s="1"/>
  <c r="AV826" i="4"/>
  <c r="BB826" i="4" s="1"/>
  <c r="AV827" i="4"/>
  <c r="BB827" i="4" s="1"/>
  <c r="AV828" i="4"/>
  <c r="BB828" i="4" s="1"/>
  <c r="AV829" i="4"/>
  <c r="BB829" i="4" s="1"/>
  <c r="AV830" i="4"/>
  <c r="BB830" i="4" s="1"/>
  <c r="AV831" i="4"/>
  <c r="BB831" i="4" s="1"/>
  <c r="AV832" i="4"/>
  <c r="BB832" i="4" s="1"/>
  <c r="AV833" i="4"/>
  <c r="BB833" i="4" s="1"/>
  <c r="AV834" i="4"/>
  <c r="BB834" i="4" s="1"/>
  <c r="AV835" i="4"/>
  <c r="BB835" i="4" s="1"/>
  <c r="AV836" i="4"/>
  <c r="BB836" i="4" s="1"/>
  <c r="AV837" i="4"/>
  <c r="BB837" i="4" s="1"/>
  <c r="AV838" i="4"/>
  <c r="BB838" i="4" s="1"/>
  <c r="AV839" i="4"/>
  <c r="BB839" i="4" s="1"/>
  <c r="AV840" i="4"/>
  <c r="BB840" i="4" s="1"/>
  <c r="AV841" i="4"/>
  <c r="BB841" i="4" s="1"/>
  <c r="AV842" i="4"/>
  <c r="BB842" i="4" s="1"/>
  <c r="AV843" i="4"/>
  <c r="BB843" i="4" s="1"/>
  <c r="AV844" i="4"/>
  <c r="BB844" i="4" s="1"/>
  <c r="AV845" i="4"/>
  <c r="BB845" i="4" s="1"/>
  <c r="AV846" i="4"/>
  <c r="BB846" i="4" s="1"/>
  <c r="AV847" i="4"/>
  <c r="BB847" i="4" s="1"/>
  <c r="AV848" i="4"/>
  <c r="BB848" i="4" s="1"/>
  <c r="AV849" i="4"/>
  <c r="BB849" i="4" s="1"/>
  <c r="AV850" i="4"/>
  <c r="BB850" i="4" s="1"/>
  <c r="AV851" i="4"/>
  <c r="BB851" i="4" s="1"/>
  <c r="AV852" i="4"/>
  <c r="BB852" i="4" s="1"/>
  <c r="AV853" i="4"/>
  <c r="BB853" i="4" s="1"/>
  <c r="AV854" i="4"/>
  <c r="BB854" i="4" s="1"/>
  <c r="AV855" i="4"/>
  <c r="BB855" i="4" s="1"/>
  <c r="AV856" i="4"/>
  <c r="BB856" i="4" s="1"/>
  <c r="AV857" i="4"/>
  <c r="BB857" i="4" s="1"/>
  <c r="AV858" i="4"/>
  <c r="BB858" i="4" s="1"/>
  <c r="AV859" i="4"/>
  <c r="BB859" i="4" s="1"/>
  <c r="AV860" i="4"/>
  <c r="BB860" i="4" s="1"/>
  <c r="AV861" i="4"/>
  <c r="BB861" i="4" s="1"/>
  <c r="AV862" i="4"/>
  <c r="BB862" i="4" s="1"/>
  <c r="AV863" i="4"/>
  <c r="BB863" i="4" s="1"/>
  <c r="AV864" i="4"/>
  <c r="BB864" i="4" s="1"/>
  <c r="AV865" i="4"/>
  <c r="BB865" i="4" s="1"/>
  <c r="AV866" i="4"/>
  <c r="BB866" i="4" s="1"/>
  <c r="AV867" i="4"/>
  <c r="BB867" i="4" s="1"/>
  <c r="AV868" i="4"/>
  <c r="BB868" i="4" s="1"/>
  <c r="AV869" i="4"/>
  <c r="BB869" i="4" s="1"/>
  <c r="AV870" i="4"/>
  <c r="BB870" i="4" s="1"/>
  <c r="AV871" i="4"/>
  <c r="BB871" i="4" s="1"/>
  <c r="AV872" i="4"/>
  <c r="BB872" i="4" s="1"/>
  <c r="AV873" i="4"/>
  <c r="BB873" i="4" s="1"/>
  <c r="AV874" i="4"/>
  <c r="BB874" i="4" s="1"/>
  <c r="AV875" i="4"/>
  <c r="BB875" i="4" s="1"/>
  <c r="AV876" i="4"/>
  <c r="BB876" i="4" s="1"/>
  <c r="AV877" i="4"/>
  <c r="BB877" i="4" s="1"/>
  <c r="AV878" i="4"/>
  <c r="BB878" i="4" s="1"/>
  <c r="AV879" i="4"/>
  <c r="BB879" i="4" s="1"/>
  <c r="AV880" i="4"/>
  <c r="BB880" i="4" s="1"/>
  <c r="AV881" i="4"/>
  <c r="BB881" i="4" s="1"/>
  <c r="AV882" i="4"/>
  <c r="BB882" i="4" s="1"/>
  <c r="AV883" i="4"/>
  <c r="BB883" i="4" s="1"/>
  <c r="AV884" i="4"/>
  <c r="BB884" i="4" s="1"/>
  <c r="AV885" i="4"/>
  <c r="BB885" i="4" s="1"/>
  <c r="AV886" i="4"/>
  <c r="BB886" i="4" s="1"/>
  <c r="AV887" i="4"/>
  <c r="BB887" i="4" s="1"/>
  <c r="AV888" i="4"/>
  <c r="BB888" i="4" s="1"/>
  <c r="AV889" i="4"/>
  <c r="BB889" i="4" s="1"/>
  <c r="AV890" i="4"/>
  <c r="BB890" i="4" s="1"/>
  <c r="AV891" i="4"/>
  <c r="BB891" i="4" s="1"/>
  <c r="AV892" i="4"/>
  <c r="BB892" i="4" s="1"/>
  <c r="AV893" i="4"/>
  <c r="BB893" i="4" s="1"/>
  <c r="AV894" i="4"/>
  <c r="BB894" i="4" s="1"/>
  <c r="AV895" i="4"/>
  <c r="BB895" i="4" s="1"/>
  <c r="AV896" i="4"/>
  <c r="BB896" i="4" s="1"/>
  <c r="AV897" i="4"/>
  <c r="BB897" i="4" s="1"/>
  <c r="AV898" i="4"/>
  <c r="BB898" i="4" s="1"/>
  <c r="AV899" i="4"/>
  <c r="BB899" i="4" s="1"/>
  <c r="AV900" i="4"/>
  <c r="BB900" i="4" s="1"/>
  <c r="AV901" i="4"/>
  <c r="BB901" i="4" s="1"/>
  <c r="AV902" i="4"/>
  <c r="BB902" i="4" s="1"/>
  <c r="AV903" i="4"/>
  <c r="BB903" i="4" s="1"/>
  <c r="AV904" i="4"/>
  <c r="BB904" i="4" s="1"/>
  <c r="AV905" i="4"/>
  <c r="BB905" i="4" s="1"/>
  <c r="AV906" i="4"/>
  <c r="BB906" i="4" s="1"/>
  <c r="AV907" i="4"/>
  <c r="BB907" i="4" s="1"/>
  <c r="AV908" i="4"/>
  <c r="BB908" i="4" s="1"/>
  <c r="AV909" i="4"/>
  <c r="BB909" i="4" s="1"/>
  <c r="AV910" i="4"/>
  <c r="BB910" i="4" s="1"/>
  <c r="AV911" i="4"/>
  <c r="BB911" i="4" s="1"/>
  <c r="AV912" i="4"/>
  <c r="BB912" i="4" s="1"/>
  <c r="AV913" i="4"/>
  <c r="BB913" i="4" s="1"/>
  <c r="AV914" i="4"/>
  <c r="BB914" i="4" s="1"/>
  <c r="AV915" i="4"/>
  <c r="BB915" i="4" s="1"/>
  <c r="AV916" i="4"/>
  <c r="BB916" i="4" s="1"/>
  <c r="AV917" i="4"/>
  <c r="BB917" i="4" s="1"/>
  <c r="AV918" i="4"/>
  <c r="BB918" i="4" s="1"/>
  <c r="AV919" i="4"/>
  <c r="BB919" i="4" s="1"/>
  <c r="AV920" i="4"/>
  <c r="BB920" i="4" s="1"/>
  <c r="AV921" i="4"/>
  <c r="BB921" i="4" s="1"/>
  <c r="AV922" i="4"/>
  <c r="BB922" i="4" s="1"/>
  <c r="AV923" i="4"/>
  <c r="BB923" i="4" s="1"/>
  <c r="AV924" i="4"/>
  <c r="BB924" i="4" s="1"/>
  <c r="AV925" i="4"/>
  <c r="BB925" i="4" s="1"/>
  <c r="AV926" i="4"/>
  <c r="BB926" i="4" s="1"/>
  <c r="AV927" i="4"/>
  <c r="BB927" i="4" s="1"/>
  <c r="AV928" i="4"/>
  <c r="BB928" i="4" s="1"/>
  <c r="AV929" i="4"/>
  <c r="BB929" i="4" s="1"/>
  <c r="AV930" i="4"/>
  <c r="BB930" i="4" s="1"/>
  <c r="AV931" i="4"/>
  <c r="BB931" i="4" s="1"/>
  <c r="AV932" i="4"/>
  <c r="BB932" i="4" s="1"/>
  <c r="AV933" i="4"/>
  <c r="BB933" i="4" s="1"/>
  <c r="AV934" i="4"/>
  <c r="BB934" i="4" s="1"/>
  <c r="AV935" i="4"/>
  <c r="BB935" i="4" s="1"/>
  <c r="AV936" i="4"/>
  <c r="BB936" i="4" s="1"/>
  <c r="AV937" i="4"/>
  <c r="BB937" i="4" s="1"/>
  <c r="AV938" i="4"/>
  <c r="BB938" i="4" s="1"/>
  <c r="AV939" i="4"/>
  <c r="BB939" i="4" s="1"/>
  <c r="AV940" i="4"/>
  <c r="BB940" i="4" s="1"/>
  <c r="AV941" i="4"/>
  <c r="BB941" i="4" s="1"/>
  <c r="AV942" i="4"/>
  <c r="BB942" i="4" s="1"/>
  <c r="AV943" i="4"/>
  <c r="BB943" i="4" s="1"/>
  <c r="AV944" i="4"/>
  <c r="BB944" i="4" s="1"/>
  <c r="AV945" i="4"/>
  <c r="BB945" i="4" s="1"/>
  <c r="AV946" i="4"/>
  <c r="BB946" i="4" s="1"/>
  <c r="AV947" i="4"/>
  <c r="BB947" i="4" s="1"/>
  <c r="AV948" i="4"/>
  <c r="BB948" i="4" s="1"/>
  <c r="AV949" i="4"/>
  <c r="BB949" i="4" s="1"/>
  <c r="AV950" i="4"/>
  <c r="BB950" i="4" s="1"/>
  <c r="AV951" i="4"/>
  <c r="BB951" i="4" s="1"/>
  <c r="AV952" i="4"/>
  <c r="BB952" i="4" s="1"/>
  <c r="AV953" i="4"/>
  <c r="BB953" i="4" s="1"/>
  <c r="AV954" i="4"/>
  <c r="BB954" i="4" s="1"/>
  <c r="AV955" i="4"/>
  <c r="BB955" i="4" s="1"/>
  <c r="AV956" i="4"/>
  <c r="BB956" i="4" s="1"/>
  <c r="AV957" i="4"/>
  <c r="BB957" i="4" s="1"/>
  <c r="AV958" i="4"/>
  <c r="BB958" i="4" s="1"/>
  <c r="AV959" i="4"/>
  <c r="BB959" i="4" s="1"/>
  <c r="AV960" i="4"/>
  <c r="BB960" i="4" s="1"/>
  <c r="AV961" i="4"/>
  <c r="BB961" i="4" s="1"/>
  <c r="AV3" i="4"/>
  <c r="BB3" i="4" s="1"/>
  <c r="AI179" i="4" l="1"/>
  <c r="AI228" i="4" l="1"/>
  <c r="AI261" i="4"/>
  <c r="AI679" i="4"/>
  <c r="AI380" i="4"/>
  <c r="J380" i="4"/>
  <c r="AI27" i="4"/>
  <c r="AI362" i="4"/>
  <c r="AI709" i="4"/>
  <c r="AI345" i="4"/>
  <c r="AI71" i="4"/>
  <c r="J71" i="4"/>
  <c r="AI163" i="4"/>
  <c r="AI366" i="4"/>
  <c r="AI830" i="4"/>
  <c r="AI952" i="4"/>
  <c r="AI335" i="4"/>
  <c r="AI164" i="4"/>
  <c r="AI844" i="4"/>
  <c r="AI142" i="4"/>
  <c r="AI420" i="4"/>
  <c r="AI145" i="4"/>
  <c r="AI502" i="4"/>
  <c r="AI54" i="4"/>
  <c r="AI306" i="4"/>
  <c r="AI141" i="4"/>
  <c r="AI620" i="4"/>
  <c r="AI785" i="4"/>
  <c r="AI756" i="4"/>
  <c r="J756" i="4"/>
  <c r="AI759" i="4"/>
  <c r="J759" i="4"/>
  <c r="AI417" i="4"/>
  <c r="J417" i="4"/>
  <c r="AI359" i="4"/>
  <c r="J359" i="4"/>
  <c r="AI894" i="4"/>
  <c r="AI734" i="4"/>
  <c r="J734" i="4"/>
  <c r="AI116" i="4"/>
  <c r="AI849" i="4"/>
  <c r="AI557" i="4"/>
  <c r="AI877" i="4"/>
  <c r="AI893" i="4"/>
  <c r="AI52" i="4"/>
  <c r="AI864" i="4"/>
  <c r="AI47" i="4"/>
  <c r="J47" i="4"/>
  <c r="AI173" i="4"/>
  <c r="AI855" i="4"/>
  <c r="AI430" i="4"/>
  <c r="AI656" i="4"/>
  <c r="AI693" i="4"/>
  <c r="AI907" i="4"/>
  <c r="AI187" i="4"/>
  <c r="AI515" i="4"/>
  <c r="AI943" i="4"/>
  <c r="AI938" i="4"/>
  <c r="AI447" i="4"/>
  <c r="J447" i="4"/>
  <c r="AI686" i="4"/>
  <c r="AI274" i="4"/>
  <c r="AI419" i="4"/>
  <c r="AI892" i="4"/>
  <c r="AI868" i="4"/>
  <c r="AI256" i="4"/>
  <c r="AI828" i="4"/>
  <c r="AI617" i="4"/>
  <c r="AI797" i="4"/>
  <c r="AI666" i="4"/>
  <c r="AI766" i="4"/>
  <c r="AI832" i="4"/>
  <c r="J832" i="4"/>
  <c r="AI608" i="4"/>
  <c r="AI513" i="4"/>
  <c r="J513" i="4"/>
  <c r="AI202" i="4"/>
  <c r="AI959" i="4"/>
  <c r="AI425" i="4"/>
  <c r="AI682" i="4"/>
  <c r="AI902" i="4"/>
  <c r="AI542" i="4"/>
  <c r="AI749" i="4"/>
  <c r="AI840" i="4"/>
  <c r="AI120" i="4"/>
  <c r="AI507" i="4"/>
  <c r="AI282" i="4"/>
  <c r="J282" i="4"/>
  <c r="AI14" i="4"/>
  <c r="AI248" i="4"/>
  <c r="AI781" i="4"/>
  <c r="AI787" i="4"/>
  <c r="AI651" i="4"/>
  <c r="AI581" i="4"/>
  <c r="AI673" i="4"/>
  <c r="J673" i="4"/>
  <c r="AI337" i="4"/>
  <c r="AI13" i="4"/>
  <c r="J13" i="4"/>
  <c r="AI167" i="4"/>
  <c r="AI919" i="4"/>
  <c r="AI826" i="4"/>
  <c r="AI328" i="4"/>
  <c r="AI941" i="4"/>
  <c r="AI368" i="4"/>
  <c r="AI204" i="4"/>
  <c r="J204" i="4"/>
  <c r="AI775" i="4"/>
  <c r="J775" i="4"/>
  <c r="AI103" i="4"/>
  <c r="AI871" i="4"/>
  <c r="AI439" i="4"/>
  <c r="AI676" i="4"/>
  <c r="AI551" i="4"/>
  <c r="AI616" i="4"/>
  <c r="AI219" i="4"/>
  <c r="AI767" i="4"/>
  <c r="AI751" i="4"/>
  <c r="AI539" i="4"/>
  <c r="AI243" i="4"/>
  <c r="AI500" i="4"/>
  <c r="J500" i="4"/>
  <c r="AI492" i="4"/>
  <c r="AI317" i="4"/>
  <c r="AI126" i="4"/>
  <c r="AI434" i="4"/>
  <c r="AI73" i="4"/>
  <c r="AI922" i="4"/>
  <c r="AI822" i="4"/>
  <c r="AI687" i="4"/>
  <c r="AI702" i="4"/>
  <c r="AI342" i="4"/>
  <c r="AI440" i="4"/>
  <c r="J440" i="4"/>
  <c r="AI247" i="4"/>
  <c r="J247" i="4"/>
  <c r="AI730" i="4"/>
  <c r="J730" i="4"/>
  <c r="AI10" i="4"/>
  <c r="AI820" i="4"/>
  <c r="J820" i="4"/>
  <c r="AI591" i="4"/>
  <c r="AI400" i="4"/>
  <c r="AI895" i="4"/>
  <c r="AI606" i="4"/>
  <c r="AI301" i="4"/>
  <c r="AI28" i="4"/>
  <c r="AI722" i="4"/>
  <c r="J722" i="4"/>
  <c r="AI625" i="4"/>
  <c r="J625" i="4"/>
  <c r="AI735" i="4"/>
  <c r="J735" i="4"/>
  <c r="AI112" i="4"/>
  <c r="AI35" i="4"/>
  <c r="AI118" i="4"/>
  <c r="AI654" i="4"/>
  <c r="AI426" i="4"/>
  <c r="AI899" i="4"/>
  <c r="AI464" i="4"/>
  <c r="AI451" i="4"/>
  <c r="J451" i="4"/>
  <c r="AI641" i="4"/>
  <c r="AI600" i="4"/>
  <c r="AI489" i="4"/>
  <c r="AI340" i="4"/>
  <c r="J340" i="4"/>
  <c r="AI518" i="4"/>
  <c r="AI675" i="4"/>
  <c r="AI285" i="4"/>
  <c r="AI388" i="4"/>
  <c r="AI588" i="4"/>
  <c r="AI834" i="4"/>
  <c r="AI160" i="4"/>
  <c r="AI290" i="4"/>
  <c r="AI223" i="4"/>
  <c r="AI46" i="4"/>
  <c r="AI404" i="4"/>
  <c r="AI493" i="4"/>
  <c r="AI790" i="4"/>
  <c r="AI255" i="4"/>
  <c r="AI272" i="4"/>
  <c r="AI784" i="4"/>
  <c r="J784" i="4"/>
  <c r="AI885" i="4"/>
  <c r="AI598" i="4"/>
  <c r="AI311" i="4"/>
  <c r="AI499" i="4"/>
  <c r="AI837" i="4"/>
  <c r="AI157" i="4"/>
  <c r="AI26" i="4"/>
  <c r="AI925" i="4"/>
  <c r="AI154" i="4"/>
  <c r="AI752" i="4"/>
  <c r="AI879" i="4"/>
  <c r="AI253" i="4"/>
  <c r="AI79" i="4"/>
  <c r="AI9" i="4"/>
  <c r="AI117" i="4"/>
  <c r="AI811" i="4"/>
  <c r="J811" i="4"/>
  <c r="AI505" i="4"/>
  <c r="J505" i="4"/>
  <c r="AI821" i="4"/>
  <c r="AI596" i="4"/>
  <c r="AI332" i="4"/>
  <c r="AI915" i="4"/>
  <c r="AI94" i="4"/>
  <c r="AI207" i="4"/>
  <c r="AI84" i="4"/>
  <c r="AI653" i="4"/>
  <c r="AI5" i="4"/>
  <c r="AI213" i="4"/>
  <c r="AI891" i="4"/>
  <c r="AI944" i="4"/>
  <c r="AI823" i="4"/>
  <c r="AI375" i="4"/>
  <c r="AI218" i="4"/>
  <c r="J218" i="4"/>
  <c r="AI873" i="4"/>
  <c r="AI149" i="4"/>
  <c r="AI750" i="4"/>
  <c r="AI191" i="4"/>
  <c r="AI275" i="4"/>
  <c r="AI4" i="4"/>
  <c r="AI684" i="4"/>
  <c r="AI847" i="4"/>
  <c r="J847" i="4"/>
  <c r="AI646" i="4"/>
  <c r="AI168" i="4"/>
  <c r="AI151" i="4"/>
  <c r="AI185" i="4"/>
  <c r="AI546" i="4"/>
  <c r="AI928" i="4"/>
  <c r="AI387" i="4"/>
  <c r="AI39" i="4"/>
  <c r="AI765" i="4"/>
  <c r="AI59" i="4"/>
  <c r="J59" i="4"/>
  <c r="AI490" i="4"/>
  <c r="AI300" i="4"/>
  <c r="J300" i="4"/>
  <c r="AI121" i="4"/>
  <c r="AI190" i="4"/>
  <c r="AI348" i="4"/>
  <c r="J348" i="4"/>
  <c r="AI587" i="4"/>
  <c r="AI512" i="4"/>
  <c r="AI162" i="4"/>
  <c r="AI815" i="4"/>
  <c r="J815" i="4"/>
  <c r="AI356" i="4"/>
  <c r="AI859" i="4"/>
  <c r="AI15" i="4"/>
  <c r="AI762" i="4"/>
  <c r="AI105" i="4"/>
  <c r="AI91" i="4"/>
  <c r="AI594" i="4"/>
  <c r="AI661" i="4"/>
  <c r="AI286" i="4"/>
  <c r="AI273" i="4"/>
  <c r="AI365" i="4"/>
  <c r="AI88" i="4"/>
  <c r="AI809" i="4"/>
  <c r="J809" i="4"/>
  <c r="AI713" i="4"/>
  <c r="AI138" i="4"/>
  <c r="AI931" i="4"/>
  <c r="AI705" i="4"/>
  <c r="AI291" i="4"/>
  <c r="AI181" i="4"/>
  <c r="AI802" i="4"/>
  <c r="AI733" i="4"/>
  <c r="AI590" i="4"/>
  <c r="AI57" i="4"/>
  <c r="AI373" i="4"/>
  <c r="AI836" i="4"/>
  <c r="AI262" i="4"/>
  <c r="AI18" i="4"/>
  <c r="AI945" i="4"/>
  <c r="AI441" i="4"/>
  <c r="AI659" i="4"/>
  <c r="AI516" i="4"/>
  <c r="AI139" i="4"/>
  <c r="AI866" i="4"/>
  <c r="J866" i="4"/>
  <c r="AI506" i="4"/>
  <c r="AI96" i="4"/>
  <c r="AI408" i="4"/>
  <c r="AI644" i="4"/>
  <c r="AI798" i="4"/>
  <c r="J798" i="4"/>
  <c r="AI758" i="4"/>
  <c r="J758" i="4"/>
  <c r="AI97" i="4"/>
  <c r="AI476" i="4"/>
  <c r="AI401" i="4"/>
  <c r="AI951" i="4"/>
  <c r="AI658" i="4"/>
  <c r="J658" i="4"/>
  <c r="AI652" i="4"/>
  <c r="AI344" i="4"/>
  <c r="AI461" i="4"/>
  <c r="AI690" i="4"/>
  <c r="AI483" i="4"/>
  <c r="AI716" i="4"/>
  <c r="AI477" i="4"/>
  <c r="AI613" i="4"/>
  <c r="AI186" i="4"/>
  <c r="AI630" i="4"/>
  <c r="AI736" i="4"/>
  <c r="AI748" i="4"/>
  <c r="J748" i="4"/>
  <c r="AI92" i="4"/>
  <c r="AI660" i="4"/>
  <c r="AI60" i="4"/>
  <c r="AI829" i="4"/>
  <c r="AI211" i="4"/>
  <c r="AI161" i="4"/>
  <c r="AI575" i="4"/>
  <c r="AI227" i="4"/>
  <c r="AI827" i="4"/>
  <c r="AI637" i="4"/>
  <c r="AI410" i="4"/>
  <c r="J410" i="4"/>
  <c r="AI127" i="4"/>
  <c r="AI266" i="4"/>
  <c r="AI573" i="4"/>
  <c r="AI188" i="4"/>
  <c r="AI183" i="4"/>
  <c r="AI85" i="4"/>
  <c r="AI487" i="4"/>
  <c r="AI23" i="4"/>
  <c r="AI166" i="4"/>
  <c r="AI695" i="4"/>
  <c r="AI350" i="4"/>
  <c r="AI43" i="4"/>
  <c r="AI259" i="4"/>
  <c r="AI355" i="4"/>
  <c r="J355" i="4"/>
  <c r="AI41" i="4"/>
  <c r="J41" i="4"/>
  <c r="AI95" i="4"/>
  <c r="AI158" i="4"/>
  <c r="AI197" i="4"/>
  <c r="AI305" i="4"/>
  <c r="J305" i="4"/>
  <c r="AI353" i="4"/>
  <c r="AI550" i="4"/>
  <c r="AI58" i="4"/>
  <c r="AI688" i="4"/>
  <c r="J688" i="4"/>
  <c r="AI357" i="4"/>
  <c r="AI647" i="4"/>
  <c r="AI467" i="4"/>
  <c r="AI869" i="4"/>
  <c r="AI99" i="4"/>
  <c r="AI640" i="4"/>
  <c r="AI101" i="4"/>
  <c r="AI909" i="4"/>
  <c r="AI648" i="4"/>
  <c r="AI206" i="4"/>
  <c r="AI727" i="4"/>
  <c r="J727" i="4"/>
  <c r="AI21" i="4"/>
  <c r="AI948" i="4"/>
  <c r="AI152" i="4"/>
  <c r="AI807" i="4"/>
  <c r="AI89" i="4"/>
  <c r="AI457" i="4"/>
  <c r="J457" i="4"/>
  <c r="AI566" i="4"/>
  <c r="AI310" i="4"/>
  <c r="AI720" i="4"/>
  <c r="AI887" i="4"/>
  <c r="AI737" i="4"/>
  <c r="J737" i="4"/>
  <c r="AI888" i="4"/>
  <c r="AI918" i="4"/>
  <c r="AI302" i="4"/>
  <c r="AI25" i="4"/>
  <c r="AI933" i="4"/>
  <c r="AI323" i="4"/>
  <c r="AI796" i="4"/>
  <c r="AI123" i="4"/>
  <c r="AI876" i="4"/>
  <c r="AI678" i="4"/>
  <c r="AI763" i="4"/>
  <c r="AI392" i="4"/>
  <c r="AI619" i="4"/>
  <c r="J619" i="4"/>
  <c r="AI361" i="4"/>
  <c r="J361" i="4"/>
  <c r="AI772" i="4"/>
  <c r="AI544" i="4"/>
  <c r="AI381" i="4"/>
  <c r="AI369" i="4"/>
  <c r="AI137" i="4"/>
  <c r="AI634" i="4"/>
  <c r="AI744" i="4"/>
  <c r="AI415" i="4"/>
  <c r="AI398" i="4"/>
  <c r="AI312" i="4"/>
  <c r="AI456" i="4"/>
  <c r="AI812" i="4"/>
  <c r="AI706" i="4"/>
  <c r="J706" i="4"/>
  <c r="AI883" i="4"/>
  <c r="J883" i="4"/>
  <c r="AI681" i="4"/>
  <c r="AI595" i="4"/>
  <c r="AI77" i="4"/>
  <c r="AI212" i="4"/>
  <c r="AI326" i="4"/>
  <c r="AI724" i="4"/>
  <c r="AI252" i="4"/>
  <c r="AI863" i="4"/>
  <c r="AI376" i="4"/>
  <c r="AI810" i="4"/>
  <c r="AI53" i="4"/>
  <c r="AI910" i="4"/>
  <c r="AI473" i="4"/>
  <c r="AI495" i="4"/>
  <c r="AI429" i="4"/>
  <c r="J429" i="4"/>
  <c r="AI529" i="4"/>
  <c r="AI669" i="4"/>
  <c r="AI525" i="4"/>
  <c r="AI579" i="4"/>
  <c r="AI632" i="4"/>
  <c r="AI330" i="4"/>
  <c r="AI241" i="4"/>
  <c r="AI32" i="4"/>
  <c r="J32" i="4"/>
  <c r="AI17" i="4"/>
  <c r="AI210" i="4"/>
  <c r="J210" i="4"/>
  <c r="AI352" i="4"/>
  <c r="AI532" i="4"/>
  <c r="AI82" i="4"/>
  <c r="AI788" i="4"/>
  <c r="AI843" i="4"/>
  <c r="AI119" i="4"/>
  <c r="AI288" i="4"/>
  <c r="AI452" i="4"/>
  <c r="AI729" i="4"/>
  <c r="AI667" i="4"/>
  <c r="AI329" i="4"/>
  <c r="AI153" i="4"/>
  <c r="AI482" i="4"/>
  <c r="AI776" i="4"/>
  <c r="AI707" i="4"/>
  <c r="AI576" i="4"/>
  <c r="AI874" i="4"/>
  <c r="AI136" i="4"/>
  <c r="AI563" i="4"/>
  <c r="AI912" i="4"/>
  <c r="AI196" i="4"/>
  <c r="J196" i="4"/>
  <c r="AI939" i="4"/>
  <c r="AI817" i="4"/>
  <c r="AI898" i="4"/>
  <c r="AI484" i="4"/>
  <c r="AI872" i="4"/>
  <c r="AI607" i="4"/>
  <c r="AI240" i="4"/>
  <c r="AI379" i="4"/>
  <c r="AI445" i="4"/>
  <c r="AI442" i="4"/>
  <c r="J442" i="4"/>
  <c r="AI858" i="4"/>
  <c r="AI208" i="4"/>
  <c r="J208" i="4"/>
  <c r="AI824" i="4"/>
  <c r="AI229" i="4"/>
  <c r="AI393" i="4"/>
  <c r="AI683" i="4"/>
  <c r="AI611" i="4"/>
  <c r="AI80" i="4"/>
  <c r="AI623" i="4"/>
  <c r="AI485" i="4"/>
  <c r="AI371" i="4"/>
  <c r="AI231" i="4"/>
  <c r="AI209" i="4"/>
  <c r="AI924" i="4"/>
  <c r="AI561" i="4"/>
  <c r="AI459" i="4"/>
  <c r="AI479" i="4"/>
  <c r="AI715" i="4"/>
  <c r="AI753" i="4"/>
  <c r="AI221" i="4"/>
  <c r="AI570" i="4"/>
  <c r="AI517" i="4"/>
  <c r="J517" i="4"/>
  <c r="AI491" i="4"/>
  <c r="AI133" i="4"/>
  <c r="AI958" i="4"/>
  <c r="AI602" i="4"/>
  <c r="AI220" i="4"/>
  <c r="AI175" i="4"/>
  <c r="AI435" i="4"/>
  <c r="AI639" i="4"/>
  <c r="AI418" i="4"/>
  <c r="AI321" i="4"/>
  <c r="AI536" i="4"/>
  <c r="AI897" i="4"/>
  <c r="J897" i="4"/>
  <c r="AI109" i="4"/>
  <c r="AI842" i="4"/>
  <c r="AI38" i="4"/>
  <c r="J38" i="4"/>
  <c r="AI612" i="4"/>
  <c r="AI316" i="4"/>
  <c r="AI558" i="4"/>
  <c r="AI814" i="4"/>
  <c r="J814" i="4"/>
  <c r="AI881" i="4"/>
  <c r="AI198" i="4"/>
  <c r="AI244" i="4"/>
  <c r="AI543" i="4"/>
  <c r="AI140" i="4"/>
  <c r="AI205" i="4"/>
  <c r="J205" i="4"/>
  <c r="AI134" i="4"/>
  <c r="AI235" i="4"/>
  <c r="AI386" i="4"/>
  <c r="AI384" i="4"/>
  <c r="AI297" i="4"/>
  <c r="AI520" i="4"/>
  <c r="AI277" i="4"/>
  <c r="AI696" i="4"/>
  <c r="AI423" i="4"/>
  <c r="AI83" i="4"/>
  <c r="AI414" i="4"/>
  <c r="AI61" i="4"/>
  <c r="AI854" i="4"/>
  <c r="J854" i="4"/>
  <c r="AI710" i="4"/>
  <c r="AI267" i="4"/>
  <c r="AI937" i="4"/>
  <c r="J937" i="4"/>
  <c r="AI699" i="4"/>
  <c r="AI921" i="4"/>
  <c r="AI498" i="4"/>
  <c r="J498" i="4"/>
  <c r="AI534" i="4"/>
  <c r="AI523" i="4"/>
  <c r="AI246" i="4"/>
  <c r="AI226" i="4"/>
  <c r="AI382" i="4"/>
  <c r="J382" i="4"/>
  <c r="AI946" i="4"/>
  <c r="AI528" i="4"/>
  <c r="AI40" i="4"/>
  <c r="AI571" i="4"/>
  <c r="AI24" i="4"/>
  <c r="AI535" i="4"/>
  <c r="J535" i="4"/>
  <c r="AI932" i="4"/>
  <c r="AI184" i="4"/>
  <c r="AI254" i="4"/>
  <c r="AI37" i="4"/>
  <c r="AI568" i="4"/>
  <c r="AI929" i="4"/>
  <c r="AI438" i="4"/>
  <c r="AI624" i="4"/>
  <c r="AI45" i="4"/>
  <c r="AI723" i="4"/>
  <c r="AI75" i="4"/>
  <c r="AI110" i="4"/>
  <c r="AI747" i="4"/>
  <c r="AI395" i="4"/>
  <c r="AI90" i="4"/>
  <c r="AI846" i="4"/>
  <c r="AI351" i="4"/>
  <c r="AI852" i="4"/>
  <c r="J852" i="4"/>
  <c r="AI320" i="4"/>
  <c r="AI413" i="4"/>
  <c r="J413" i="4"/>
  <c r="AI29" i="4"/>
  <c r="AI496" i="4"/>
  <c r="AI66" i="4"/>
  <c r="AI831" i="4"/>
  <c r="AI217" i="4"/>
  <c r="AI622" i="4"/>
  <c r="AI411" i="4"/>
  <c r="AI12" i="4"/>
  <c r="AI236" i="4"/>
  <c r="AI565" i="4"/>
  <c r="AI795" i="4"/>
  <c r="AI156" i="4"/>
  <c r="AI906" i="4"/>
  <c r="AI257" i="4"/>
  <c r="AI478" i="4"/>
  <c r="AI801" i="4"/>
  <c r="AI201" i="4"/>
  <c r="AI128" i="4"/>
  <c r="AI7" i="4"/>
  <c r="AI431" i="4"/>
  <c r="AI698" i="4"/>
  <c r="AI271" i="4"/>
  <c r="AI670" i="4"/>
  <c r="AI835" i="4"/>
  <c r="J835" i="4"/>
  <c r="AI905" i="4"/>
  <c r="AI880" i="4"/>
  <c r="AI360" i="4"/>
  <c r="AI642" i="4"/>
  <c r="AI34" i="4"/>
  <c r="AI42" i="4"/>
  <c r="AI782" i="4"/>
  <c r="AI514" i="4"/>
  <c r="AI771" i="4"/>
  <c r="AI230" i="4"/>
  <c r="AI779" i="4"/>
  <c r="J779" i="4"/>
  <c r="AI605" i="4"/>
  <c r="AI453" i="4"/>
  <c r="AI347" i="4"/>
  <c r="AI367" i="4"/>
  <c r="AI548" i="4"/>
  <c r="AI403" i="4"/>
  <c r="AI803" i="4"/>
  <c r="AI314" i="4"/>
  <c r="AI627" i="4"/>
  <c r="AI719" i="4"/>
  <c r="J719" i="4"/>
  <c r="AI583" i="4"/>
  <c r="AI339" i="4"/>
  <c r="AI468" i="4"/>
  <c r="J468" i="4"/>
  <c r="AI172" i="4"/>
  <c r="AI462" i="4"/>
  <c r="AI691" i="4"/>
  <c r="AI663" i="4"/>
  <c r="J663" i="4"/>
  <c r="AI324" i="4"/>
  <c r="AI391" i="4"/>
  <c r="J391" i="4"/>
  <c r="AI242" i="4"/>
  <c r="AI260" i="4"/>
  <c r="AI780" i="4"/>
  <c r="AI935" i="4"/>
  <c r="AI497" i="4"/>
  <c r="AI268" i="4"/>
  <c r="AI942" i="4"/>
  <c r="AI806" i="4"/>
  <c r="AI472" i="4"/>
  <c r="AI292" i="4"/>
  <c r="J292" i="4"/>
  <c r="AI792" i="4"/>
  <c r="J792" i="4"/>
  <c r="AI804" i="4"/>
  <c r="J804" i="4"/>
  <c r="AI296" i="4"/>
  <c r="J296" i="4"/>
  <c r="AI777" i="4"/>
  <c r="J777" i="4"/>
  <c r="AI725" i="4"/>
  <c r="J725" i="4"/>
  <c r="AI222" i="4"/>
  <c r="AI875" i="4"/>
  <c r="AI200" i="4"/>
  <c r="AI155" i="4"/>
  <c r="AI638" i="4"/>
  <c r="AI424" i="4"/>
  <c r="AI629" i="4"/>
  <c r="AI526" i="4"/>
  <c r="AI171" i="4"/>
  <c r="AI469" i="4"/>
  <c r="AI416" i="4"/>
  <c r="AI540" i="4"/>
  <c r="AI199" i="4"/>
  <c r="AI50" i="4"/>
  <c r="AI890" i="4"/>
  <c r="AI501" i="4"/>
  <c r="AI677" i="4"/>
  <c r="J677" i="4"/>
  <c r="AI64" i="4"/>
  <c r="AI615" i="4"/>
  <c r="AI870" i="4"/>
  <c r="AI833" i="4"/>
  <c r="AI773" i="4"/>
  <c r="AI159" i="4"/>
  <c r="AI303" i="4"/>
  <c r="AI3" i="4"/>
  <c r="AI19" i="4"/>
  <c r="AI370" i="4"/>
  <c r="AI556" i="4"/>
  <c r="AI276" i="4"/>
  <c r="AI298" i="4"/>
  <c r="AI757" i="4"/>
  <c r="J757" i="4"/>
  <c r="AI129" i="4"/>
  <c r="J129" i="4"/>
  <c r="AI130" i="4"/>
  <c r="AI791" i="4"/>
  <c r="AI553" i="4"/>
  <c r="AI67" i="4"/>
  <c r="AI794" i="4"/>
  <c r="AI36" i="4"/>
  <c r="J36" i="4"/>
  <c r="AI805" i="4"/>
  <c r="J805" i="4"/>
  <c r="AI901" i="4"/>
  <c r="AI51" i="4"/>
  <c r="AI961" i="4"/>
  <c r="J961" i="4"/>
  <c r="AI294" i="4"/>
  <c r="AI449" i="4"/>
  <c r="AI878" i="4"/>
  <c r="AI732" i="4"/>
  <c r="J732" i="4"/>
  <c r="AI68" i="4"/>
  <c r="J68" i="4"/>
  <c r="AI100" i="4"/>
  <c r="AI650" i="4"/>
  <c r="AI378" i="4"/>
  <c r="AI721" i="4"/>
  <c r="AI674" i="4"/>
  <c r="AI786" i="4"/>
  <c r="AI521" i="4"/>
  <c r="AI586" i="4"/>
  <c r="AI446" i="4"/>
  <c r="J446" i="4"/>
  <c r="AI98" i="4"/>
  <c r="J98" i="4"/>
  <c r="AI865" i="4"/>
  <c r="J865" i="4"/>
  <c r="AI643" i="4"/>
  <c r="J643" i="4"/>
  <c r="AI176" i="4"/>
  <c r="AI917" i="4"/>
  <c r="AI6" i="4"/>
  <c r="AI377" i="4"/>
  <c r="AI412" i="4"/>
  <c r="AI538" i="4"/>
  <c r="AI856" i="4"/>
  <c r="J856" i="4"/>
  <c r="AI327" i="4"/>
  <c r="AI947" i="4"/>
  <c r="AI283" i="4"/>
  <c r="AI265" i="4"/>
  <c r="AI405" i="4"/>
  <c r="AI319" i="4"/>
  <c r="AI911" i="4"/>
  <c r="AI760" i="4"/>
  <c r="AI258" i="4"/>
  <c r="J258" i="4"/>
  <c r="AI527" i="4"/>
  <c r="AI135" i="4"/>
  <c r="AI215" i="4"/>
  <c r="AI466" i="4"/>
  <c r="AI533" i="4"/>
  <c r="AI295" i="4"/>
  <c r="J295" i="4"/>
  <c r="AI718" i="4"/>
  <c r="J718" i="4"/>
  <c r="AI572" i="4"/>
  <c r="AI104" i="4"/>
  <c r="AI926" i="4"/>
  <c r="AI793" i="4"/>
  <c r="AI712" i="4"/>
  <c r="J712" i="4"/>
  <c r="AI851" i="4"/>
  <c r="AI216" i="4"/>
  <c r="AI463" i="4"/>
  <c r="AI385" i="4"/>
  <c r="J385" i="4"/>
  <c r="AI655" i="4"/>
  <c r="AI346" i="4"/>
  <c r="AI115" i="4"/>
  <c r="J115" i="4"/>
  <c r="AI474" i="4"/>
  <c r="AI601" i="4"/>
  <c r="AI170" i="4"/>
  <c r="AI552" i="4"/>
  <c r="AI800" i="4"/>
  <c r="AI697" i="4"/>
  <c r="AI562" i="4"/>
  <c r="AI860" i="4"/>
  <c r="AI354" i="4"/>
  <c r="AI585" i="4"/>
  <c r="AI304" i="4"/>
  <c r="J304" i="4"/>
  <c r="AI592" i="4"/>
  <c r="AI214" i="4"/>
  <c r="AI848" i="4"/>
  <c r="J848" i="4"/>
  <c r="AI287" i="4"/>
  <c r="J287" i="4"/>
  <c r="AI437" i="4"/>
  <c r="AI481" i="4"/>
  <c r="AI853" i="4"/>
  <c r="AI192" i="4"/>
  <c r="AI20" i="4"/>
  <c r="AI237" i="4"/>
  <c r="AI421" i="4"/>
  <c r="AI896" i="4"/>
  <c r="AI193" i="4"/>
  <c r="AI107" i="4"/>
  <c r="AI194" i="4"/>
  <c r="AI886" i="4"/>
  <c r="AI631" i="4"/>
  <c r="AI86" i="4"/>
  <c r="AI436" i="4"/>
  <c r="AI70" i="4"/>
  <c r="AI374" i="4"/>
  <c r="AI626" i="4"/>
  <c r="AI358" i="4"/>
  <c r="AI813" i="4"/>
  <c r="AI232" i="4"/>
  <c r="J232" i="4"/>
  <c r="AI146" i="4"/>
  <c r="AI349" i="4"/>
  <c r="AI746" i="4"/>
  <c r="AI195" i="4"/>
  <c r="AI584" i="4"/>
  <c r="AI148" i="4"/>
  <c r="AI672" i="4"/>
  <c r="J672" i="4"/>
  <c r="AI717" i="4"/>
  <c r="AI569" i="4"/>
  <c r="AI714" i="4"/>
  <c r="AI396" i="4"/>
  <c r="AI455" i="4"/>
  <c r="AI364" i="4"/>
  <c r="AI589" i="4"/>
  <c r="AI454" i="4"/>
  <c r="AI383" i="4"/>
  <c r="AI108" i="4"/>
  <c r="AI743" i="4"/>
  <c r="AI668" i="4"/>
  <c r="AI599" i="4"/>
  <c r="AI503" i="4"/>
  <c r="AI541" i="4"/>
  <c r="J541" i="4"/>
  <c r="AI671" i="4"/>
  <c r="AI953" i="4"/>
  <c r="AI334" i="4"/>
  <c r="AI113" i="4"/>
  <c r="AI65" i="4"/>
  <c r="AI504" i="4"/>
  <c r="AI11" i="4"/>
  <c r="AI593" i="4"/>
  <c r="AI343" i="4"/>
  <c r="AI406" i="4"/>
  <c r="AI680" i="4"/>
  <c r="AI278" i="4"/>
  <c r="J278" i="4"/>
  <c r="AI628" i="4"/>
  <c r="AI428" i="4"/>
  <c r="AI649" i="4"/>
  <c r="AI857" i="4"/>
  <c r="J857" i="4"/>
  <c r="AI768" i="4"/>
  <c r="AI740" i="4"/>
  <c r="AI703" i="4"/>
  <c r="AI56" i="4"/>
  <c r="AI165" i="4"/>
  <c r="AI908" i="4"/>
  <c r="J908" i="4"/>
  <c r="AI143" i="4"/>
  <c r="AI289" i="4"/>
  <c r="AI308" i="4"/>
  <c r="AI764" i="4"/>
  <c r="J764" i="4"/>
  <c r="AI62" i="4"/>
  <c r="AI189" i="4"/>
  <c r="AI889" i="4"/>
  <c r="AI665" i="4"/>
  <c r="AI74" i="4"/>
  <c r="AI234" i="4"/>
  <c r="AI399" i="4"/>
  <c r="AI49" i="4"/>
  <c r="AI178" i="4"/>
  <c r="AI280" i="4"/>
  <c r="AI704" i="4"/>
  <c r="AI845" i="4"/>
  <c r="AI554" i="4"/>
  <c r="AI147" i="4"/>
  <c r="AI480" i="4"/>
  <c r="J480" i="4"/>
  <c r="AI701" i="4"/>
  <c r="AI470" i="4"/>
  <c r="AI509" i="4"/>
  <c r="AI331" i="4"/>
  <c r="AI728" i="4"/>
  <c r="AI519" i="4"/>
  <c r="AI511" i="4"/>
  <c r="AI770" i="4"/>
  <c r="AI956" i="4"/>
  <c r="AI78" i="4"/>
  <c r="J78" i="4"/>
  <c r="AI957" i="4"/>
  <c r="AI662" i="4"/>
  <c r="AI731" i="4"/>
  <c r="AI694" i="4"/>
  <c r="AI315" i="4"/>
  <c r="AI488" i="4"/>
  <c r="AI604" i="4"/>
  <c r="AI934" i="4"/>
  <c r="AI390" i="4"/>
  <c r="AI819" i="4"/>
  <c r="AI238" i="4"/>
  <c r="J238" i="4"/>
  <c r="AI578" i="4"/>
  <c r="AI524" i="4"/>
  <c r="AI635" i="4"/>
  <c r="AI318" i="4"/>
  <c r="AI692" i="4"/>
  <c r="AI106" i="4"/>
  <c r="J106" i="4"/>
  <c r="AI33" i="4"/>
  <c r="AI614" i="4"/>
  <c r="AI322" i="4"/>
  <c r="J322" i="4"/>
  <c r="AI954" i="4"/>
  <c r="AI131" i="4"/>
  <c r="AI239" i="4"/>
  <c r="AI372" i="4"/>
  <c r="AI838" i="4"/>
  <c r="AI574" i="4"/>
  <c r="AI882" i="4"/>
  <c r="AI761" i="4"/>
  <c r="AI338" i="4"/>
  <c r="AI940" i="4"/>
  <c r="AI850" i="4"/>
  <c r="AI443" i="4"/>
  <c r="AI402" i="4"/>
  <c r="AI111" i="4"/>
  <c r="AI182" i="4"/>
  <c r="AI486" i="4"/>
  <c r="AI597" i="4"/>
  <c r="AI708" i="4"/>
  <c r="J708" i="4"/>
  <c r="AI281" i="4"/>
  <c r="AI867" i="4"/>
  <c r="AI799" i="4"/>
  <c r="J799" i="4"/>
  <c r="AI448" i="4"/>
  <c r="AI689" i="4"/>
  <c r="J689" i="4"/>
  <c r="AI861" i="4"/>
  <c r="AI618" i="4"/>
  <c r="AI920" i="4"/>
  <c r="AI645" i="4"/>
  <c r="AI621" i="4"/>
  <c r="J621" i="4"/>
  <c r="AI144" i="4"/>
  <c r="AI150" i="4"/>
  <c r="AI531" i="4"/>
  <c r="AI444" i="4"/>
  <c r="J444" i="4"/>
  <c r="AI900" i="4"/>
  <c r="AI30" i="4"/>
  <c r="AI774" i="4"/>
  <c r="J774" i="4"/>
  <c r="AI950" i="4"/>
  <c r="AI87" i="4"/>
  <c r="AI825" i="4"/>
  <c r="AI180" i="4"/>
  <c r="AI63" i="4"/>
  <c r="J63" i="4"/>
  <c r="AI955" i="4"/>
  <c r="AI545" i="4"/>
  <c r="AI884" i="4"/>
  <c r="J884" i="4"/>
  <c r="AI309" i="4"/>
  <c r="J309" i="4"/>
  <c r="AI307" i="4"/>
  <c r="AI422" i="4"/>
  <c r="AI522" i="4"/>
  <c r="AI549" i="4"/>
  <c r="AI341" i="4"/>
  <c r="AI69" i="4"/>
  <c r="AI808" i="4"/>
  <c r="AI769" i="4"/>
  <c r="AI914" i="4"/>
  <c r="AI269" i="4"/>
  <c r="J269" i="4"/>
  <c r="AI636" i="4"/>
  <c r="AI44" i="4"/>
  <c r="J44" i="4"/>
  <c r="AI72" i="4"/>
  <c r="AI903" i="4"/>
  <c r="AI475" i="4"/>
  <c r="AI711" i="4"/>
  <c r="AI224" i="4"/>
  <c r="AI251" i="4"/>
  <c r="AI685" i="4"/>
  <c r="J685" i="4"/>
  <c r="AI471" i="4"/>
  <c r="AI742" i="4"/>
  <c r="AI610" i="4"/>
  <c r="AI738" i="4"/>
  <c r="AI960" i="4"/>
  <c r="AI293" i="4"/>
  <c r="AI603" i="4"/>
  <c r="AI508" i="4"/>
  <c r="AI93" i="4"/>
  <c r="AI174" i="4"/>
  <c r="J174" i="4"/>
  <c r="AI567" i="4"/>
  <c r="AI389" i="4"/>
  <c r="AI427" i="4"/>
  <c r="AI633" i="4"/>
  <c r="J633" i="4"/>
  <c r="AI124" i="4"/>
  <c r="J124" i="4"/>
  <c r="AI564" i="4"/>
  <c r="AI114" i="4"/>
  <c r="AI904" i="4"/>
  <c r="AI862" i="4"/>
  <c r="AI225" i="4"/>
  <c r="AI263" i="4"/>
  <c r="J263" i="4"/>
  <c r="AI325" i="4"/>
  <c r="AI233" i="4"/>
  <c r="AI299" i="4"/>
  <c r="AI923" i="4"/>
  <c r="AI839" i="4"/>
  <c r="AI580" i="4"/>
  <c r="AI249" i="4"/>
  <c r="AI460" i="4"/>
  <c r="AI783" i="4"/>
  <c r="AI177" i="4"/>
  <c r="AI363" i="4"/>
  <c r="AI816" i="4"/>
  <c r="AI270" i="4"/>
  <c r="AI336" i="4"/>
  <c r="AI250" i="4"/>
  <c r="AI450" i="4"/>
  <c r="AI48" i="4"/>
  <c r="J48" i="4"/>
  <c r="AI739" i="4"/>
  <c r="AI125" i="4"/>
  <c r="AI397" i="4"/>
  <c r="AI510" i="4"/>
  <c r="AI555" i="4"/>
  <c r="AI741" i="4"/>
  <c r="AI81" i="4"/>
  <c r="J81" i="4"/>
  <c r="AI609" i="4"/>
  <c r="AI949" i="4"/>
  <c r="AI927" i="4"/>
  <c r="AI494" i="4"/>
  <c r="AI279" i="4"/>
  <c r="AI31" i="4"/>
  <c r="J31" i="4"/>
  <c r="AI930" i="4"/>
  <c r="J930" i="4"/>
  <c r="AI8" i="4"/>
  <c r="AI657" i="4"/>
  <c r="J657" i="4"/>
  <c r="AI778" i="4"/>
  <c r="AI530" i="4"/>
  <c r="AI284" i="4"/>
  <c r="AI432" i="4"/>
  <c r="AI465" i="4"/>
  <c r="J465" i="4"/>
  <c r="AI755" i="4"/>
  <c r="J755" i="4"/>
  <c r="AI916" i="4"/>
  <c r="AI333" i="4"/>
  <c r="AI55" i="4"/>
  <c r="AI169" i="4"/>
  <c r="AI789" i="4"/>
  <c r="AI577" i="4"/>
  <c r="J577" i="4"/>
  <c r="AI841" i="4"/>
  <c r="J841" i="4"/>
  <c r="AI407" i="4"/>
  <c r="AI102" i="4"/>
  <c r="AI818" i="4"/>
  <c r="AI700" i="4"/>
  <c r="AI745" i="4"/>
  <c r="AI537" i="4"/>
  <c r="AI664" i="4"/>
  <c r="AI582" i="4"/>
  <c r="AI458" i="4"/>
  <c r="AI433" i="4"/>
  <c r="AI203" i="4"/>
  <c r="AI726" i="4"/>
  <c r="AI754" i="4"/>
  <c r="AI936" i="4"/>
  <c r="AI245" i="4"/>
  <c r="AI547" i="4"/>
  <c r="AI559" i="4"/>
</calcChain>
</file>

<file path=xl/sharedStrings.xml><?xml version="1.0" encoding="utf-8"?>
<sst xmlns="http://schemas.openxmlformats.org/spreadsheetml/2006/main" count="6924" uniqueCount="1086">
  <si>
    <t>Ita_Word</t>
  </si>
  <si>
    <t>WordClass</t>
  </si>
  <si>
    <t>Let_ITA</t>
  </si>
  <si>
    <t>FreqColfis</t>
  </si>
  <si>
    <t>Ln_Colfis</t>
  </si>
  <si>
    <t>FreqRepub</t>
  </si>
  <si>
    <t>Ln_FreqRep</t>
  </si>
  <si>
    <t>N_OrtNeig</t>
  </si>
  <si>
    <t>MeanFreq_Neig</t>
  </si>
  <si>
    <t>N_Part_p</t>
  </si>
  <si>
    <t>M_Fam</t>
  </si>
  <si>
    <t>SD_Fam</t>
  </si>
  <si>
    <t>M_Ima</t>
  </si>
  <si>
    <t>SD_Ima</t>
  </si>
  <si>
    <t>M_Con</t>
  </si>
  <si>
    <t>SD_Con</t>
  </si>
  <si>
    <t>N_Part_a</t>
  </si>
  <si>
    <t>M_Val</t>
  </si>
  <si>
    <t>SD_Val</t>
  </si>
  <si>
    <t>M_Aro</t>
  </si>
  <si>
    <t>SD_Aro</t>
  </si>
  <si>
    <t>M_Dom</t>
  </si>
  <si>
    <t>SD_Dom</t>
  </si>
  <si>
    <t>N_Part</t>
  </si>
  <si>
    <t>abbaglio</t>
  </si>
  <si>
    <t>s</t>
  </si>
  <si>
    <t>abbondanza</t>
  </si>
  <si>
    <t>abbraccio</t>
  </si>
  <si>
    <t>abete</t>
  </si>
  <si>
    <t>abitante</t>
  </si>
  <si>
    <t>abitazione</t>
  </si>
  <si>
    <t>abito</t>
  </si>
  <si>
    <t>abitudini</t>
  </si>
  <si>
    <t>aborto</t>
  </si>
  <si>
    <t>abuso</t>
  </si>
  <si>
    <t>accettazione</t>
  </si>
  <si>
    <t>accordo</t>
  </si>
  <si>
    <t>acqua</t>
  </si>
  <si>
    <t>affascinare</t>
  </si>
  <si>
    <t>v</t>
  </si>
  <si>
    <t>affetto</t>
  </si>
  <si>
    <t>afflizione</t>
  </si>
  <si>
    <t>affogare</t>
  </si>
  <si>
    <t>aggressione</t>
  </si>
  <si>
    <t>agilità</t>
  </si>
  <si>
    <t>agnello</t>
  </si>
  <si>
    <t>ago</t>
  </si>
  <si>
    <t>agonia</t>
  </si>
  <si>
    <t>alba</t>
  </si>
  <si>
    <t>albero</t>
  </si>
  <si>
    <t>alcolista</t>
  </si>
  <si>
    <t>allergia</t>
  </si>
  <si>
    <t>allerta</t>
  </si>
  <si>
    <t>ambizione</t>
  </si>
  <si>
    <t>ambulanza</t>
  </si>
  <si>
    <t>amico</t>
  </si>
  <si>
    <t>amore</t>
  </si>
  <si>
    <t>angelo</t>
  </si>
  <si>
    <t>angolo</t>
  </si>
  <si>
    <t>ape</t>
  </si>
  <si>
    <t>appendiabiti</t>
  </si>
  <si>
    <t>applauso</t>
  </si>
  <si>
    <t>apprendere</t>
  </si>
  <si>
    <t>arcobaleno</t>
  </si>
  <si>
    <t>aria</t>
  </si>
  <si>
    <t>arma</t>
  </si>
  <si>
    <t>armadio</t>
  </si>
  <si>
    <t>arte</t>
  </si>
  <si>
    <t>ascensore</t>
  </si>
  <si>
    <t>asciugacapelli</t>
  </si>
  <si>
    <t>asilo</t>
  </si>
  <si>
    <t>assicurare</t>
  </si>
  <si>
    <t>asso</t>
  </si>
  <si>
    <t>astio</t>
  </si>
  <si>
    <t>astronauta</t>
  </si>
  <si>
    <t>atletica</t>
  </si>
  <si>
    <t>attico</t>
  </si>
  <si>
    <t>attivare</t>
  </si>
  <si>
    <t>attrezzo</t>
  </si>
  <si>
    <t>aurora</t>
  </si>
  <si>
    <t>autobus</t>
  </si>
  <si>
    <t>automobile</t>
  </si>
  <si>
    <t>autostrada</t>
  </si>
  <si>
    <t>autunno</t>
  </si>
  <si>
    <t>avidità</t>
  </si>
  <si>
    <t>avventura</t>
  </si>
  <si>
    <t>avversità</t>
  </si>
  <si>
    <t>bacio</t>
  </si>
  <si>
    <t>baco</t>
  </si>
  <si>
    <t>bagno</t>
  </si>
  <si>
    <t>balcone</t>
  </si>
  <si>
    <t>bambino</t>
  </si>
  <si>
    <t>bambola</t>
  </si>
  <si>
    <t>bancarotta</t>
  </si>
  <si>
    <t>bandiera</t>
  </si>
  <si>
    <t>bar</t>
  </si>
  <si>
    <t>bara</t>
  </si>
  <si>
    <t>barca</t>
  </si>
  <si>
    <t>barile</t>
  </si>
  <si>
    <t>cane</t>
  </si>
  <si>
    <t>bastone</t>
  </si>
  <si>
    <t>beatitudine</t>
  </si>
  <si>
    <t>bebè</t>
  </si>
  <si>
    <t>bellezza</t>
  </si>
  <si>
    <t>benda</t>
  </si>
  <si>
    <t>benedire</t>
  </si>
  <si>
    <t>bestemmia</t>
  </si>
  <si>
    <t>bestia</t>
  </si>
  <si>
    <t>bibita</t>
  </si>
  <si>
    <t>bicchiere</t>
  </si>
  <si>
    <t>bicicletta</t>
  </si>
  <si>
    <t>blatta</t>
  </si>
  <si>
    <t>bocca</t>
  </si>
  <si>
    <t>bollitore</t>
  </si>
  <si>
    <t>bomba</t>
  </si>
  <si>
    <t>bordo</t>
  </si>
  <si>
    <t>bottiglia</t>
  </si>
  <si>
    <t>bouquet</t>
  </si>
  <si>
    <t>braccio</t>
  </si>
  <si>
    <t>brevetto</t>
  </si>
  <si>
    <t>brezza</t>
  </si>
  <si>
    <t>bruciatura</t>
  </si>
  <si>
    <t>bugia</t>
  </si>
  <si>
    <t>burro</t>
  </si>
  <si>
    <t>cactus</t>
  </si>
  <si>
    <t>cadavere</t>
  </si>
  <si>
    <t>caduta</t>
  </si>
  <si>
    <t>calciare</t>
  </si>
  <si>
    <t>calore</t>
  </si>
  <si>
    <t>calza</t>
  </si>
  <si>
    <t>camera</t>
  </si>
  <si>
    <t>camicia</t>
  </si>
  <si>
    <t>camion</t>
  </si>
  <si>
    <t>campione</t>
  </si>
  <si>
    <t>campo</t>
  </si>
  <si>
    <t>cancrena</t>
  </si>
  <si>
    <t>cancro</t>
  </si>
  <si>
    <t>candelabro</t>
  </si>
  <si>
    <t>cannone</t>
  </si>
  <si>
    <t>canottiera</t>
  </si>
  <si>
    <t>cantina</t>
  </si>
  <si>
    <t>canzone</t>
  </si>
  <si>
    <t>caos</t>
  </si>
  <si>
    <t>capezzolo</t>
  </si>
  <si>
    <t>cappello</t>
  </si>
  <si>
    <t>cappio</t>
  </si>
  <si>
    <t>cappotto</t>
  </si>
  <si>
    <t>carabina</t>
  </si>
  <si>
    <t>caraffa</t>
  </si>
  <si>
    <t>caramella</t>
  </si>
  <si>
    <t>carcassa</t>
  </si>
  <si>
    <t>carcere</t>
  </si>
  <si>
    <t>carezza</t>
  </si>
  <si>
    <t>carro</t>
  </si>
  <si>
    <t>carrozza</t>
  </si>
  <si>
    <t>carta</t>
  </si>
  <si>
    <t>casa</t>
  </si>
  <si>
    <t>cascata</t>
  </si>
  <si>
    <t>casinò</t>
  </si>
  <si>
    <t>cassettiera</t>
  </si>
  <si>
    <t>catapecchia</t>
  </si>
  <si>
    <t>causa</t>
  </si>
  <si>
    <t>cavallo</t>
  </si>
  <si>
    <t>caviglia</t>
  </si>
  <si>
    <t>cellula</t>
  </si>
  <si>
    <t>cena</t>
  </si>
  <si>
    <t>centrotavola</t>
  </si>
  <si>
    <t>cerchio</t>
  </si>
  <si>
    <t>cervello</t>
  </si>
  <si>
    <t>cesto</t>
  </si>
  <si>
    <t>charme</t>
  </si>
  <si>
    <t>cherosene</t>
  </si>
  <si>
    <t>chiave</t>
  </si>
  <si>
    <t>chiesa</t>
  </si>
  <si>
    <t>chirurgia</t>
  </si>
  <si>
    <t>cibo</t>
  </si>
  <si>
    <t>cicatrice</t>
  </si>
  <si>
    <t>ciclamino</t>
  </si>
  <si>
    <t>ciclone</t>
  </si>
  <si>
    <t>cielo</t>
  </si>
  <si>
    <t>ciliegio</t>
  </si>
  <si>
    <t>cimitero</t>
  </si>
  <si>
    <t>cioccolato</t>
  </si>
  <si>
    <t>circo</t>
  </si>
  <si>
    <t>città</t>
  </si>
  <si>
    <t>coccolare</t>
  </si>
  <si>
    <t>collera</t>
  </si>
  <si>
    <t>collisione</t>
  </si>
  <si>
    <t>collo</t>
  </si>
  <si>
    <t>colombo</t>
  </si>
  <si>
    <t>colonna</t>
  </si>
  <si>
    <t>colore</t>
  </si>
  <si>
    <t>colpa</t>
  </si>
  <si>
    <t>colpire</t>
  </si>
  <si>
    <t>coltello</t>
  </si>
  <si>
    <t>comfort</t>
  </si>
  <si>
    <t>commedia</t>
  </si>
  <si>
    <t>commissione</t>
  </si>
  <si>
    <t>comò</t>
  </si>
  <si>
    <t>comodino</t>
  </si>
  <si>
    <t>compleanno</t>
  </si>
  <si>
    <t>computer</t>
  </si>
  <si>
    <t>concentrarsi</t>
  </si>
  <si>
    <t>coniglio</t>
  </si>
  <si>
    <t>conoscenza</t>
  </si>
  <si>
    <t>contante</t>
  </si>
  <si>
    <t>contenuto</t>
  </si>
  <si>
    <t>contesto</t>
  </si>
  <si>
    <t>coppia</t>
  </si>
  <si>
    <t>corda</t>
  </si>
  <si>
    <t>cornice</t>
  </si>
  <si>
    <t>corona</t>
  </si>
  <si>
    <t>corpo</t>
  </si>
  <si>
    <t>corridoio</t>
  </si>
  <si>
    <t>corridore</t>
  </si>
  <si>
    <t>cortesia</t>
  </si>
  <si>
    <t>costa</t>
  </si>
  <si>
    <t>cranio</t>
  </si>
  <si>
    <t>crepuscolo</t>
  </si>
  <si>
    <t>crimine</t>
  </si>
  <si>
    <t>crisi</t>
  </si>
  <si>
    <t>crocifiggere</t>
  </si>
  <si>
    <t>cucchiaio</t>
  </si>
  <si>
    <t>cucciolo</t>
  </si>
  <si>
    <t>cucina</t>
  </si>
  <si>
    <t>cucinare</t>
  </si>
  <si>
    <t>cuore</t>
  </si>
  <si>
    <t>cuscino</t>
  </si>
  <si>
    <t>danneggiare</t>
  </si>
  <si>
    <t>danno</t>
  </si>
  <si>
    <t>debito</t>
  </si>
  <si>
    <t>decomporsi</t>
  </si>
  <si>
    <t>decorare</t>
  </si>
  <si>
    <t>delizia</t>
  </si>
  <si>
    <t>demonio</t>
  </si>
  <si>
    <t>denaro</t>
  </si>
  <si>
    <t>dentista</t>
  </si>
  <si>
    <t>depressione</t>
  </si>
  <si>
    <t>deridere</t>
  </si>
  <si>
    <t>desiderio</t>
  </si>
  <si>
    <t>detestare</t>
  </si>
  <si>
    <t>dettaglio</t>
  </si>
  <si>
    <t>diamante</t>
  </si>
  <si>
    <t>diavolo</t>
  </si>
  <si>
    <t>dio</t>
  </si>
  <si>
    <t>diploma</t>
  </si>
  <si>
    <t>disastro</t>
  </si>
  <si>
    <t>discarica</t>
  </si>
  <si>
    <t>disdegno</t>
  </si>
  <si>
    <t>disertore</t>
  </si>
  <si>
    <t>dispetto</t>
  </si>
  <si>
    <t>disprezzare</t>
  </si>
  <si>
    <t>disprezzo</t>
  </si>
  <si>
    <t>distruggere</t>
  </si>
  <si>
    <t>distruzione</t>
  </si>
  <si>
    <t>disturbare</t>
  </si>
  <si>
    <t>dito</t>
  </si>
  <si>
    <t>divano</t>
  </si>
  <si>
    <t>divertimento</t>
  </si>
  <si>
    <t>divorzio</t>
  </si>
  <si>
    <t>dollaro</t>
  </si>
  <si>
    <t>dolore</t>
  </si>
  <si>
    <t>donna</t>
  </si>
  <si>
    <t>dono</t>
  </si>
  <si>
    <t>dormire</t>
  </si>
  <si>
    <t>dottore</t>
  </si>
  <si>
    <t>eccellenza</t>
  </si>
  <si>
    <t>eccitazione</t>
  </si>
  <si>
    <t>edificio</t>
  </si>
  <si>
    <t>elefante</t>
  </si>
  <si>
    <t>elemento</t>
  </si>
  <si>
    <t>elettrodomestico</t>
  </si>
  <si>
    <t>elicottero</t>
  </si>
  <si>
    <t>emicrania</t>
  </si>
  <si>
    <t>entusiasmare</t>
  </si>
  <si>
    <t>entusiasmo</t>
  </si>
  <si>
    <t>erba</t>
  </si>
  <si>
    <t>eroina</t>
  </si>
  <si>
    <t>errore</t>
  </si>
  <si>
    <t>esecuzione</t>
  </si>
  <si>
    <t>esercito</t>
  </si>
  <si>
    <t>esercizio</t>
  </si>
  <si>
    <t>estasi</t>
  </si>
  <si>
    <t>evento</t>
  </si>
  <si>
    <t>evidenziatore</t>
  </si>
  <si>
    <t>faccia</t>
  </si>
  <si>
    <t>falco</t>
  </si>
  <si>
    <t>fallimento</t>
  </si>
  <si>
    <t>fama</t>
  </si>
  <si>
    <t>famiglia</t>
  </si>
  <si>
    <t>fanale</t>
  </si>
  <si>
    <t>fanghiglia</t>
  </si>
  <si>
    <t>fantasia</t>
  </si>
  <si>
    <t>farfalla</t>
  </si>
  <si>
    <t>faro</t>
  </si>
  <si>
    <t>fascino</t>
  </si>
  <si>
    <t>fase</t>
  </si>
  <si>
    <t>fastidio</t>
  </si>
  <si>
    <t>fattoria</t>
  </si>
  <si>
    <t>favore</t>
  </si>
  <si>
    <t>fazzoletto</t>
  </si>
  <si>
    <t>febbre</t>
  </si>
  <si>
    <t>feccia</t>
  </si>
  <si>
    <t>felpa</t>
  </si>
  <si>
    <t>femminuccia</t>
  </si>
  <si>
    <t>ferie</t>
  </si>
  <si>
    <t>ferita</t>
  </si>
  <si>
    <t>ferro</t>
  </si>
  <si>
    <t>festa</t>
  </si>
  <si>
    <t>fetore</t>
  </si>
  <si>
    <t>fiducia</t>
  </si>
  <si>
    <t>fieno</t>
  </si>
  <si>
    <t>film</t>
  </si>
  <si>
    <t>finestra</t>
  </si>
  <si>
    <t>fiore</t>
  </si>
  <si>
    <t>fiorire</t>
  </si>
  <si>
    <t>firmamento</t>
  </si>
  <si>
    <t>fischio</t>
  </si>
  <si>
    <t>fiume</t>
  </si>
  <si>
    <t>flirtare</t>
  </si>
  <si>
    <t>foglio</t>
  </si>
  <si>
    <t>forbici</t>
  </si>
  <si>
    <t>forchetta</t>
  </si>
  <si>
    <t>forcina</t>
  </si>
  <si>
    <t>fragranza</t>
  </si>
  <si>
    <t>fratello</t>
  </si>
  <si>
    <t>freezer</t>
  </si>
  <si>
    <t>frittella</t>
  </si>
  <si>
    <t>fucile</t>
  </si>
  <si>
    <t>fulmine</t>
  </si>
  <si>
    <t>funerale</t>
  </si>
  <si>
    <t>fungo</t>
  </si>
  <si>
    <t>fuoco</t>
  </si>
  <si>
    <t>gamba</t>
  </si>
  <si>
    <t>gatto</t>
  </si>
  <si>
    <t>gelatina</t>
  </si>
  <si>
    <t>gelosia</t>
  </si>
  <si>
    <t>genere</t>
  </si>
  <si>
    <t>gente</t>
  </si>
  <si>
    <t>gentilezza</t>
  </si>
  <si>
    <t>geranio</t>
  </si>
  <si>
    <t>germe</t>
  </si>
  <si>
    <t>ghiacciaio</t>
  </si>
  <si>
    <t>ghigliottina</t>
  </si>
  <si>
    <t>giacca</t>
  </si>
  <si>
    <t>giardino</t>
  </si>
  <si>
    <t>giarrettiera</t>
  </si>
  <si>
    <t>ginnasta</t>
  </si>
  <si>
    <t>giocattolo</t>
  </si>
  <si>
    <t>gioco</t>
  </si>
  <si>
    <t>gioia</t>
  </si>
  <si>
    <t>gioiello</t>
  </si>
  <si>
    <t>gioventù</t>
  </si>
  <si>
    <t>giustizia</t>
  </si>
  <si>
    <t>gloria</t>
  </si>
  <si>
    <t>godimento</t>
  </si>
  <si>
    <t>golfista</t>
  </si>
  <si>
    <t>gomito</t>
  </si>
  <si>
    <t>gomma</t>
  </si>
  <si>
    <t>gonna</t>
  </si>
  <si>
    <t>graffetta</t>
  </si>
  <si>
    <t>granata</t>
  </si>
  <si>
    <t>grattacielo</t>
  </si>
  <si>
    <t>grumo</t>
  </si>
  <si>
    <t>guardia</t>
  </si>
  <si>
    <t>guarire</t>
  </si>
  <si>
    <t>guerra</t>
  </si>
  <si>
    <t>gufo</t>
  </si>
  <si>
    <t>gusto</t>
  </si>
  <si>
    <t>hamburger</t>
  </si>
  <si>
    <t>handicap</t>
  </si>
  <si>
    <t>hotel</t>
  </si>
  <si>
    <t>humor</t>
  </si>
  <si>
    <t>idea</t>
  </si>
  <si>
    <t>identità</t>
  </si>
  <si>
    <t>idolo</t>
  </si>
  <si>
    <t>idrante</t>
  </si>
  <si>
    <t>ignoranza</t>
  </si>
  <si>
    <t>immaginare</t>
  </si>
  <si>
    <t>immondizia</t>
  </si>
  <si>
    <t>impiego</t>
  </si>
  <si>
    <t>incentivo</t>
  </si>
  <si>
    <t>inchiostro</t>
  </si>
  <si>
    <t>incidente</t>
  </si>
  <si>
    <t>incoraggiare</t>
  </si>
  <si>
    <t>incubo</t>
  </si>
  <si>
    <t>indignazione</t>
  </si>
  <si>
    <t>indumento</t>
  </si>
  <si>
    <t>industria</t>
  </si>
  <si>
    <t>infastidire</t>
  </si>
  <si>
    <t>infatuazione</t>
  </si>
  <si>
    <t>infermiere</t>
  </si>
  <si>
    <t>inferno</t>
  </si>
  <si>
    <t>infezione</t>
  </si>
  <si>
    <t>infornare</t>
  </si>
  <si>
    <t>inganno</t>
  </si>
  <si>
    <t>inondazione</t>
  </si>
  <si>
    <t>inquinare</t>
  </si>
  <si>
    <t>insalata</t>
  </si>
  <si>
    <t>insegnante</t>
  </si>
  <si>
    <t>insetto</t>
  </si>
  <si>
    <t>insulto</t>
  </si>
  <si>
    <t>insurrezione</t>
  </si>
  <si>
    <t>intelletto</t>
  </si>
  <si>
    <t>interesse</t>
  </si>
  <si>
    <t>invasore</t>
  </si>
  <si>
    <t>investire</t>
  </si>
  <si>
    <t>ira</t>
  </si>
  <si>
    <t>irritare</t>
  </si>
  <si>
    <t>ispirare</t>
  </si>
  <si>
    <t>istruzione</t>
  </si>
  <si>
    <t>ketchup</t>
  </si>
  <si>
    <t>killer</t>
  </si>
  <si>
    <t>ladro</t>
  </si>
  <si>
    <t>lago</t>
  </si>
  <si>
    <t>lamentela</t>
  </si>
  <si>
    <t>lampada</t>
  </si>
  <si>
    <t>lampadina</t>
  </si>
  <si>
    <t>lanterna</t>
  </si>
  <si>
    <t>lardo</t>
  </si>
  <si>
    <t>latte</t>
  </si>
  <si>
    <t>lavare</t>
  </si>
  <si>
    <t>leader</t>
  </si>
  <si>
    <t>lebbra</t>
  </si>
  <si>
    <t>leggenda</t>
  </si>
  <si>
    <t>lenire</t>
  </si>
  <si>
    <t>leone</t>
  </si>
  <si>
    <t>lesbica</t>
  </si>
  <si>
    <t>letame</t>
  </si>
  <si>
    <t>lettera</t>
  </si>
  <si>
    <t>letto</t>
  </si>
  <si>
    <t>liberazione</t>
  </si>
  <si>
    <t>libertà</t>
  </si>
  <si>
    <t>libreria</t>
  </si>
  <si>
    <t>libro</t>
  </si>
  <si>
    <t>litigio</t>
  </si>
  <si>
    <t>lotta</t>
  </si>
  <si>
    <t>lotteria</t>
  </si>
  <si>
    <t>luce</t>
  </si>
  <si>
    <t>lusso</t>
  </si>
  <si>
    <t>lussuria</t>
  </si>
  <si>
    <t>lutto</t>
  </si>
  <si>
    <t>macchina</t>
  </si>
  <si>
    <t>macello</t>
  </si>
  <si>
    <t>madre</t>
  </si>
  <si>
    <t>maglia</t>
  </si>
  <si>
    <t>maiale</t>
  </si>
  <si>
    <t>malanno</t>
  </si>
  <si>
    <t>malaria</t>
  </si>
  <si>
    <t>malattia</t>
  </si>
  <si>
    <t>malessere</t>
  </si>
  <si>
    <t>malevolenza</t>
  </si>
  <si>
    <t>mangiare</t>
  </si>
  <si>
    <t>manichino</t>
  </si>
  <si>
    <t>mano</t>
  </si>
  <si>
    <t>manomettere</t>
  </si>
  <si>
    <t>mantenimento</t>
  </si>
  <si>
    <t>margherita</t>
  </si>
  <si>
    <t>martello</t>
  </si>
  <si>
    <t>massacro</t>
  </si>
  <si>
    <t>masturbarsi</t>
  </si>
  <si>
    <t>matita</t>
  </si>
  <si>
    <t>matrimonio</t>
  </si>
  <si>
    <t>medicina</t>
  </si>
  <si>
    <t>melma</t>
  </si>
  <si>
    <t>melodia</t>
  </si>
  <si>
    <t>memoria</t>
  </si>
  <si>
    <t>mensola</t>
  </si>
  <si>
    <t>mente</t>
  </si>
  <si>
    <t>mento</t>
  </si>
  <si>
    <t>meraviglia</t>
  </si>
  <si>
    <t>mercato</t>
  </si>
  <si>
    <t>mese</t>
  </si>
  <si>
    <t>mestolo</t>
  </si>
  <si>
    <t>metallo</t>
  </si>
  <si>
    <t>metodo</t>
  </si>
  <si>
    <t>miele</t>
  </si>
  <si>
    <t>migliorare</t>
  </si>
  <si>
    <t>minaccia</t>
  </si>
  <si>
    <t>miracolo</t>
  </si>
  <si>
    <t>miseria</t>
  </si>
  <si>
    <t>mobilità</t>
  </si>
  <si>
    <t>modo</t>
  </si>
  <si>
    <t>moglie</t>
  </si>
  <si>
    <t>momento</t>
  </si>
  <si>
    <t>mondo</t>
  </si>
  <si>
    <t>moneta</t>
  </si>
  <si>
    <t>montagna</t>
  </si>
  <si>
    <t>morbillo</t>
  </si>
  <si>
    <t>morte</t>
  </si>
  <si>
    <t>motivo</t>
  </si>
  <si>
    <t>motocicletta</t>
  </si>
  <si>
    <t>motore</t>
  </si>
  <si>
    <t>mucca</t>
  </si>
  <si>
    <t>muco</t>
  </si>
  <si>
    <t>muffa</t>
  </si>
  <si>
    <t>muffin</t>
  </si>
  <si>
    <t>mulino</t>
  </si>
  <si>
    <t>muro</t>
  </si>
  <si>
    <t>museo</t>
  </si>
  <si>
    <t>musica</t>
  </si>
  <si>
    <t>mutazione</t>
  </si>
  <si>
    <t>mutilare</t>
  </si>
  <si>
    <t>nascondere</t>
  </si>
  <si>
    <t>naso</t>
  </si>
  <si>
    <t>natura</t>
  </si>
  <si>
    <t>nave</t>
  </si>
  <si>
    <t>negligenza</t>
  </si>
  <si>
    <t>nettare</t>
  </si>
  <si>
    <t>neve</t>
  </si>
  <si>
    <t>nodo</t>
  </si>
  <si>
    <t>noia</t>
  </si>
  <si>
    <t>nome</t>
  </si>
  <si>
    <t>notizie</t>
  </si>
  <si>
    <t>nuotatore</t>
  </si>
  <si>
    <t>nutrire</t>
  </si>
  <si>
    <t>nuvole</t>
  </si>
  <si>
    <t>obbedire</t>
  </si>
  <si>
    <t>obesità</t>
  </si>
  <si>
    <t>obitorio</t>
  </si>
  <si>
    <t>occhio</t>
  </si>
  <si>
    <t>occhiolino</t>
  </si>
  <si>
    <t>oceano</t>
  </si>
  <si>
    <t>avversione</t>
  </si>
  <si>
    <t>odio</t>
  </si>
  <si>
    <t>offendere</t>
  </si>
  <si>
    <t>offendersi</t>
  </si>
  <si>
    <t>ombra</t>
  </si>
  <si>
    <t>ombrello</t>
  </si>
  <si>
    <t>omicida</t>
  </si>
  <si>
    <t>onore</t>
  </si>
  <si>
    <t>opinione</t>
  </si>
  <si>
    <t>opuscolo</t>
  </si>
  <si>
    <t>opzione</t>
  </si>
  <si>
    <t>orchestra</t>
  </si>
  <si>
    <t>orchidea</t>
  </si>
  <si>
    <t>orecchio</t>
  </si>
  <si>
    <t>orgasmo</t>
  </si>
  <si>
    <t>orgoglio</t>
  </si>
  <si>
    <t>oro</t>
  </si>
  <si>
    <t>orologio</t>
  </si>
  <si>
    <t>orrore</t>
  </si>
  <si>
    <t>ospedale</t>
  </si>
  <si>
    <t>ossessione</t>
  </si>
  <si>
    <t>ostacolare</t>
  </si>
  <si>
    <t>ostaggio</t>
  </si>
  <si>
    <t>ottimismo</t>
  </si>
  <si>
    <t>pace</t>
  </si>
  <si>
    <t>padella</t>
  </si>
  <si>
    <t>padre</t>
  </si>
  <si>
    <t>palazzo</t>
  </si>
  <si>
    <t>paletta</t>
  </si>
  <si>
    <t>pallottola</t>
  </si>
  <si>
    <t>palude</t>
  </si>
  <si>
    <t>panca</t>
  </si>
  <si>
    <t>panico</t>
  </si>
  <si>
    <t>pantalone</t>
  </si>
  <si>
    <t>paradiso</t>
  </si>
  <si>
    <t>paralisi</t>
  </si>
  <si>
    <t>parte</t>
  </si>
  <si>
    <t>passaggio</t>
  </si>
  <si>
    <t>passione</t>
  </si>
  <si>
    <t>pasta</t>
  </si>
  <si>
    <t>pastello</t>
  </si>
  <si>
    <t>pasticcio</t>
  </si>
  <si>
    <t>patriota</t>
  </si>
  <si>
    <t>paura</t>
  </si>
  <si>
    <t>pavimento</t>
  </si>
  <si>
    <t>peccato</t>
  </si>
  <si>
    <t>pelliccia</t>
  </si>
  <si>
    <t>pena</t>
  </si>
  <si>
    <t>penalità</t>
  </si>
  <si>
    <t>pene</t>
  </si>
  <si>
    <t>penna</t>
  </si>
  <si>
    <t>pensiero</t>
  </si>
  <si>
    <t>pentola</t>
  </si>
  <si>
    <t>perfezione</t>
  </si>
  <si>
    <t>pericolo</t>
  </si>
  <si>
    <t>persona</t>
  </si>
  <si>
    <t>perspicacia</t>
  </si>
  <si>
    <t>pervertito</t>
  </si>
  <si>
    <t>pesce</t>
  </si>
  <si>
    <t>pessimismo</t>
  </si>
  <si>
    <t>peste</t>
  </si>
  <si>
    <t>pettegolezzo</t>
  </si>
  <si>
    <t>piacere</t>
  </si>
  <si>
    <t>pianta</t>
  </si>
  <si>
    <t>piazza</t>
  </si>
  <si>
    <t>pidocchi</t>
  </si>
  <si>
    <t>piede</t>
  </si>
  <si>
    <t>pietà</t>
  </si>
  <si>
    <t>pino</t>
  </si>
  <si>
    <t>pioggia</t>
  </si>
  <si>
    <t>pistola</t>
  </si>
  <si>
    <t>pitone</t>
  </si>
  <si>
    <t>pitturare</t>
  </si>
  <si>
    <t>pizza</t>
  </si>
  <si>
    <t>pizzicotto</t>
  </si>
  <si>
    <t>poesia</t>
  </si>
  <si>
    <t>poltrona</t>
  </si>
  <si>
    <t>porta</t>
  </si>
  <si>
    <t>posacenere</t>
  </si>
  <si>
    <t>possibilità</t>
  </si>
  <si>
    <t>posta</t>
  </si>
  <si>
    <t>poster</t>
  </si>
  <si>
    <t>potenza</t>
  </si>
  <si>
    <t>povertà</t>
  </si>
  <si>
    <t>prateria</t>
  </si>
  <si>
    <t>prato</t>
  </si>
  <si>
    <t>precipizio</t>
  </si>
  <si>
    <t>pressione</t>
  </si>
  <si>
    <t>prestigio</t>
  </si>
  <si>
    <t>prete</t>
  </si>
  <si>
    <t>prigione</t>
  </si>
  <si>
    <t>primavera</t>
  </si>
  <si>
    <t>privacy</t>
  </si>
  <si>
    <t>problema</t>
  </si>
  <si>
    <t>profitto</t>
  </si>
  <si>
    <t>profumo</t>
  </si>
  <si>
    <t>progresso</t>
  </si>
  <si>
    <t>promozione</t>
  </si>
  <si>
    <t>prostituta</t>
  </si>
  <si>
    <t>pugile</t>
  </si>
  <si>
    <t>pugnale</t>
  </si>
  <si>
    <t>punizione</t>
  </si>
  <si>
    <t>puntura</t>
  </si>
  <si>
    <t>pus</t>
  </si>
  <si>
    <t>puttana</t>
  </si>
  <si>
    <t>puzza</t>
  </si>
  <si>
    <t>quaderno</t>
  </si>
  <si>
    <t>qualità</t>
  </si>
  <si>
    <t>quercia</t>
  </si>
  <si>
    <t>rabbia</t>
  </si>
  <si>
    <t>radiatore</t>
  </si>
  <si>
    <t>radio</t>
  </si>
  <si>
    <t>ragazza</t>
  </si>
  <si>
    <t>ragazzo</t>
  </si>
  <si>
    <t>raggomitolarsi</t>
  </si>
  <si>
    <t>ragno</t>
  </si>
  <si>
    <t>rana</t>
  </si>
  <si>
    <t>rapimento</t>
  </si>
  <si>
    <t>rapinatore</t>
  </si>
  <si>
    <t>rasoio</t>
  </si>
  <si>
    <t>ratto</t>
  </si>
  <si>
    <t>re</t>
  </si>
  <si>
    <t>regalo</t>
  </si>
  <si>
    <t>regina</t>
  </si>
  <si>
    <t>rettile</t>
  </si>
  <si>
    <t>revolver</t>
  </si>
  <si>
    <t>ricatto</t>
  </si>
  <si>
    <t>ricchezze</t>
  </si>
  <si>
    <t>ricompensa</t>
  </si>
  <si>
    <t>ricordi</t>
  </si>
  <si>
    <t>rifiuto</t>
  </si>
  <si>
    <t>righello</t>
  </si>
  <si>
    <t>rinfresco</t>
  </si>
  <si>
    <t>risata</t>
  </si>
  <si>
    <t>rispetto</t>
  </si>
  <si>
    <t>risposta</t>
  </si>
  <si>
    <t>ristorante</t>
  </si>
  <si>
    <t>risultato</t>
  </si>
  <si>
    <t>riunione</t>
  </si>
  <si>
    <t>rivista</t>
  </si>
  <si>
    <t>rivolta</t>
  </si>
  <si>
    <t>rivoltella</t>
  </si>
  <si>
    <t>roccia</t>
  </si>
  <si>
    <t>salice</t>
  </si>
  <si>
    <t>salutare</t>
  </si>
  <si>
    <t>salute</t>
  </si>
  <si>
    <t>saluto</t>
  </si>
  <si>
    <t>salvare</t>
  </si>
  <si>
    <t>salvataggio</t>
  </si>
  <si>
    <t>salvatore</t>
  </si>
  <si>
    <t>scala</t>
  </si>
  <si>
    <t>scandalo</t>
  </si>
  <si>
    <t>scarafaggio</t>
  </si>
  <si>
    <t>scarpa</t>
  </si>
  <si>
    <t>scherzo</t>
  </si>
  <si>
    <t>schiaffo</t>
  </si>
  <si>
    <t>schiuma</t>
  </si>
  <si>
    <t>sciarpa</t>
  </si>
  <si>
    <t>scimmia</t>
  </si>
  <si>
    <t>sciocchezza</t>
  </si>
  <si>
    <t>scodella</t>
  </si>
  <si>
    <t>scolapasta</t>
  </si>
  <si>
    <t>scolorina</t>
  </si>
  <si>
    <t>scooter</t>
  </si>
  <si>
    <t>scorbuto</t>
  </si>
  <si>
    <t>scorie</t>
  </si>
  <si>
    <t>scorpione</t>
  </si>
  <si>
    <t>scrittore</t>
  </si>
  <si>
    <t>scrivania</t>
  </si>
  <si>
    <t>sculacciata</t>
  </si>
  <si>
    <t>scusa</t>
  </si>
  <si>
    <t>sedia</t>
  </si>
  <si>
    <t>sedile</t>
  </si>
  <si>
    <t>seno</t>
  </si>
  <si>
    <t>sentimento</t>
  </si>
  <si>
    <t>sepoltura</t>
  </si>
  <si>
    <t>serbatoio</t>
  </si>
  <si>
    <t>serpente</t>
  </si>
  <si>
    <t>sesso</t>
  </si>
  <si>
    <t>seta</t>
  </si>
  <si>
    <t>sfera</t>
  </si>
  <si>
    <t>sgabello</t>
  </si>
  <si>
    <t>sifilide</t>
  </si>
  <si>
    <t>snob</t>
  </si>
  <si>
    <t>soffocare</t>
  </si>
  <si>
    <t>sogno</t>
  </si>
  <si>
    <t>sole</t>
  </si>
  <si>
    <t>solitudine</t>
  </si>
  <si>
    <t>sonaglio</t>
  </si>
  <si>
    <t>sorpresa</t>
  </si>
  <si>
    <t>sorriso</t>
  </si>
  <si>
    <t>spazio</t>
  </si>
  <si>
    <t>spazzatura</t>
  </si>
  <si>
    <t>specchio</t>
  </si>
  <si>
    <t>speranza</t>
  </si>
  <si>
    <t>spiaggia</t>
  </si>
  <si>
    <t>spillatrice</t>
  </si>
  <si>
    <t>spina</t>
  </si>
  <si>
    <t>spirito</t>
  </si>
  <si>
    <t>sporcizia</t>
  </si>
  <si>
    <t>sposa</t>
  </si>
  <si>
    <t>sposo</t>
  </si>
  <si>
    <t>spray</t>
  </si>
  <si>
    <t>squalo</t>
  </si>
  <si>
    <t>stampella</t>
  </si>
  <si>
    <t>stampo</t>
  </si>
  <si>
    <t>statua</t>
  </si>
  <si>
    <t>stella</t>
  </si>
  <si>
    <t>stomaco</t>
  </si>
  <si>
    <t>storia</t>
  </si>
  <si>
    <t>strada</t>
  </si>
  <si>
    <t>stress</t>
  </si>
  <si>
    <t>strillo</t>
  </si>
  <si>
    <t>striscione</t>
  </si>
  <si>
    <t>stritolare</t>
  </si>
  <si>
    <t>stufa</t>
  </si>
  <si>
    <t>stupro</t>
  </si>
  <si>
    <t>successo</t>
  </si>
  <si>
    <t>sudiciume</t>
  </si>
  <si>
    <t>sughero</t>
  </si>
  <si>
    <t>suicidio</t>
  </si>
  <si>
    <t>suora</t>
  </si>
  <si>
    <t>tabacco</t>
  </si>
  <si>
    <t>tagliere</t>
  </si>
  <si>
    <t>taglio</t>
  </si>
  <si>
    <t>talento</t>
  </si>
  <si>
    <t>tappeto</t>
  </si>
  <si>
    <t>tavolo</t>
  </si>
  <si>
    <t>taxi</t>
  </si>
  <si>
    <t>teglia</t>
  </si>
  <si>
    <t>temperino</t>
  </si>
  <si>
    <t>tempesta</t>
  </si>
  <si>
    <t>tempo</t>
  </si>
  <si>
    <t>tenda</t>
  </si>
  <si>
    <t>tennis</t>
  </si>
  <si>
    <t>teoria</t>
  </si>
  <si>
    <t>termite</t>
  </si>
  <si>
    <t>termometro</t>
  </si>
  <si>
    <t>terra</t>
  </si>
  <si>
    <t>terrazzo</t>
  </si>
  <si>
    <t>terrorista</t>
  </si>
  <si>
    <t>tesoro</t>
  </si>
  <si>
    <t>tessuto</t>
  </si>
  <si>
    <t>testa</t>
  </si>
  <si>
    <t>tetto</t>
  </si>
  <si>
    <t>tigre</t>
  </si>
  <si>
    <t>tomba</t>
  </si>
  <si>
    <t>topo</t>
  </si>
  <si>
    <t>tornado</t>
  </si>
  <si>
    <t>torre</t>
  </si>
  <si>
    <t>torta</t>
  </si>
  <si>
    <t>tortura</t>
  </si>
  <si>
    <t>tradire</t>
  </si>
  <si>
    <t>traditore</t>
  </si>
  <si>
    <t>tragedia</t>
  </si>
  <si>
    <t>tram</t>
  </si>
  <si>
    <t>tramonto</t>
  </si>
  <si>
    <t>trampolino</t>
  </si>
  <si>
    <t>trauma</t>
  </si>
  <si>
    <t>treno</t>
  </si>
  <si>
    <t>trionfo</t>
  </si>
  <si>
    <t>trofeo</t>
  </si>
  <si>
    <t>tromba</t>
  </si>
  <si>
    <t>tronco</t>
  </si>
  <si>
    <t>truffa</t>
  </si>
  <si>
    <t>t-shirt</t>
  </si>
  <si>
    <t>tuffatore</t>
  </si>
  <si>
    <t>tumore</t>
  </si>
  <si>
    <t>uccello</t>
  </si>
  <si>
    <t>ufficio</t>
  </si>
  <si>
    <t>ulcera</t>
  </si>
  <si>
    <t>ulivo</t>
  </si>
  <si>
    <t>umiliare</t>
  </si>
  <si>
    <t>unità</t>
  </si>
  <si>
    <t>uomo</t>
  </si>
  <si>
    <t>uovo</t>
  </si>
  <si>
    <t>uragano</t>
  </si>
  <si>
    <t>urina</t>
  </si>
  <si>
    <t>urlo</t>
  </si>
  <si>
    <t>usanza</t>
  </si>
  <si>
    <t>utensile</t>
  </si>
  <si>
    <t>vacanza</t>
  </si>
  <si>
    <t>vagina</t>
  </si>
  <si>
    <t>vaiolo</t>
  </si>
  <si>
    <t>valanga</t>
  </si>
  <si>
    <t>vampiro</t>
  </si>
  <si>
    <t>vandalo</t>
  </si>
  <si>
    <t>vanità</t>
  </si>
  <si>
    <t>vantaggio</t>
  </si>
  <si>
    <t>vasca</t>
  </si>
  <si>
    <t>vaso</t>
  </si>
  <si>
    <t>vecchiume</t>
  </si>
  <si>
    <t>veicolo</t>
  </si>
  <si>
    <t>veleno</t>
  </si>
  <si>
    <t>verità</t>
  </si>
  <si>
    <t>vescica</t>
  </si>
  <si>
    <t>vespa</t>
  </si>
  <si>
    <t>vetro</t>
  </si>
  <si>
    <t>viaggiare</t>
  </si>
  <si>
    <t>viaggio</t>
  </si>
  <si>
    <t>viale</t>
  </si>
  <si>
    <t>vicolo</t>
  </si>
  <si>
    <t>villaggio</t>
  </si>
  <si>
    <t>villetta</t>
  </si>
  <si>
    <t>vincere</t>
  </si>
  <si>
    <t>vino</t>
  </si>
  <si>
    <t>violino</t>
  </si>
  <si>
    <t>virtù</t>
  </si>
  <si>
    <t>vista</t>
  </si>
  <si>
    <t>vita</t>
  </si>
  <si>
    <t>vittima</t>
  </si>
  <si>
    <t>vittoria</t>
  </si>
  <si>
    <t>voglia</t>
  </si>
  <si>
    <t>vomito</t>
  </si>
  <si>
    <t>vulcano</t>
  </si>
  <si>
    <t>yacht</t>
  </si>
  <si>
    <t>zaffiro</t>
  </si>
  <si>
    <t>zanzara</t>
  </si>
  <si>
    <t>Dataset</t>
  </si>
  <si>
    <t xml:space="preserve">Accendere </t>
  </si>
  <si>
    <t xml:space="preserve">Amare </t>
  </si>
  <si>
    <t>Ambire</t>
  </si>
  <si>
    <t xml:space="preserve">Ammirare </t>
  </si>
  <si>
    <t>Analizzare</t>
  </si>
  <si>
    <t>Annullare</t>
  </si>
  <si>
    <t xml:space="preserve">Applaudire </t>
  </si>
  <si>
    <t>Apprezzare</t>
  </si>
  <si>
    <t xml:space="preserve">Approvare </t>
  </si>
  <si>
    <t>Assumere</t>
  </si>
  <si>
    <t>Attendere</t>
  </si>
  <si>
    <t>Auspicare</t>
  </si>
  <si>
    <t>Autorizzare</t>
  </si>
  <si>
    <t>baciare</t>
  </si>
  <si>
    <t>Badare</t>
  </si>
  <si>
    <t>Bere</t>
  </si>
  <si>
    <t>Bocciare</t>
  </si>
  <si>
    <t>Brillare</t>
  </si>
  <si>
    <t xml:space="preserve">Calpestare </t>
  </si>
  <si>
    <t xml:space="preserve">Camminare </t>
  </si>
  <si>
    <t>Cancellare</t>
  </si>
  <si>
    <t>Chiudere</t>
  </si>
  <si>
    <t>Cominciare</t>
  </si>
  <si>
    <t>Condividere</t>
  </si>
  <si>
    <t>Condizionare</t>
  </si>
  <si>
    <t>Conoscere</t>
  </si>
  <si>
    <t xml:space="preserve">Contemplare </t>
  </si>
  <si>
    <t xml:space="preserve">Correre </t>
  </si>
  <si>
    <t>Cucire</t>
  </si>
  <si>
    <t>Decidere</t>
  </si>
  <si>
    <t>Desiderare</t>
  </si>
  <si>
    <t xml:space="preserve">Disegnare </t>
  </si>
  <si>
    <t>Distinguere</t>
  </si>
  <si>
    <t>Diventare</t>
  </si>
  <si>
    <t>Dubitare</t>
  </si>
  <si>
    <t>Elaborare</t>
  </si>
  <si>
    <t>Eliminare</t>
  </si>
  <si>
    <t>Ereditare</t>
  </si>
  <si>
    <t>Esagerare</t>
  </si>
  <si>
    <t>Esaminare</t>
  </si>
  <si>
    <t>Esigere</t>
  </si>
  <si>
    <t>Evitare</t>
  </si>
  <si>
    <t>Evolvere</t>
  </si>
  <si>
    <t>Fallire</t>
  </si>
  <si>
    <t>Favorisre</t>
  </si>
  <si>
    <t xml:space="preserve">Firmare </t>
  </si>
  <si>
    <t>Formulare</t>
  </si>
  <si>
    <t>Fumare</t>
  </si>
  <si>
    <t>Fuorviare</t>
  </si>
  <si>
    <t>Garantire</t>
  </si>
  <si>
    <t>Gioire</t>
  </si>
  <si>
    <t>Girare</t>
  </si>
  <si>
    <t xml:space="preserve">Godere </t>
  </si>
  <si>
    <t>gradire</t>
  </si>
  <si>
    <t>Ignorare</t>
  </si>
  <si>
    <t>Imparare</t>
  </si>
  <si>
    <t xml:space="preserve">Inciampare </t>
  </si>
  <si>
    <t>Influenzare</t>
  </si>
  <si>
    <t>Interessare</t>
  </si>
  <si>
    <t>interpretare</t>
  </si>
  <si>
    <t>Invecchiare</t>
  </si>
  <si>
    <t>Invidiare</t>
  </si>
  <si>
    <t>Ipotizzare</t>
  </si>
  <si>
    <t>Istruire</t>
  </si>
  <si>
    <t>Lamentare</t>
  </si>
  <si>
    <t xml:space="preserve">Lavare </t>
  </si>
  <si>
    <t>leccare</t>
  </si>
  <si>
    <t>Limitare</t>
  </si>
  <si>
    <t>Mancare</t>
  </si>
  <si>
    <t xml:space="preserve">Mangiare </t>
  </si>
  <si>
    <t xml:space="preserve">Marciare </t>
  </si>
  <si>
    <t xml:space="preserve">Meditare </t>
  </si>
  <si>
    <t>Memorizzare</t>
  </si>
  <si>
    <t>Moltiplicare</t>
  </si>
  <si>
    <t>mordere</t>
  </si>
  <si>
    <t>Negare</t>
  </si>
  <si>
    <t xml:space="preserve">Odiare </t>
  </si>
  <si>
    <t>patire</t>
  </si>
  <si>
    <t xml:space="preserve">Pattinare </t>
  </si>
  <si>
    <t xml:space="preserve">Pedalare </t>
  </si>
  <si>
    <t>perdere</t>
  </si>
  <si>
    <t xml:space="preserve">Pettinare </t>
  </si>
  <si>
    <t>Placare</t>
  </si>
  <si>
    <t>Plagiare</t>
  </si>
  <si>
    <t>Possedere</t>
  </si>
  <si>
    <t>Preferire</t>
  </si>
  <si>
    <t>Prendere</t>
  </si>
  <si>
    <t>Prevedere</t>
  </si>
  <si>
    <t>Proibire</t>
  </si>
  <si>
    <t>Provare</t>
  </si>
  <si>
    <t>Provocare</t>
  </si>
  <si>
    <t>Ragionare</t>
  </si>
  <si>
    <t xml:space="preserve">Rammendare </t>
  </si>
  <si>
    <t>Rappresentare</t>
  </si>
  <si>
    <t>Rendere</t>
  </si>
  <si>
    <t>Resistere</t>
  </si>
  <si>
    <t xml:space="preserve">Ricamare </t>
  </si>
  <si>
    <t>Ricevere</t>
  </si>
  <si>
    <t>Riconoscere</t>
  </si>
  <si>
    <t>Riflettere</t>
  </si>
  <si>
    <t>Rimpiangere</t>
  </si>
  <si>
    <t>Rinnegare</t>
  </si>
  <si>
    <t>Rinunciare</t>
  </si>
  <si>
    <t>Rispettare</t>
  </si>
  <si>
    <t xml:space="preserve">Saltellare </t>
  </si>
  <si>
    <t>sapere</t>
  </si>
  <si>
    <t>Sbagliare</t>
  </si>
  <si>
    <t>Sbocciare</t>
  </si>
  <si>
    <t xml:space="preserve">Sbottonare </t>
  </si>
  <si>
    <t>Scadere</t>
  </si>
  <si>
    <t>Scegliere</t>
  </si>
  <si>
    <t>Scommettere</t>
  </si>
  <si>
    <t>Sconvolgere</t>
  </si>
  <si>
    <t xml:space="preserve">Scopare </t>
  </si>
  <si>
    <t xml:space="preserve">Scordare </t>
  </si>
  <si>
    <t xml:space="preserve">Scrivere </t>
  </si>
  <si>
    <t>serbare</t>
  </si>
  <si>
    <t>Sfilare</t>
  </si>
  <si>
    <t>sfogliare</t>
  </si>
  <si>
    <t>soffrire</t>
  </si>
  <si>
    <t>Sognare</t>
  </si>
  <si>
    <t>Somigliare</t>
  </si>
  <si>
    <t>Sopportare</t>
  </si>
  <si>
    <t>Sospendere</t>
  </si>
  <si>
    <t>spalmare</t>
  </si>
  <si>
    <t>spezzare</t>
  </si>
  <si>
    <t xml:space="preserve">Stappare </t>
  </si>
  <si>
    <t>Stimare</t>
  </si>
  <si>
    <t>stringere</t>
  </si>
  <si>
    <t>succhiare</t>
  </si>
  <si>
    <t>Sudare</t>
  </si>
  <si>
    <t xml:space="preserve">Suonare </t>
  </si>
  <si>
    <t xml:space="preserve">Svitare </t>
  </si>
  <si>
    <t>Tacere</t>
  </si>
  <si>
    <t xml:space="preserve">Tagliare </t>
  </si>
  <si>
    <t xml:space="preserve">Telefonare </t>
  </si>
  <si>
    <t xml:space="preserve">Temere </t>
  </si>
  <si>
    <t xml:space="preserve">Timbrare </t>
  </si>
  <si>
    <t>Tollerare</t>
  </si>
  <si>
    <t>Trascurare</t>
  </si>
  <si>
    <t>Turbare</t>
  </si>
  <si>
    <t>Variare</t>
  </si>
  <si>
    <t>Versare</t>
  </si>
  <si>
    <t xml:space="preserve">Zoppicare </t>
  </si>
  <si>
    <t>head</t>
  </si>
  <si>
    <t>foot/leg</t>
  </si>
  <si>
    <t>hand/arm</t>
  </si>
  <si>
    <t>mouth/throat</t>
  </si>
  <si>
    <t>torso</t>
  </si>
  <si>
    <t>interoception</t>
  </si>
  <si>
    <t>The database is organized as follows:</t>
  </si>
  <si>
    <t>Eng_Word</t>
  </si>
  <si>
    <t>M_head</t>
  </si>
  <si>
    <t>SD_head</t>
  </si>
  <si>
    <t>M_foot/leg</t>
  </si>
  <si>
    <t>SD_foot/leg</t>
  </si>
  <si>
    <t>M_hand/arm</t>
  </si>
  <si>
    <t>SD_hand/arm</t>
  </si>
  <si>
    <t>M_mouth/throat</t>
  </si>
  <si>
    <t>SD_mouth/throat</t>
  </si>
  <si>
    <t>M_torso</t>
  </si>
  <si>
    <t>SD_torso</t>
  </si>
  <si>
    <t>M_int</t>
  </si>
  <si>
    <t>SD_int</t>
  </si>
  <si>
    <t>M_taste</t>
  </si>
  <si>
    <t>SD_taste</t>
  </si>
  <si>
    <t>M_smell</t>
  </si>
  <si>
    <t>SD_smell</t>
  </si>
  <si>
    <t>M_touch</t>
  </si>
  <si>
    <t>SD_touch</t>
  </si>
  <si>
    <t>M_vision</t>
  </si>
  <si>
    <t>SD_vision</t>
  </si>
  <si>
    <t>M_audition</t>
  </si>
  <si>
    <t>SD_audition</t>
  </si>
  <si>
    <t>FIC</t>
  </si>
  <si>
    <t>SAM</t>
  </si>
  <si>
    <t>action effectors</t>
  </si>
  <si>
    <t>control words</t>
  </si>
  <si>
    <t>perceptual modalities</t>
  </si>
  <si>
    <t>Max_strength.perceptual</t>
  </si>
  <si>
    <t>Exclusivity.perceptual</t>
  </si>
  <si>
    <t>Dominant.perceptual</t>
  </si>
  <si>
    <t>Max_strength.action</t>
  </si>
  <si>
    <t>Exclusivity.action</t>
  </si>
  <si>
    <t>Dominant.action</t>
  </si>
  <si>
    <t>Max_strength.sensorimotor</t>
  </si>
  <si>
    <t>Exclusivity.sensorimotor</t>
  </si>
  <si>
    <t>Dominant.sensorimotor</t>
  </si>
  <si>
    <t>N_part</t>
  </si>
  <si>
    <t>Perceptual strength in the dominant modality (i.e., highest strength rating across six perceptual modalities)</t>
  </si>
  <si>
    <t>Modality exclusivity of the concept; the extent to which a concept is experienced though a single perceptual modality (0–1, typically expressed as %), calculated as the range of perceptual strength values divided by their sum </t>
  </si>
  <si>
    <t>Perceptual modality through which the concept is experienced most strongly (i.e., with highest perceptual strength rating)</t>
  </si>
  <si>
    <t>Action strength in the dominant effector (i.e., highest strength rating across five action effectors)</t>
  </si>
  <si>
    <t>Effector exclusivity of the concept; the extent to which a concept is experienced though a single action effector (0–1, typically expressed as %), calculated as the range of action strength values divided by their sum </t>
  </si>
  <si>
    <t>Action effector through which the concept is experienced most strongly (i.e., with highest action strength rating)</t>
  </si>
  <si>
    <t>Sensorimotor strength in the dominant dimension (i.e., highest strength rating across 11 sensorimotor dimensions)</t>
  </si>
  <si>
    <t>Sensorimotor exclusivity of the concept; the extent to which a concept is experienced though a single sensorimotor dimension (0–1, typically expressed as %), calculated as the range of sensorimotor strength values divided by their sum </t>
  </si>
  <si>
    <t>Sensorimotor dimension through which the concept is experienced most strongly (i.e., with highest sensorimotor strength rating)</t>
  </si>
  <si>
    <t>taste</t>
  </si>
  <si>
    <t>smell</t>
  </si>
  <si>
    <t>touch</t>
  </si>
  <si>
    <t>audition</t>
  </si>
  <si>
    <t>vision</t>
  </si>
  <si>
    <t>n</t>
  </si>
  <si>
    <t>n = noun; v = verb</t>
  </si>
  <si>
    <t>Number of letters</t>
  </si>
  <si>
    <t>Written frequency for each word accordin to the CoLFIS Corspus (Bertinetto et al 2005)</t>
  </si>
  <si>
    <t>The natural logarithm of FreqColfis</t>
  </si>
  <si>
    <t>Frequency of use according to "La Reppubblica" Corpus</t>
  </si>
  <si>
    <t>The natural logarithm of FreqRepub</t>
  </si>
  <si>
    <t xml:space="preserve">Number of ortographic neighbours </t>
  </si>
  <si>
    <t>The mean frequency of ortographic neighbours</t>
  </si>
  <si>
    <t>dataset from which the word has been taken</t>
  </si>
  <si>
    <t>The Italian noun of each word included. The words in this column are in alphabetical order.</t>
  </si>
  <si>
    <t>The English translation of the Italian word.</t>
  </si>
  <si>
    <t>Number of participants who rated the word</t>
  </si>
  <si>
    <t>The mean of valence ratings.</t>
  </si>
  <si>
    <t>The standard deviation of valence ratings.</t>
  </si>
  <si>
    <t>The mean of arousal ratings.</t>
  </si>
  <si>
    <t>The standard deviation of arousal ratings.</t>
  </si>
  <si>
    <t>The mean of dominance ratings.</t>
  </si>
  <si>
    <t>The standard deviation of dominance ratings.</t>
  </si>
  <si>
    <t>mean rating (0–5) of how strongly the concept is experienced by performaing an action with the head excluding mouth</t>
  </si>
  <si>
    <t>Standard deviation of head action strength ratings</t>
  </si>
  <si>
    <t>mean rating (0–5) of how strongly the concept is experienced by performaing an action with the foot/leg</t>
  </si>
  <si>
    <t>Standard deviation of foot action strength ratings</t>
  </si>
  <si>
    <t>mean rating (0–5) of how strongly the concept is experienced by performaing an action with the hand/arm</t>
  </si>
  <si>
    <t>Standard deviation of hand action strength ratings</t>
  </si>
  <si>
    <t>mean rating (0–5) of how strongly the concept is experienced by performaing an action with the mouth/throat</t>
  </si>
  <si>
    <t>Standard deviation of mouth action strength ratings</t>
  </si>
  <si>
    <t>mean rating (0–5) of how strongly the concept is experienced by performaing an action with the torso</t>
  </si>
  <si>
    <t>Standard deviation of torso action strength ratings</t>
  </si>
  <si>
    <t>mean rating (0–5) of how strongly the concept is experienced by sensations inside the body</t>
  </si>
  <si>
    <t>Standard deviation of interoceptive strength ratings</t>
  </si>
  <si>
    <t>mean rating (0–5) of how strongly the concept is experienced by tasting</t>
  </si>
  <si>
    <t>Standard deviation of gustatory strength ratings</t>
  </si>
  <si>
    <t>mean rating (0–5) of how strongly the concept is experienced by smelling</t>
  </si>
  <si>
    <t>Standard deviation of olfactory strength ratings</t>
  </si>
  <si>
    <t>mean rating (0–5) of how strongly the concept is experienced by feeling through touch</t>
  </si>
  <si>
    <t>Standard deviation of haptic strength ratings</t>
  </si>
  <si>
    <t>mean rating (0–5) of how strongly the concept is experienced by hearing</t>
  </si>
  <si>
    <t>Standard deviation of auditory strength ratings</t>
  </si>
  <si>
    <t>mean rating (0–5) of how strongly the concept is experienced by seeing</t>
  </si>
  <si>
    <t>Standard deviation of visual strength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</si>
</sst>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ndara"/>
      <family val="2"/>
    </font>
    <font>
      <sz val="10"/>
      <color theme="1"/>
      <name val="Calibri"/>
      <family val="2"/>
    </font>
    <font>
      <sz val="10"/>
      <name val="Verdan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ndara"/>
      <family val="2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8" fillId="0" borderId="0"/>
  </cellStyleXfs>
  <cellXfs count="80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justify"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5" fillId="0" borderId="8" xfId="0" applyFont="1" applyFill="1" applyBorder="1" applyAlignment="1">
      <alignment vertical="center"/>
    </xf>
    <xf numFmtId="0" fontId="5" fillId="0" borderId="8" xfId="1" applyFont="1" applyFill="1" applyBorder="1" applyAlignment="1">
      <alignment horizontal="left" vertical="center"/>
    </xf>
    <xf numFmtId="0" fontId="5" fillId="0" borderId="8" xfId="1" applyFont="1" applyFill="1" applyBorder="1" applyAlignment="1">
      <alignment vertical="center"/>
    </xf>
    <xf numFmtId="0" fontId="5" fillId="0" borderId="9" xfId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2" xfId="0" applyFont="1" applyFill="1" applyBorder="1"/>
    <xf numFmtId="0" fontId="3" fillId="0" borderId="2" xfId="1" applyFont="1" applyFill="1" applyBorder="1" applyAlignment="1">
      <alignment horizontal="right"/>
    </xf>
    <xf numFmtId="0" fontId="3" fillId="0" borderId="2" xfId="1" applyFont="1" applyFill="1" applyBorder="1"/>
    <xf numFmtId="0" fontId="3" fillId="0" borderId="3" xfId="1" applyFont="1" applyFill="1" applyBorder="1"/>
    <xf numFmtId="0" fontId="3" fillId="0" borderId="0" xfId="0" applyFont="1" applyFill="1"/>
    <xf numFmtId="0" fontId="3" fillId="0" borderId="0" xfId="0" applyFont="1"/>
    <xf numFmtId="0" fontId="3" fillId="0" borderId="0" xfId="1" applyFont="1" applyAlignment="1">
      <alignment horizontal="right"/>
    </xf>
    <xf numFmtId="0" fontId="3" fillId="0" borderId="0" xfId="1" applyFont="1"/>
    <xf numFmtId="2" fontId="3" fillId="0" borderId="0" xfId="1" applyNumberFormat="1" applyFont="1"/>
    <xf numFmtId="1" fontId="3" fillId="0" borderId="1" xfId="0" applyNumberFormat="1" applyFont="1" applyBorder="1"/>
    <xf numFmtId="2" fontId="3" fillId="0" borderId="2" xfId="1" applyNumberFormat="1" applyFont="1" applyBorder="1"/>
    <xf numFmtId="2" fontId="3" fillId="0" borderId="3" xfId="1" applyNumberFormat="1" applyFont="1" applyBorder="1"/>
    <xf numFmtId="0" fontId="3" fillId="0" borderId="1" xfId="0" applyFont="1" applyBorder="1"/>
    <xf numFmtId="1" fontId="3" fillId="0" borderId="0" xfId="1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" fontId="3" fillId="0" borderId="7" xfId="0" applyNumberFormat="1" applyFont="1" applyBorder="1"/>
    <xf numFmtId="2" fontId="3" fillId="0" borderId="0" xfId="1" applyNumberFormat="1" applyFont="1" applyBorder="1"/>
    <xf numFmtId="0" fontId="3" fillId="0" borderId="10" xfId="0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1" fontId="3" fillId="0" borderId="10" xfId="0" applyNumberFormat="1" applyFont="1" applyBorder="1"/>
    <xf numFmtId="0" fontId="3" fillId="2" borderId="0" xfId="0" applyFont="1" applyFill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0" xfId="1" applyFont="1" applyBorder="1"/>
    <xf numFmtId="0" fontId="3" fillId="2" borderId="0" xfId="1" applyFont="1" applyFill="1" applyAlignment="1">
      <alignment horizontal="right"/>
    </xf>
    <xf numFmtId="0" fontId="3" fillId="2" borderId="0" xfId="1" applyFont="1" applyFill="1"/>
    <xf numFmtId="2" fontId="3" fillId="2" borderId="0" xfId="1" applyNumberFormat="1" applyFont="1" applyFill="1"/>
    <xf numFmtId="1" fontId="3" fillId="2" borderId="10" xfId="0" applyNumberFormat="1" applyFont="1" applyFill="1" applyBorder="1"/>
    <xf numFmtId="2" fontId="3" fillId="2" borderId="0" xfId="1" applyNumberFormat="1" applyFont="1" applyFill="1" applyBorder="1"/>
    <xf numFmtId="0" fontId="3" fillId="2" borderId="10" xfId="0" applyFont="1" applyFill="1" applyBorder="1"/>
    <xf numFmtId="0" fontId="3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1" fontId="3" fillId="0" borderId="10" xfId="1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1" applyFont="1" applyFill="1" applyBorder="1"/>
    <xf numFmtId="0" fontId="3" fillId="3" borderId="0" xfId="0" applyFont="1" applyFill="1"/>
    <xf numFmtId="1" fontId="3" fillId="0" borderId="11" xfId="0" applyNumberFormat="1" applyFont="1" applyBorder="1"/>
    <xf numFmtId="2" fontId="3" fillId="0" borderId="8" xfId="1" applyNumberFormat="1" applyFont="1" applyBorder="1"/>
    <xf numFmtId="0" fontId="3" fillId="0" borderId="11" xfId="0" applyFont="1" applyBorder="1"/>
    <xf numFmtId="0" fontId="3" fillId="0" borderId="0" xfId="1" applyFont="1" applyFill="1" applyAlignment="1">
      <alignment horizontal="right"/>
    </xf>
    <xf numFmtId="0" fontId="3" fillId="0" borderId="0" xfId="1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/>
    <xf numFmtId="0" fontId="6" fillId="2" borderId="0" xfId="0" applyFont="1" applyFill="1" applyAlignment="1">
      <alignment horizontal="justify" vertical="center"/>
    </xf>
    <xf numFmtId="0" fontId="6" fillId="0" borderId="0" xfId="0" applyFont="1" applyAlignment="1">
      <alignment vertical="center"/>
    </xf>
    <xf numFmtId="0" fontId="9" fillId="0" borderId="0" xfId="3" applyFont="1" applyAlignment="1">
      <alignment vertical="center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/>
    <xf numFmtId="2" fontId="3" fillId="0" borderId="0" xfId="1" applyNumberFormat="1" applyFont="1" applyFill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0" fillId="4" borderId="0" xfId="0" applyFont="1" applyFill="1" applyAlignment="1">
      <alignment horizontal="right"/>
    </xf>
    <xf numFmtId="0" fontId="10" fillId="4" borderId="0" xfId="0" applyFont="1" applyFill="1"/>
    <xf numFmtId="0" fontId="4" fillId="0" borderId="0" xfId="0" applyFont="1"/>
  </cellXfs>
  <cellStyles count="4">
    <cellStyle name="Normale" xfId="0" builtinId="0"/>
    <cellStyle name="Normale 2" xfId="2" xr:uid="{8AD5C87A-F7BD-4D88-981A-BDB015245E57}"/>
    <cellStyle name="Normale 3" xfId="1" xr:uid="{3AFC5137-A70E-4BB5-B1F7-A2D8F3504442}"/>
    <cellStyle name="Normale 4" xfId="3" xr:uid="{E34B4879-13D5-4B8B-A863-1178DA1C048D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0886-3047-4C67-9EB8-A0F08643F4CC}">
  <dimension ref="A1:B64"/>
  <sheetViews>
    <sheetView workbookViewId="0">
      <selection activeCell="B6" sqref="B6"/>
    </sheetView>
  </sheetViews>
  <sheetFormatPr defaultRowHeight="14" x14ac:dyDescent="0.35"/>
  <cols>
    <col min="1" max="1" width="14.33203125" style="59" bestFit="1" customWidth="1"/>
    <col min="2" max="2" width="95.25" style="2" bestFit="1" customWidth="1"/>
    <col min="3" max="16384" width="8.6640625" style="2"/>
  </cols>
  <sheetData>
    <row r="1" spans="1:2" x14ac:dyDescent="0.35">
      <c r="A1" s="65" t="s">
        <v>992</v>
      </c>
      <c r="B1" s="65"/>
    </row>
    <row r="3" spans="1:2" x14ac:dyDescent="0.35">
      <c r="A3" s="3" t="s">
        <v>841</v>
      </c>
      <c r="B3" s="64" t="s">
        <v>1054</v>
      </c>
    </row>
    <row r="4" spans="1:2" x14ac:dyDescent="0.35">
      <c r="A4" s="3" t="s">
        <v>0</v>
      </c>
      <c r="B4" s="64" t="s">
        <v>1055</v>
      </c>
    </row>
    <row r="5" spans="1:2" x14ac:dyDescent="0.35">
      <c r="A5" s="3" t="s">
        <v>993</v>
      </c>
      <c r="B5" s="64" t="s">
        <v>1056</v>
      </c>
    </row>
    <row r="6" spans="1:2" x14ac:dyDescent="0.35">
      <c r="A6" s="3" t="s">
        <v>1</v>
      </c>
      <c r="B6" s="64" t="s">
        <v>1046</v>
      </c>
    </row>
    <row r="7" spans="1:2" x14ac:dyDescent="0.35">
      <c r="A7" s="3" t="s">
        <v>2</v>
      </c>
      <c r="B7" s="64" t="s">
        <v>1047</v>
      </c>
    </row>
    <row r="8" spans="1:2" x14ac:dyDescent="0.35">
      <c r="A8" s="3" t="s">
        <v>3</v>
      </c>
      <c r="B8" s="64" t="s">
        <v>1048</v>
      </c>
    </row>
    <row r="9" spans="1:2" x14ac:dyDescent="0.35">
      <c r="A9" s="3" t="s">
        <v>4</v>
      </c>
      <c r="B9" s="64" t="s">
        <v>1049</v>
      </c>
    </row>
    <row r="10" spans="1:2" x14ac:dyDescent="0.35">
      <c r="A10" s="3" t="s">
        <v>5</v>
      </c>
      <c r="B10" s="64" t="s">
        <v>1050</v>
      </c>
    </row>
    <row r="11" spans="1:2" x14ac:dyDescent="0.35">
      <c r="A11" s="3" t="s">
        <v>6</v>
      </c>
      <c r="B11" s="64" t="s">
        <v>1051</v>
      </c>
    </row>
    <row r="12" spans="1:2" x14ac:dyDescent="0.35">
      <c r="A12" s="3" t="s">
        <v>7</v>
      </c>
      <c r="B12" s="64" t="s">
        <v>1052</v>
      </c>
    </row>
    <row r="13" spans="1:2" x14ac:dyDescent="0.35">
      <c r="A13" s="3" t="s">
        <v>8</v>
      </c>
      <c r="B13" s="64" t="s">
        <v>1053</v>
      </c>
    </row>
    <row r="14" spans="1:2" x14ac:dyDescent="0.35">
      <c r="A14" s="3" t="s">
        <v>1030</v>
      </c>
      <c r="B14" s="64" t="s">
        <v>1057</v>
      </c>
    </row>
    <row r="15" spans="1:2" x14ac:dyDescent="0.35">
      <c r="A15" s="3" t="s">
        <v>17</v>
      </c>
      <c r="B15" s="64" t="s">
        <v>1058</v>
      </c>
    </row>
    <row r="16" spans="1:2" x14ac:dyDescent="0.35">
      <c r="A16" s="3" t="s">
        <v>18</v>
      </c>
      <c r="B16" s="64" t="s">
        <v>1059</v>
      </c>
    </row>
    <row r="17" spans="1:2" x14ac:dyDescent="0.35">
      <c r="A17" s="3" t="s">
        <v>19</v>
      </c>
      <c r="B17" s="64" t="s">
        <v>1060</v>
      </c>
    </row>
    <row r="18" spans="1:2" x14ac:dyDescent="0.35">
      <c r="A18" s="3" t="s">
        <v>20</v>
      </c>
      <c r="B18" s="64" t="s">
        <v>1061</v>
      </c>
    </row>
    <row r="19" spans="1:2" x14ac:dyDescent="0.35">
      <c r="A19" s="3" t="s">
        <v>21</v>
      </c>
      <c r="B19" s="64" t="s">
        <v>1062</v>
      </c>
    </row>
    <row r="20" spans="1:2" x14ac:dyDescent="0.35">
      <c r="A20" s="3" t="s">
        <v>22</v>
      </c>
      <c r="B20" s="64" t="s">
        <v>1063</v>
      </c>
    </row>
    <row r="21" spans="1:2" x14ac:dyDescent="0.35">
      <c r="A21" s="3" t="s">
        <v>994</v>
      </c>
      <c r="B21" s="64" t="s">
        <v>1064</v>
      </c>
    </row>
    <row r="22" spans="1:2" x14ac:dyDescent="0.35">
      <c r="A22" s="3" t="s">
        <v>995</v>
      </c>
      <c r="B22" s="64" t="s">
        <v>1065</v>
      </c>
    </row>
    <row r="23" spans="1:2" x14ac:dyDescent="0.35">
      <c r="A23" s="3" t="s">
        <v>996</v>
      </c>
      <c r="B23" s="64" t="s">
        <v>1066</v>
      </c>
    </row>
    <row r="24" spans="1:2" x14ac:dyDescent="0.35">
      <c r="A24" s="3" t="s">
        <v>997</v>
      </c>
      <c r="B24" s="64" t="s">
        <v>1067</v>
      </c>
    </row>
    <row r="25" spans="1:2" x14ac:dyDescent="0.35">
      <c r="A25" s="3" t="s">
        <v>998</v>
      </c>
      <c r="B25" s="64" t="s">
        <v>1068</v>
      </c>
    </row>
    <row r="26" spans="1:2" x14ac:dyDescent="0.35">
      <c r="A26" s="3" t="s">
        <v>999</v>
      </c>
      <c r="B26" s="64" t="s">
        <v>1069</v>
      </c>
    </row>
    <row r="27" spans="1:2" x14ac:dyDescent="0.35">
      <c r="A27" s="3" t="s">
        <v>1000</v>
      </c>
      <c r="B27" s="64" t="s">
        <v>1070</v>
      </c>
    </row>
    <row r="28" spans="1:2" x14ac:dyDescent="0.35">
      <c r="A28" s="3" t="s">
        <v>1001</v>
      </c>
      <c r="B28" s="64" t="s">
        <v>1071</v>
      </c>
    </row>
    <row r="29" spans="1:2" x14ac:dyDescent="0.35">
      <c r="A29" s="3" t="s">
        <v>1002</v>
      </c>
      <c r="B29" s="64" t="s">
        <v>1072</v>
      </c>
    </row>
    <row r="30" spans="1:2" x14ac:dyDescent="0.35">
      <c r="A30" s="3" t="s">
        <v>1003</v>
      </c>
      <c r="B30" s="64" t="s">
        <v>1073</v>
      </c>
    </row>
    <row r="31" spans="1:2" x14ac:dyDescent="0.35">
      <c r="A31" s="3" t="s">
        <v>1004</v>
      </c>
      <c r="B31" s="64" t="s">
        <v>1074</v>
      </c>
    </row>
    <row r="32" spans="1:2" x14ac:dyDescent="0.35">
      <c r="A32" s="3" t="s">
        <v>1005</v>
      </c>
      <c r="B32" s="64" t="s">
        <v>1075</v>
      </c>
    </row>
    <row r="33" spans="1:2" x14ac:dyDescent="0.35">
      <c r="A33" s="3" t="s">
        <v>1006</v>
      </c>
      <c r="B33" s="64" t="s">
        <v>1076</v>
      </c>
    </row>
    <row r="34" spans="1:2" x14ac:dyDescent="0.35">
      <c r="A34" s="3" t="s">
        <v>1007</v>
      </c>
      <c r="B34" s="64" t="s">
        <v>1077</v>
      </c>
    </row>
    <row r="35" spans="1:2" x14ac:dyDescent="0.35">
      <c r="A35" s="3" t="s">
        <v>1008</v>
      </c>
      <c r="B35" s="64" t="s">
        <v>1078</v>
      </c>
    </row>
    <row r="36" spans="1:2" x14ac:dyDescent="0.35">
      <c r="A36" s="3" t="s">
        <v>1009</v>
      </c>
      <c r="B36" s="64" t="s">
        <v>1079</v>
      </c>
    </row>
    <row r="37" spans="1:2" x14ac:dyDescent="0.35">
      <c r="A37" s="3" t="s">
        <v>1010</v>
      </c>
      <c r="B37" s="64" t="s">
        <v>1080</v>
      </c>
    </row>
    <row r="38" spans="1:2" x14ac:dyDescent="0.35">
      <c r="A38" s="3" t="s">
        <v>1011</v>
      </c>
      <c r="B38" s="64" t="s">
        <v>1081</v>
      </c>
    </row>
    <row r="39" spans="1:2" x14ac:dyDescent="0.35">
      <c r="A39" s="3" t="s">
        <v>1014</v>
      </c>
      <c r="B39" s="64" t="s">
        <v>1082</v>
      </c>
    </row>
    <row r="40" spans="1:2" x14ac:dyDescent="0.35">
      <c r="A40" s="3" t="s">
        <v>1015</v>
      </c>
      <c r="B40" s="64" t="s">
        <v>1083</v>
      </c>
    </row>
    <row r="41" spans="1:2" x14ac:dyDescent="0.35">
      <c r="A41" s="3" t="s">
        <v>1012</v>
      </c>
      <c r="B41" s="64" t="s">
        <v>1084</v>
      </c>
    </row>
    <row r="42" spans="1:2" x14ac:dyDescent="0.35">
      <c r="A42" s="3" t="s">
        <v>1013</v>
      </c>
      <c r="B42" s="64" t="s">
        <v>1085</v>
      </c>
    </row>
    <row r="43" spans="1:2" ht="28" x14ac:dyDescent="0.35">
      <c r="A43" s="3" t="s">
        <v>1021</v>
      </c>
      <c r="B43" s="64" t="s">
        <v>1031</v>
      </c>
    </row>
    <row r="44" spans="1:2" ht="28" x14ac:dyDescent="0.35">
      <c r="A44" s="3" t="s">
        <v>1022</v>
      </c>
      <c r="B44" s="64" t="s">
        <v>1032</v>
      </c>
    </row>
    <row r="45" spans="1:2" ht="28" x14ac:dyDescent="0.35">
      <c r="A45" s="3" t="s">
        <v>1023</v>
      </c>
      <c r="B45" s="64" t="s">
        <v>1033</v>
      </c>
    </row>
    <row r="46" spans="1:2" ht="28" x14ac:dyDescent="0.35">
      <c r="A46" s="3" t="s">
        <v>1024</v>
      </c>
      <c r="B46" s="64" t="s">
        <v>1034</v>
      </c>
    </row>
    <row r="47" spans="1:2" ht="28" x14ac:dyDescent="0.35">
      <c r="A47" s="3" t="s">
        <v>1025</v>
      </c>
      <c r="B47" s="64" t="s">
        <v>1035</v>
      </c>
    </row>
    <row r="48" spans="1:2" x14ac:dyDescent="0.35">
      <c r="A48" s="3" t="s">
        <v>1026</v>
      </c>
      <c r="B48" s="64" t="s">
        <v>1036</v>
      </c>
    </row>
    <row r="49" spans="1:2" ht="28" x14ac:dyDescent="0.35">
      <c r="A49" s="3" t="s">
        <v>1027</v>
      </c>
      <c r="B49" s="64" t="s">
        <v>1037</v>
      </c>
    </row>
    <row r="50" spans="1:2" ht="28" x14ac:dyDescent="0.35">
      <c r="A50" s="3" t="s">
        <v>1028</v>
      </c>
      <c r="B50" s="64" t="s">
        <v>1038</v>
      </c>
    </row>
    <row r="51" spans="1:2" ht="28" x14ac:dyDescent="0.35">
      <c r="A51" s="3" t="s">
        <v>1029</v>
      </c>
      <c r="B51" s="64" t="s">
        <v>1039</v>
      </c>
    </row>
    <row r="53" spans="1:2" x14ac:dyDescent="0.35">
      <c r="A53" s="58" t="s">
        <v>1019</v>
      </c>
    </row>
    <row r="54" spans="1:2" ht="15" x14ac:dyDescent="0.35">
      <c r="A54" s="60"/>
    </row>
    <row r="55" spans="1:2" ht="15" x14ac:dyDescent="0.35">
      <c r="A55" s="60"/>
    </row>
    <row r="56" spans="1:2" ht="15" x14ac:dyDescent="0.35">
      <c r="A56" s="60"/>
    </row>
    <row r="57" spans="1:2" ht="15" x14ac:dyDescent="0.35">
      <c r="A57" s="60"/>
    </row>
    <row r="58" spans="1:2" ht="15" x14ac:dyDescent="0.35">
      <c r="A58" s="60"/>
    </row>
    <row r="59" spans="1:2" ht="15" x14ac:dyDescent="0.35">
      <c r="A59" s="60"/>
    </row>
    <row r="60" spans="1:2" ht="15" x14ac:dyDescent="0.35">
      <c r="A60" s="60"/>
    </row>
    <row r="61" spans="1:2" ht="15" x14ac:dyDescent="0.35">
      <c r="A61" s="60"/>
    </row>
    <row r="62" spans="1:2" ht="15" x14ac:dyDescent="0.35">
      <c r="A62" s="60"/>
    </row>
    <row r="63" spans="1:2" ht="15" x14ac:dyDescent="0.35">
      <c r="A63" s="60"/>
    </row>
    <row r="64" spans="1:2" ht="15" x14ac:dyDescent="0.35">
      <c r="A64" s="60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BDC-CF37-4E34-BB51-BEE19A4CF9CE}">
  <dimension ref="A1:BG963"/>
  <sheetViews>
    <sheetView tabSelected="1" topLeftCell="A2" workbookViewId="0">
      <pane xSplit="1" topLeftCell="B1" activePane="topRight" state="frozen"/>
      <selection activeCell="A14" sqref="A14:A19"/>
      <selection pane="topRight" activeCell="C8" sqref="C8"/>
    </sheetView>
  </sheetViews>
  <sheetFormatPr defaultColWidth="10.6640625" defaultRowHeight="14" x14ac:dyDescent="0.3"/>
  <cols>
    <col min="1" max="1" width="15" style="18" customWidth="1"/>
    <col min="2" max="2" width="10.6640625" style="18"/>
    <col min="3" max="3" width="6.58203125" style="54" customWidth="1"/>
    <col min="4" max="23" width="6.58203125" style="55" customWidth="1"/>
    <col min="24" max="24" width="10.6640625" style="56"/>
    <col min="25" max="32" width="11.25" style="18" bestFit="1" customWidth="1"/>
    <col min="33" max="34" width="11.25" style="57" bestFit="1" customWidth="1"/>
    <col min="35" max="35" width="10.6640625" style="18"/>
    <col min="36" max="36" width="12.9140625" style="18" bestFit="1" customWidth="1"/>
    <col min="37" max="45" width="12.25" style="18" bestFit="1" customWidth="1"/>
    <col min="46" max="47" width="12.25" style="57" bestFit="1" customWidth="1"/>
    <col min="48" max="56" width="10.6640625" style="1"/>
    <col min="57" max="59" width="10.6640625" style="79"/>
    <col min="60" max="16384" width="10.6640625" style="18"/>
  </cols>
  <sheetData>
    <row r="1" spans="1:59" ht="14.5" customHeight="1" x14ac:dyDescent="0.3">
      <c r="A1" s="14"/>
      <c r="B1" s="14"/>
      <c r="C1" s="15"/>
      <c r="D1" s="16"/>
      <c r="E1" s="16"/>
      <c r="F1" s="16"/>
      <c r="G1" s="16"/>
      <c r="H1" s="16"/>
      <c r="I1" s="17"/>
      <c r="J1" s="71" t="s">
        <v>1016</v>
      </c>
      <c r="K1" s="72"/>
      <c r="L1" s="72"/>
      <c r="M1" s="72"/>
      <c r="N1" s="72"/>
      <c r="O1" s="72"/>
      <c r="P1" s="73"/>
      <c r="Q1" s="71" t="s">
        <v>1017</v>
      </c>
      <c r="R1" s="72"/>
      <c r="S1" s="72"/>
      <c r="T1" s="72"/>
      <c r="U1" s="72"/>
      <c r="V1" s="72"/>
      <c r="W1" s="73"/>
      <c r="X1" s="68" t="s">
        <v>1018</v>
      </c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6" t="s">
        <v>1020</v>
      </c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</row>
    <row r="2" spans="1:59" s="13" customFormat="1" ht="26.5" thickBot="1" x14ac:dyDescent="0.4">
      <c r="A2" s="9" t="s">
        <v>0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2" t="s">
        <v>8</v>
      </c>
      <c r="J2" s="4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6" t="s">
        <v>15</v>
      </c>
      <c r="Q2" s="4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6" t="s">
        <v>22</v>
      </c>
      <c r="X2" s="7" t="s">
        <v>23</v>
      </c>
      <c r="Y2" s="8" t="s">
        <v>994</v>
      </c>
      <c r="Z2" s="8" t="s">
        <v>995</v>
      </c>
      <c r="AA2" s="8" t="s">
        <v>996</v>
      </c>
      <c r="AB2" s="8" t="s">
        <v>997</v>
      </c>
      <c r="AC2" s="8" t="s">
        <v>998</v>
      </c>
      <c r="AD2" s="8" t="s">
        <v>999</v>
      </c>
      <c r="AE2" s="8" t="s">
        <v>1000</v>
      </c>
      <c r="AF2" s="8" t="s">
        <v>1001</v>
      </c>
      <c r="AG2" s="8" t="s">
        <v>1002</v>
      </c>
      <c r="AH2" s="8" t="s">
        <v>1003</v>
      </c>
      <c r="AI2" s="4" t="s">
        <v>23</v>
      </c>
      <c r="AJ2" s="8" t="s">
        <v>1004</v>
      </c>
      <c r="AK2" s="8" t="s">
        <v>1005</v>
      </c>
      <c r="AL2" s="8" t="s">
        <v>1006</v>
      </c>
      <c r="AM2" s="8" t="s">
        <v>1007</v>
      </c>
      <c r="AN2" s="8" t="s">
        <v>1008</v>
      </c>
      <c r="AO2" s="8" t="s">
        <v>1009</v>
      </c>
      <c r="AP2" s="8" t="s">
        <v>1010</v>
      </c>
      <c r="AQ2" s="8" t="s">
        <v>1011</v>
      </c>
      <c r="AR2" s="8" t="s">
        <v>1014</v>
      </c>
      <c r="AS2" s="8" t="s">
        <v>1015</v>
      </c>
      <c r="AT2" s="8" t="s">
        <v>1012</v>
      </c>
      <c r="AU2" s="8" t="s">
        <v>1013</v>
      </c>
      <c r="AV2" s="13" t="s">
        <v>1024</v>
      </c>
      <c r="AW2" s="13" t="s">
        <v>1025</v>
      </c>
      <c r="AX2" s="13" t="s">
        <v>1026</v>
      </c>
      <c r="AY2" s="13" t="s">
        <v>1021</v>
      </c>
      <c r="AZ2" s="13" t="s">
        <v>1022</v>
      </c>
      <c r="BA2" s="13" t="s">
        <v>1023</v>
      </c>
      <c r="BB2" s="13" t="s">
        <v>1027</v>
      </c>
      <c r="BC2" s="13" t="s">
        <v>1028</v>
      </c>
      <c r="BD2" s="13" t="s">
        <v>1029</v>
      </c>
    </row>
    <row r="3" spans="1:59" ht="13" x14ac:dyDescent="0.3">
      <c r="A3" s="19" t="s">
        <v>24</v>
      </c>
      <c r="B3" s="19" t="s">
        <v>1045</v>
      </c>
      <c r="C3" s="74">
        <v>8</v>
      </c>
      <c r="D3" s="75">
        <v>13</v>
      </c>
      <c r="E3" s="75">
        <v>2.64</v>
      </c>
      <c r="F3" s="75">
        <v>577</v>
      </c>
      <c r="G3" s="75">
        <v>6.36</v>
      </c>
      <c r="H3" s="75">
        <v>1</v>
      </c>
      <c r="I3" s="75">
        <v>0.313357</v>
      </c>
      <c r="J3" s="23">
        <v>20</v>
      </c>
      <c r="K3" s="24">
        <v>5.5</v>
      </c>
      <c r="L3" s="24">
        <v>1.9056702094980709</v>
      </c>
      <c r="M3" s="24">
        <v>6.4</v>
      </c>
      <c r="N3" s="24">
        <v>2.4148662379867791</v>
      </c>
      <c r="O3" s="24">
        <v>4.25</v>
      </c>
      <c r="P3" s="25">
        <v>2.6132254721743879</v>
      </c>
      <c r="Q3" s="26">
        <v>33</v>
      </c>
      <c r="R3" s="24">
        <v>3.9393939393939394</v>
      </c>
      <c r="S3" s="24">
        <v>1.7666952541998071</v>
      </c>
      <c r="T3" s="24">
        <v>5.666666666666667</v>
      </c>
      <c r="U3" s="24">
        <v>1.5545631755148017</v>
      </c>
      <c r="V3" s="24">
        <v>4.3030303030303028</v>
      </c>
      <c r="W3" s="24">
        <v>1.6295100583620314</v>
      </c>
      <c r="X3" s="27">
        <v>21</v>
      </c>
      <c r="Y3" s="28">
        <v>3.4285714285714284</v>
      </c>
      <c r="Z3" s="28">
        <v>1.6604646509766046</v>
      </c>
      <c r="AA3" s="28">
        <v>0</v>
      </c>
      <c r="AB3" s="28">
        <v>0</v>
      </c>
      <c r="AC3" s="28">
        <v>0.14285714285714285</v>
      </c>
      <c r="AD3" s="28">
        <v>0.35856858280031811</v>
      </c>
      <c r="AE3" s="28">
        <v>0.3</v>
      </c>
      <c r="AF3" s="28">
        <v>0.80131470918603176</v>
      </c>
      <c r="AG3" s="28">
        <v>0.05</v>
      </c>
      <c r="AH3" s="28">
        <v>0.22360679774997896</v>
      </c>
      <c r="AI3" s="27">
        <f t="shared" ref="AI3:AI15" si="0">X3</f>
        <v>21</v>
      </c>
      <c r="AJ3" s="28">
        <v>1.9047619047619047</v>
      </c>
      <c r="AK3" s="28">
        <v>1.7861904127153383</v>
      </c>
      <c r="AL3" s="28">
        <v>0</v>
      </c>
      <c r="AM3" s="28">
        <v>0</v>
      </c>
      <c r="AN3" s="28">
        <v>0.14285714285714285</v>
      </c>
      <c r="AO3" s="28">
        <v>0.35856858280031811</v>
      </c>
      <c r="AP3" s="28">
        <v>0.19047619047619047</v>
      </c>
      <c r="AQ3" s="28">
        <v>0.40237390808147827</v>
      </c>
      <c r="AR3" s="28">
        <v>0.52380952380952384</v>
      </c>
      <c r="AS3" s="28">
        <v>1.0779168622415931</v>
      </c>
      <c r="AT3" s="28">
        <v>4.6190476190476186</v>
      </c>
      <c r="AU3" s="28">
        <v>0.66904338246413297</v>
      </c>
      <c r="AV3" s="61">
        <f>MAX(Y3,AA3,AC3,AE3,AG3)</f>
        <v>3.4285714285714284</v>
      </c>
      <c r="AW3" s="61">
        <v>0.87431693989071047</v>
      </c>
      <c r="AX3" s="56" t="s">
        <v>986</v>
      </c>
      <c r="AY3" s="61">
        <f>MAX(AJ3,AL3,AN3,AP3,AR3,AT3)</f>
        <v>4.6190476190476186</v>
      </c>
      <c r="AZ3" s="61">
        <v>0.62580645161290316</v>
      </c>
      <c r="BA3" s="56" t="s">
        <v>1044</v>
      </c>
      <c r="BB3" s="61">
        <f>MAX(AV3,AZ3)</f>
        <v>3.4285714285714284</v>
      </c>
      <c r="BC3" s="61">
        <v>0.40867916578891927</v>
      </c>
      <c r="BD3" s="56" t="s">
        <v>1044</v>
      </c>
      <c r="BE3" s="18"/>
      <c r="BF3" s="18"/>
      <c r="BG3" s="18"/>
    </row>
    <row r="4" spans="1:59" ht="13" x14ac:dyDescent="0.3">
      <c r="A4" s="19" t="s">
        <v>26</v>
      </c>
      <c r="B4" s="19" t="s">
        <v>1045</v>
      </c>
      <c r="C4" s="74">
        <v>10</v>
      </c>
      <c r="D4" s="75">
        <v>32</v>
      </c>
      <c r="E4" s="75">
        <v>3.5</v>
      </c>
      <c r="F4" s="75">
        <v>2257</v>
      </c>
      <c r="G4" s="75">
        <v>7.72</v>
      </c>
      <c r="H4" s="75">
        <v>1</v>
      </c>
      <c r="I4" s="75">
        <v>0.313357</v>
      </c>
      <c r="J4" s="29">
        <v>20</v>
      </c>
      <c r="K4" s="30">
        <v>5.9</v>
      </c>
      <c r="L4" s="30">
        <v>1.6189665319514621</v>
      </c>
      <c r="M4" s="30">
        <v>6.8</v>
      </c>
      <c r="N4" s="30">
        <v>1.542383664469076</v>
      </c>
      <c r="O4" s="30">
        <v>4.75</v>
      </c>
      <c r="P4" s="30">
        <v>2.0228952674713279</v>
      </c>
      <c r="Q4" s="31">
        <v>33</v>
      </c>
      <c r="R4" s="30">
        <v>6.8181818181818183</v>
      </c>
      <c r="S4" s="30">
        <v>2.0834848429756079</v>
      </c>
      <c r="T4" s="30">
        <v>5.0909090909090908</v>
      </c>
      <c r="U4" s="30">
        <v>1.9900319778152493</v>
      </c>
      <c r="V4" s="30">
        <v>5.4242424242424239</v>
      </c>
      <c r="W4" s="30">
        <v>1.9369806244239867</v>
      </c>
      <c r="X4" s="27">
        <v>21</v>
      </c>
      <c r="Y4" s="28">
        <v>2.1904761904761907</v>
      </c>
      <c r="Z4" s="28">
        <v>1.8060744065250363</v>
      </c>
      <c r="AA4" s="28">
        <v>0</v>
      </c>
      <c r="AB4" s="28">
        <v>0</v>
      </c>
      <c r="AC4" s="28">
        <v>0.90476190476190477</v>
      </c>
      <c r="AD4" s="28">
        <v>1.3749458863810569</v>
      </c>
      <c r="AE4" s="28">
        <v>0.90476190476190477</v>
      </c>
      <c r="AF4" s="28">
        <v>1.13599128098599</v>
      </c>
      <c r="AG4" s="28">
        <v>0.5714285714285714</v>
      </c>
      <c r="AH4" s="28">
        <v>1.2071217242444348</v>
      </c>
      <c r="AI4" s="27">
        <f t="shared" si="0"/>
        <v>21</v>
      </c>
      <c r="AJ4" s="28">
        <v>2.5238095238095237</v>
      </c>
      <c r="AK4" s="28">
        <v>1.5690458125576709</v>
      </c>
      <c r="AL4" s="28">
        <v>1.0476190476190477</v>
      </c>
      <c r="AM4" s="28">
        <v>1.4654757069358222</v>
      </c>
      <c r="AN4" s="28">
        <v>0.5</v>
      </c>
      <c r="AO4" s="28">
        <v>0.94590530292691732</v>
      </c>
      <c r="AP4" s="28">
        <v>1.6666666666666667</v>
      </c>
      <c r="AQ4" s="28">
        <v>1.9321835661585918</v>
      </c>
      <c r="AR4" s="28">
        <v>0.8571428571428571</v>
      </c>
      <c r="AS4" s="28">
        <v>1.4242792663559449</v>
      </c>
      <c r="AT4" s="28">
        <v>3.2857142857142856</v>
      </c>
      <c r="AU4" s="28">
        <v>1.9530196400153568</v>
      </c>
      <c r="AV4" s="61">
        <f t="shared" ref="AV4:AV67" si="1">MAX(Y4,AA4,AC4,AE4,AG4)</f>
        <v>2.1904761904761907</v>
      </c>
      <c r="AW4" s="61">
        <v>0.47916666666666674</v>
      </c>
      <c r="AX4" s="56" t="s">
        <v>986</v>
      </c>
      <c r="AY4" s="61">
        <f t="shared" ref="AY4:AY67" si="2">MAX(AJ4,AL4,AN4,AP4,AR4,AT4)</f>
        <v>3.2857142857142856</v>
      </c>
      <c r="AZ4" s="61">
        <v>0.2929936305732484</v>
      </c>
      <c r="BA4" s="56" t="s">
        <v>1044</v>
      </c>
      <c r="BB4" s="61">
        <f t="shared" ref="BB4:BB67" si="3">MAX(AV4,AZ4)</f>
        <v>2.1904761904761907</v>
      </c>
      <c r="BC4" s="61">
        <v>0.22734761120263591</v>
      </c>
      <c r="BD4" s="56" t="s">
        <v>1044</v>
      </c>
      <c r="BE4" s="18"/>
      <c r="BF4" s="18"/>
      <c r="BG4" s="18"/>
    </row>
    <row r="5" spans="1:59" ht="13" x14ac:dyDescent="0.3">
      <c r="A5" s="19" t="s">
        <v>27</v>
      </c>
      <c r="B5" s="19" t="s">
        <v>1045</v>
      </c>
      <c r="C5" s="74">
        <v>9</v>
      </c>
      <c r="D5" s="75">
        <v>47</v>
      </c>
      <c r="E5" s="75">
        <v>3.87</v>
      </c>
      <c r="F5" s="75">
        <v>4902</v>
      </c>
      <c r="G5" s="75">
        <v>8.5</v>
      </c>
      <c r="H5" s="75">
        <v>2</v>
      </c>
      <c r="I5" s="75">
        <v>5.1703950000000001</v>
      </c>
      <c r="J5" s="29">
        <v>20</v>
      </c>
      <c r="K5" s="30">
        <v>7.75</v>
      </c>
      <c r="L5" s="30">
        <v>1.9159991209755154</v>
      </c>
      <c r="M5" s="30">
        <v>8.35</v>
      </c>
      <c r="N5" s="30">
        <v>1.4964871146156</v>
      </c>
      <c r="O5" s="30">
        <v>7.7</v>
      </c>
      <c r="P5" s="30">
        <v>1.7501879598308419</v>
      </c>
      <c r="Q5" s="31">
        <v>33</v>
      </c>
      <c r="R5" s="30">
        <v>7.6969696969696972</v>
      </c>
      <c r="S5" s="30">
        <v>1.793823578366343</v>
      </c>
      <c r="T5" s="30">
        <v>5.6969696969696972</v>
      </c>
      <c r="U5" s="30">
        <v>2.7441397614376406</v>
      </c>
      <c r="V5" s="30">
        <v>5.7272727272727275</v>
      </c>
      <c r="W5" s="30">
        <v>2.1689964164436635</v>
      </c>
      <c r="X5" s="27">
        <v>21</v>
      </c>
      <c r="Y5" s="28">
        <v>2.6190476190476191</v>
      </c>
      <c r="Z5" s="28">
        <v>1.8021151593666394</v>
      </c>
      <c r="AA5" s="28">
        <v>0.7142857142857143</v>
      </c>
      <c r="AB5" s="28">
        <v>1.1019463300386794</v>
      </c>
      <c r="AC5" s="28">
        <v>4.9000000000000004</v>
      </c>
      <c r="AD5" s="28">
        <v>0.3077935056255463</v>
      </c>
      <c r="AE5" s="28">
        <v>0.47619047619047616</v>
      </c>
      <c r="AF5" s="28">
        <v>0.87287156094396945</v>
      </c>
      <c r="AG5" s="28">
        <v>3.3809523809523809</v>
      </c>
      <c r="AH5" s="28">
        <v>2.0118695404073916</v>
      </c>
      <c r="AI5" s="27">
        <f t="shared" si="0"/>
        <v>21</v>
      </c>
      <c r="AJ5" s="28">
        <v>3.1904761904761907</v>
      </c>
      <c r="AK5" s="28">
        <v>1.8060744065250363</v>
      </c>
      <c r="AL5" s="28">
        <v>0.05</v>
      </c>
      <c r="AM5" s="28">
        <v>0.22360679774997896</v>
      </c>
      <c r="AN5" s="28">
        <v>1.8571428571428572</v>
      </c>
      <c r="AO5" s="28">
        <v>1.9820624179302297</v>
      </c>
      <c r="AP5" s="28">
        <v>4.8499999999999996</v>
      </c>
      <c r="AQ5" s="28">
        <v>0.36634754853252316</v>
      </c>
      <c r="AR5" s="28">
        <v>1</v>
      </c>
      <c r="AS5" s="28">
        <v>1.3784048752090221</v>
      </c>
      <c r="AT5" s="28">
        <v>3.0476190476190474</v>
      </c>
      <c r="AU5" s="28">
        <v>1.9098740920854045</v>
      </c>
      <c r="AV5" s="61">
        <f t="shared" si="1"/>
        <v>4.9000000000000004</v>
      </c>
      <c r="AW5" s="61">
        <v>0.3658920834974399</v>
      </c>
      <c r="AX5" s="56" t="s">
        <v>988</v>
      </c>
      <c r="AY5" s="61">
        <f t="shared" si="2"/>
        <v>4.8499999999999996</v>
      </c>
      <c r="AZ5" s="61">
        <v>0.31156316916488219</v>
      </c>
      <c r="BA5" s="56" t="s">
        <v>1042</v>
      </c>
      <c r="BB5" s="61">
        <f t="shared" si="3"/>
        <v>4.9000000000000004</v>
      </c>
      <c r="BC5" s="61">
        <v>0.18592552026286968</v>
      </c>
      <c r="BD5" s="56" t="s">
        <v>988</v>
      </c>
      <c r="BE5" s="18"/>
      <c r="BF5" s="18"/>
      <c r="BG5" s="18"/>
    </row>
    <row r="6" spans="1:59" ht="13" x14ac:dyDescent="0.3">
      <c r="A6" s="19" t="s">
        <v>28</v>
      </c>
      <c r="B6" s="19" t="s">
        <v>1045</v>
      </c>
      <c r="C6" s="74">
        <v>5</v>
      </c>
      <c r="D6" s="75">
        <v>17</v>
      </c>
      <c r="E6" s="75">
        <v>2.89</v>
      </c>
      <c r="F6" s="74">
        <v>732</v>
      </c>
      <c r="G6" s="75">
        <v>6.6</v>
      </c>
      <c r="H6" s="75">
        <v>5</v>
      </c>
      <c r="I6" s="75">
        <v>16.9212934</v>
      </c>
      <c r="J6" s="31">
        <v>20</v>
      </c>
      <c r="K6" s="30">
        <v>7.75</v>
      </c>
      <c r="L6" s="30">
        <v>1.5852942612451615</v>
      </c>
      <c r="M6" s="30">
        <v>8.3000000000000007</v>
      </c>
      <c r="N6" s="30">
        <v>0.978720969859187</v>
      </c>
      <c r="O6" s="30">
        <v>8.0500000000000007</v>
      </c>
      <c r="P6" s="30">
        <v>1.3168942730211077</v>
      </c>
      <c r="Q6" s="31">
        <v>35</v>
      </c>
      <c r="R6" s="30">
        <v>6.1714285714285717</v>
      </c>
      <c r="S6" s="30">
        <v>1.2944613752834957</v>
      </c>
      <c r="T6" s="30">
        <v>4.5142857142857142</v>
      </c>
      <c r="U6" s="30">
        <v>1.9000221139801097</v>
      </c>
      <c r="V6" s="30">
        <v>5.3428571428571425</v>
      </c>
      <c r="W6" s="30">
        <v>1.4336883151068605</v>
      </c>
      <c r="X6" s="27">
        <v>21</v>
      </c>
      <c r="Y6" s="28">
        <v>1.6190476190476191</v>
      </c>
      <c r="Z6" s="28">
        <v>1.8567765206451334</v>
      </c>
      <c r="AA6" s="28">
        <v>0.76190476190476186</v>
      </c>
      <c r="AB6" s="28">
        <v>1.2611408289624877</v>
      </c>
      <c r="AC6" s="28">
        <v>2.4285714285714284</v>
      </c>
      <c r="AD6" s="28">
        <v>1.8322507626258084</v>
      </c>
      <c r="AE6" s="28">
        <v>0.7142857142857143</v>
      </c>
      <c r="AF6" s="28">
        <v>1.1892374507581378</v>
      </c>
      <c r="AG6" s="28">
        <v>0.47619047619047616</v>
      </c>
      <c r="AH6" s="28">
        <v>0.87287156094396945</v>
      </c>
      <c r="AI6" s="27">
        <f t="shared" si="0"/>
        <v>21</v>
      </c>
      <c r="AJ6" s="28">
        <v>0.7142857142857143</v>
      </c>
      <c r="AK6" s="28">
        <v>1.0071175275436894</v>
      </c>
      <c r="AL6" s="28">
        <v>0.2857142857142857</v>
      </c>
      <c r="AM6" s="28">
        <v>0.64365030434678916</v>
      </c>
      <c r="AN6" s="28">
        <v>2.9523809523809526</v>
      </c>
      <c r="AO6" s="28">
        <v>1.4992061391346583</v>
      </c>
      <c r="AP6" s="28">
        <v>3.4285714285714284</v>
      </c>
      <c r="AQ6" s="28">
        <v>1.8860389330930729</v>
      </c>
      <c r="AR6" s="28">
        <v>1</v>
      </c>
      <c r="AS6" s="28">
        <v>1.51657508881031</v>
      </c>
      <c r="AT6" s="28">
        <v>4.1904761904761907</v>
      </c>
      <c r="AU6" s="28">
        <v>1.4006801069140526</v>
      </c>
      <c r="AV6" s="61">
        <f t="shared" si="1"/>
        <v>2.4285714285714284</v>
      </c>
      <c r="AW6" s="61">
        <v>0.32539682539682535</v>
      </c>
      <c r="AX6" s="56" t="s">
        <v>988</v>
      </c>
      <c r="AY6" s="61">
        <f t="shared" si="2"/>
        <v>4.1904761904761907</v>
      </c>
      <c r="AZ6" s="61">
        <v>0.32234432234432236</v>
      </c>
      <c r="BA6" s="56" t="s">
        <v>1044</v>
      </c>
      <c r="BB6" s="61">
        <f t="shared" si="3"/>
        <v>2.4285714285714284</v>
      </c>
      <c r="BC6" s="61">
        <v>0.21025641025641026</v>
      </c>
      <c r="BD6" s="56" t="s">
        <v>1044</v>
      </c>
      <c r="BE6" s="18"/>
      <c r="BF6" s="18"/>
      <c r="BG6" s="18"/>
    </row>
    <row r="7" spans="1:59" ht="13" x14ac:dyDescent="0.3">
      <c r="A7" s="19" t="s">
        <v>29</v>
      </c>
      <c r="B7" s="19" t="s">
        <v>1045</v>
      </c>
      <c r="C7" s="74">
        <v>8</v>
      </c>
      <c r="D7" s="75">
        <v>270</v>
      </c>
      <c r="E7" s="75">
        <v>5.6</v>
      </c>
      <c r="F7" s="75">
        <v>19822</v>
      </c>
      <c r="G7" s="75">
        <v>9.89</v>
      </c>
      <c r="H7" s="75">
        <v>1</v>
      </c>
      <c r="I7" s="75">
        <v>77.399299999999997</v>
      </c>
      <c r="J7" s="34">
        <v>20</v>
      </c>
      <c r="K7" s="30">
        <v>7.5</v>
      </c>
      <c r="L7" s="30">
        <v>1.5389675281277311</v>
      </c>
      <c r="M7" s="30">
        <v>7</v>
      </c>
      <c r="N7" s="30">
        <v>1.9194297398747862</v>
      </c>
      <c r="O7" s="30">
        <v>6.6</v>
      </c>
      <c r="P7" s="30">
        <v>1.9303667499917423</v>
      </c>
      <c r="Q7" s="31">
        <v>33</v>
      </c>
      <c r="R7" s="30">
        <v>5.666666666666667</v>
      </c>
      <c r="S7" s="30">
        <v>1.4288690166235198</v>
      </c>
      <c r="T7" s="30">
        <v>4.9696969696969697</v>
      </c>
      <c r="U7" s="30">
        <v>2.1137178218255697</v>
      </c>
      <c r="V7" s="30">
        <v>5.666666666666667</v>
      </c>
      <c r="W7" s="30">
        <v>1.4068285846778434</v>
      </c>
      <c r="X7" s="27">
        <v>21</v>
      </c>
      <c r="Y7" s="28">
        <v>1.3333333333333333</v>
      </c>
      <c r="Z7" s="28">
        <v>1.5275252316519465</v>
      </c>
      <c r="AA7" s="28">
        <v>0.76190476190476186</v>
      </c>
      <c r="AB7" s="28">
        <v>1.0442586798663398</v>
      </c>
      <c r="AC7" s="28">
        <v>0.95238095238095233</v>
      </c>
      <c r="AD7" s="28">
        <v>1.3592715135759477</v>
      </c>
      <c r="AE7" s="28">
        <v>0.76190476190476186</v>
      </c>
      <c r="AF7" s="28">
        <v>1.220850601210562</v>
      </c>
      <c r="AG7" s="28">
        <v>0.45</v>
      </c>
      <c r="AH7" s="28">
        <v>0.68633274115325971</v>
      </c>
      <c r="AI7" s="27">
        <f t="shared" si="0"/>
        <v>21</v>
      </c>
      <c r="AJ7" s="28">
        <v>1.2380952380952381</v>
      </c>
      <c r="AK7" s="28">
        <v>1.5134319246256802</v>
      </c>
      <c r="AL7" s="28">
        <v>0.47619047619047616</v>
      </c>
      <c r="AM7" s="28">
        <v>0.87287156094396945</v>
      </c>
      <c r="AN7" s="28">
        <v>0.5714285714285714</v>
      </c>
      <c r="AO7" s="28">
        <v>0.870139561876632</v>
      </c>
      <c r="AP7" s="28">
        <v>0.8571428571428571</v>
      </c>
      <c r="AQ7" s="28">
        <v>1.1952286093343936</v>
      </c>
      <c r="AR7" s="28">
        <v>1.2857142857142858</v>
      </c>
      <c r="AS7" s="28">
        <v>1.5856499343441837</v>
      </c>
      <c r="AT7" s="28">
        <v>2.8095238095238093</v>
      </c>
      <c r="AU7" s="28">
        <v>1.7498299237082335</v>
      </c>
      <c r="AV7" s="61">
        <f t="shared" si="1"/>
        <v>1.3333333333333333</v>
      </c>
      <c r="AW7" s="61">
        <v>0.20737842370039128</v>
      </c>
      <c r="AX7" s="56" t="s">
        <v>986</v>
      </c>
      <c r="AY7" s="61">
        <f t="shared" si="2"/>
        <v>2.8095238095238093</v>
      </c>
      <c r="AZ7" s="61">
        <v>0.31052631578947365</v>
      </c>
      <c r="BA7" s="56" t="s">
        <v>1044</v>
      </c>
      <c r="BB7" s="61">
        <f t="shared" si="3"/>
        <v>1.3333333333333333</v>
      </c>
      <c r="BC7" s="61">
        <v>0.20521847173327809</v>
      </c>
      <c r="BD7" s="56" t="s">
        <v>1044</v>
      </c>
      <c r="BE7" s="18"/>
      <c r="BF7" s="18"/>
      <c r="BG7" s="18"/>
    </row>
    <row r="8" spans="1:59" ht="13" x14ac:dyDescent="0.3">
      <c r="A8" s="19" t="s">
        <v>30</v>
      </c>
      <c r="B8" s="19" t="s">
        <v>1045</v>
      </c>
      <c r="C8" s="74">
        <v>10</v>
      </c>
      <c r="D8" s="75">
        <v>160</v>
      </c>
      <c r="E8" s="75">
        <v>5.08</v>
      </c>
      <c r="F8" s="75">
        <v>12537</v>
      </c>
      <c r="G8" s="75">
        <v>9.44</v>
      </c>
      <c r="H8" s="75">
        <v>2</v>
      </c>
      <c r="I8" s="75">
        <v>11.59422</v>
      </c>
      <c r="J8" s="34">
        <v>20</v>
      </c>
      <c r="K8" s="30">
        <v>8.15</v>
      </c>
      <c r="L8" s="30">
        <v>1.2680278927697541</v>
      </c>
      <c r="M8" s="30">
        <v>8.4</v>
      </c>
      <c r="N8" s="30">
        <v>1.1424811411549578</v>
      </c>
      <c r="O8" s="30">
        <v>8.35</v>
      </c>
      <c r="P8" s="30">
        <v>1.1367080817685307</v>
      </c>
      <c r="Q8" s="31">
        <v>35</v>
      </c>
      <c r="R8" s="33">
        <v>7.1428571428571432</v>
      </c>
      <c r="S8" s="33">
        <v>1.1526367287968198</v>
      </c>
      <c r="T8" s="33">
        <v>6.2857142857142856</v>
      </c>
      <c r="U8" s="33">
        <v>2.0528725518857027</v>
      </c>
      <c r="V8" s="33">
        <v>6.1428571428571432</v>
      </c>
      <c r="W8" s="33">
        <v>1.7402791237532638</v>
      </c>
      <c r="X8" s="36">
        <v>21</v>
      </c>
      <c r="Y8" s="37">
        <v>2.5714285714285716</v>
      </c>
      <c r="Z8" s="37">
        <v>1.9123657749350298</v>
      </c>
      <c r="AA8" s="37">
        <v>2.1904761904761907</v>
      </c>
      <c r="AB8" s="37">
        <v>1.8873009198071096</v>
      </c>
      <c r="AC8" s="37">
        <v>2.1904761904761907</v>
      </c>
      <c r="AD8" s="37">
        <v>1.9136103997169231</v>
      </c>
      <c r="AE8" s="37">
        <v>1.0952380952380953</v>
      </c>
      <c r="AF8" s="37">
        <v>1.5134319246256802</v>
      </c>
      <c r="AG8" s="37">
        <v>2.4761904761904763</v>
      </c>
      <c r="AH8" s="37">
        <v>2.1591444513753038</v>
      </c>
      <c r="AI8" s="27">
        <f t="shared" si="0"/>
        <v>21</v>
      </c>
      <c r="AJ8" s="37">
        <v>2.6190476190476191</v>
      </c>
      <c r="AK8" s="37">
        <v>2.0118695404073916</v>
      </c>
      <c r="AL8" s="37">
        <v>0.4</v>
      </c>
      <c r="AM8" s="37">
        <v>0.94032469196325452</v>
      </c>
      <c r="AN8" s="37">
        <v>3.4285714285714284</v>
      </c>
      <c r="AO8" s="37">
        <v>1.7768350675126989</v>
      </c>
      <c r="AP8" s="37">
        <v>3.2857142857142856</v>
      </c>
      <c r="AQ8" s="37">
        <v>1.7071279138616748</v>
      </c>
      <c r="AR8" s="37">
        <v>2.5714285714285716</v>
      </c>
      <c r="AS8" s="37">
        <v>1.7484687178050562</v>
      </c>
      <c r="AT8" s="37">
        <v>4.5999999999999996</v>
      </c>
      <c r="AU8" s="37">
        <v>0.5982430416161193</v>
      </c>
      <c r="AV8" s="61">
        <f t="shared" si="1"/>
        <v>2.5714285714285716</v>
      </c>
      <c r="AW8" s="61">
        <v>0.14027149321266966</v>
      </c>
      <c r="AX8" s="56" t="s">
        <v>986</v>
      </c>
      <c r="AY8" s="61">
        <f t="shared" si="2"/>
        <v>4.5999999999999996</v>
      </c>
      <c r="AZ8" s="61">
        <v>0.27180641530669664</v>
      </c>
      <c r="BA8" s="56" t="s">
        <v>1044</v>
      </c>
      <c r="BB8" s="61">
        <f t="shared" si="3"/>
        <v>2.5714285714285716</v>
      </c>
      <c r="BC8" s="61">
        <v>0.15312499999999996</v>
      </c>
      <c r="BD8" s="56" t="s">
        <v>1044</v>
      </c>
      <c r="BE8" s="18"/>
      <c r="BF8" s="18"/>
      <c r="BG8" s="18"/>
    </row>
    <row r="9" spans="1:59" ht="13" x14ac:dyDescent="0.3">
      <c r="A9" s="19" t="s">
        <v>31</v>
      </c>
      <c r="B9" s="19" t="s">
        <v>1045</v>
      </c>
      <c r="C9" s="74">
        <v>5</v>
      </c>
      <c r="D9" s="75">
        <v>315</v>
      </c>
      <c r="E9" s="75">
        <v>5.76</v>
      </c>
      <c r="F9" s="75">
        <v>13732</v>
      </c>
      <c r="G9" s="75">
        <v>9.5299999999999994</v>
      </c>
      <c r="H9" s="75">
        <v>7</v>
      </c>
      <c r="I9" s="75">
        <v>14.145861</v>
      </c>
      <c r="J9" s="34">
        <v>20</v>
      </c>
      <c r="K9" s="30">
        <v>8.1999999999999993</v>
      </c>
      <c r="L9" s="30">
        <v>1.3218806379747885</v>
      </c>
      <c r="M9" s="30">
        <v>8.35</v>
      </c>
      <c r="N9" s="30">
        <v>1.0399898784932566</v>
      </c>
      <c r="O9" s="30">
        <v>8.6</v>
      </c>
      <c r="P9" s="30">
        <v>0.88257995015808643</v>
      </c>
      <c r="Q9" s="31">
        <v>33</v>
      </c>
      <c r="R9" s="30">
        <v>7.2727272727272725</v>
      </c>
      <c r="S9" s="30">
        <v>1.6445502286477762</v>
      </c>
      <c r="T9" s="30">
        <v>5.5757575757575761</v>
      </c>
      <c r="U9" s="30">
        <v>2.2504208360646545</v>
      </c>
      <c r="V9" s="30">
        <v>6.0303030303030303</v>
      </c>
      <c r="W9" s="30">
        <v>1.7044949487467047</v>
      </c>
      <c r="X9" s="27">
        <v>21</v>
      </c>
      <c r="Y9" s="28">
        <v>1.7619047619047619</v>
      </c>
      <c r="Z9" s="28">
        <v>1.841324574993825</v>
      </c>
      <c r="AA9" s="28">
        <v>2.1904761904761907</v>
      </c>
      <c r="AB9" s="28">
        <v>1.9136103997169231</v>
      </c>
      <c r="AC9" s="28">
        <v>2.7619047619047619</v>
      </c>
      <c r="AD9" s="28">
        <v>1.9210612146613626</v>
      </c>
      <c r="AE9" s="28">
        <v>0.3</v>
      </c>
      <c r="AF9" s="28">
        <v>0.73269509706504654</v>
      </c>
      <c r="AG9" s="28">
        <v>4.1904761904761907</v>
      </c>
      <c r="AH9" s="28">
        <v>0.87287156094396967</v>
      </c>
      <c r="AI9" s="27">
        <f t="shared" si="0"/>
        <v>21</v>
      </c>
      <c r="AJ9" s="28">
        <v>1.2380952380952381</v>
      </c>
      <c r="AK9" s="28">
        <v>1.5134319246256802</v>
      </c>
      <c r="AL9" s="28">
        <v>0.05</v>
      </c>
      <c r="AM9" s="28">
        <v>0.22360679774997896</v>
      </c>
      <c r="AN9" s="28">
        <v>0.7142857142857143</v>
      </c>
      <c r="AO9" s="28">
        <v>1.0071175275436894</v>
      </c>
      <c r="AP9" s="28">
        <v>4.3</v>
      </c>
      <c r="AQ9" s="28">
        <v>0.7326950970650461</v>
      </c>
      <c r="AR9" s="28">
        <v>0.4</v>
      </c>
      <c r="AS9" s="28">
        <v>0.59824304161611885</v>
      </c>
      <c r="AT9" s="28">
        <v>4.8</v>
      </c>
      <c r="AU9" s="28">
        <v>0.52314836378059637</v>
      </c>
      <c r="AV9" s="61">
        <f t="shared" si="1"/>
        <v>4.1904761904761907</v>
      </c>
      <c r="AW9" s="61">
        <v>0.34721631959201021</v>
      </c>
      <c r="AX9" s="56" t="s">
        <v>990</v>
      </c>
      <c r="AY9" s="61">
        <f t="shared" si="2"/>
        <v>4.8</v>
      </c>
      <c r="AZ9" s="61">
        <v>0.42397476340694007</v>
      </c>
      <c r="BA9" s="56" t="s">
        <v>1044</v>
      </c>
      <c r="BB9" s="61">
        <f t="shared" si="3"/>
        <v>4.1904761904761907</v>
      </c>
      <c r="BC9" s="61">
        <v>0.20918527838943066</v>
      </c>
      <c r="BD9" s="56" t="s">
        <v>1044</v>
      </c>
      <c r="BE9" s="18"/>
      <c r="BF9" s="18"/>
      <c r="BG9" s="18"/>
    </row>
    <row r="10" spans="1:59" ht="13" x14ac:dyDescent="0.3">
      <c r="A10" s="19" t="s">
        <v>32</v>
      </c>
      <c r="B10" s="19" t="s">
        <v>1045</v>
      </c>
      <c r="C10" s="74">
        <v>9</v>
      </c>
      <c r="D10" s="75">
        <v>195</v>
      </c>
      <c r="E10" s="75">
        <v>5.28</v>
      </c>
      <c r="F10" s="75">
        <v>10610</v>
      </c>
      <c r="G10" s="75">
        <v>9.27</v>
      </c>
      <c r="H10" s="75">
        <v>1</v>
      </c>
      <c r="I10" s="75">
        <v>33.529200000000003</v>
      </c>
      <c r="J10" s="34">
        <v>20</v>
      </c>
      <c r="K10" s="30">
        <v>6.75</v>
      </c>
      <c r="L10" s="30">
        <v>1.8027756377319946</v>
      </c>
      <c r="M10" s="30">
        <v>5.8</v>
      </c>
      <c r="N10" s="30">
        <v>2.5047323630532503</v>
      </c>
      <c r="O10" s="30">
        <v>4.25</v>
      </c>
      <c r="P10" s="30">
        <v>2.8814287391756488</v>
      </c>
      <c r="Q10" s="31">
        <v>33</v>
      </c>
      <c r="R10" s="30">
        <v>4.9090909090909092</v>
      </c>
      <c r="S10" s="30">
        <v>2.1413143797040344</v>
      </c>
      <c r="T10" s="30">
        <v>4.8787878787878789</v>
      </c>
      <c r="U10" s="30">
        <v>2.0272761244705872</v>
      </c>
      <c r="V10" s="30">
        <v>4.9696969696969697</v>
      </c>
      <c r="W10" s="30">
        <v>1.686061395769155</v>
      </c>
      <c r="X10" s="27">
        <v>20</v>
      </c>
      <c r="Y10" s="28">
        <v>2.3684210526315788</v>
      </c>
      <c r="Z10" s="28">
        <v>1.9779486094826593</v>
      </c>
      <c r="AA10" s="28">
        <v>1.3</v>
      </c>
      <c r="AB10" s="28">
        <v>1.4545753585442767</v>
      </c>
      <c r="AC10" s="28">
        <v>1.4</v>
      </c>
      <c r="AD10" s="28">
        <v>1.5355437918998289</v>
      </c>
      <c r="AE10" s="28">
        <v>1.1000000000000001</v>
      </c>
      <c r="AF10" s="28">
        <v>1.5183093090324964</v>
      </c>
      <c r="AG10" s="28">
        <v>0.9</v>
      </c>
      <c r="AH10" s="28">
        <v>1.4473205733717955</v>
      </c>
      <c r="AI10" s="27">
        <f t="shared" si="0"/>
        <v>20</v>
      </c>
      <c r="AJ10" s="28">
        <v>2</v>
      </c>
      <c r="AK10" s="28">
        <v>2</v>
      </c>
      <c r="AL10" s="28">
        <v>0.85</v>
      </c>
      <c r="AM10" s="28">
        <v>1.1821033884786185</v>
      </c>
      <c r="AN10" s="28">
        <v>0.47368421052631576</v>
      </c>
      <c r="AO10" s="28">
        <v>0.69669226847946597</v>
      </c>
      <c r="AP10" s="28">
        <v>0.52631578947368418</v>
      </c>
      <c r="AQ10" s="28">
        <v>0.69669226847946597</v>
      </c>
      <c r="AR10" s="28">
        <v>1</v>
      </c>
      <c r="AS10" s="28">
        <v>1.3377121081198773</v>
      </c>
      <c r="AT10" s="28">
        <v>1.4</v>
      </c>
      <c r="AU10" s="28">
        <v>1.3917047478769187</v>
      </c>
      <c r="AV10" s="61">
        <f t="shared" si="1"/>
        <v>2.3684210526315788</v>
      </c>
      <c r="AW10" s="61">
        <v>0.20774385703648549</v>
      </c>
      <c r="AX10" s="56" t="s">
        <v>986</v>
      </c>
      <c r="AY10" s="61">
        <f t="shared" si="2"/>
        <v>2</v>
      </c>
      <c r="AZ10" s="61">
        <v>0.21121448327885342</v>
      </c>
      <c r="BA10" s="56" t="s">
        <v>991</v>
      </c>
      <c r="BB10" s="61">
        <f t="shared" si="3"/>
        <v>2.3684210526315788</v>
      </c>
      <c r="BC10" s="61">
        <v>0.14226437462951985</v>
      </c>
      <c r="BD10" s="56" t="s">
        <v>986</v>
      </c>
      <c r="BE10" s="18"/>
      <c r="BF10" s="18"/>
      <c r="BG10" s="18"/>
    </row>
    <row r="11" spans="1:59" ht="13" x14ac:dyDescent="0.3">
      <c r="A11" s="19" t="s">
        <v>33</v>
      </c>
      <c r="B11" s="19" t="s">
        <v>1045</v>
      </c>
      <c r="C11" s="74">
        <v>6</v>
      </c>
      <c r="D11" s="75">
        <v>79</v>
      </c>
      <c r="E11" s="75">
        <v>4.38</v>
      </c>
      <c r="F11" s="75">
        <v>8688</v>
      </c>
      <c r="G11" s="75">
        <v>9.07</v>
      </c>
      <c r="H11" s="75">
        <v>1</v>
      </c>
      <c r="I11" s="75">
        <v>3.7602899999999999</v>
      </c>
      <c r="J11" s="34">
        <v>20</v>
      </c>
      <c r="K11" s="30">
        <v>4.55</v>
      </c>
      <c r="L11" s="30">
        <v>2.2354794611117836</v>
      </c>
      <c r="M11" s="30">
        <v>6.2</v>
      </c>
      <c r="N11" s="30">
        <v>2.3530495331087189</v>
      </c>
      <c r="O11" s="30">
        <v>5.75</v>
      </c>
      <c r="P11" s="30">
        <v>2.2448772091610105</v>
      </c>
      <c r="Q11" s="31">
        <v>33</v>
      </c>
      <c r="R11" s="30">
        <v>2.0606060606060606</v>
      </c>
      <c r="S11" s="30">
        <v>1.6190157878205269</v>
      </c>
      <c r="T11" s="30">
        <v>6.5757575757575761</v>
      </c>
      <c r="U11" s="30">
        <v>2.0004734288147739</v>
      </c>
      <c r="V11" s="30">
        <v>4.2727272727272725</v>
      </c>
      <c r="W11" s="30">
        <v>2.281347289332655</v>
      </c>
      <c r="X11" s="27">
        <v>18</v>
      </c>
      <c r="Y11" s="28">
        <v>2.6666666666666665</v>
      </c>
      <c r="Z11" s="28">
        <v>2.1962534944228786</v>
      </c>
      <c r="AA11" s="28">
        <v>0.29411764705882354</v>
      </c>
      <c r="AB11" s="28">
        <v>0.98518436614377802</v>
      </c>
      <c r="AC11" s="28">
        <v>5.8823529411764705E-2</v>
      </c>
      <c r="AD11" s="28">
        <v>0.24253562503633297</v>
      </c>
      <c r="AE11" s="28">
        <v>0.35294117647058826</v>
      </c>
      <c r="AF11" s="28">
        <v>0.86176972494021242</v>
      </c>
      <c r="AG11" s="28">
        <v>2.8333333333333335</v>
      </c>
      <c r="AH11" s="28">
        <v>2.1213203435596424</v>
      </c>
      <c r="AI11" s="27">
        <f t="shared" si="0"/>
        <v>18</v>
      </c>
      <c r="AJ11" s="28">
        <v>4</v>
      </c>
      <c r="AK11" s="28">
        <v>1.6803361008336117</v>
      </c>
      <c r="AL11" s="28">
        <v>0</v>
      </c>
      <c r="AM11" s="28">
        <v>0</v>
      </c>
      <c r="AN11" s="28">
        <v>0.11764705882352941</v>
      </c>
      <c r="AO11" s="28">
        <v>0.48507125007266594</v>
      </c>
      <c r="AP11" s="28">
        <v>0.88888888888888884</v>
      </c>
      <c r="AQ11" s="28">
        <v>1.7785945835997752</v>
      </c>
      <c r="AR11" s="28">
        <v>0.72222222222222221</v>
      </c>
      <c r="AS11" s="28">
        <v>1.3197840980097757</v>
      </c>
      <c r="AT11" s="28">
        <v>2.0555555555555554</v>
      </c>
      <c r="AU11" s="28">
        <v>1.8620741825818619</v>
      </c>
      <c r="AV11" s="61">
        <f t="shared" si="1"/>
        <v>2.8333333333333335</v>
      </c>
      <c r="AW11" s="61">
        <v>0.44707740916271732</v>
      </c>
      <c r="AX11" s="56" t="s">
        <v>990</v>
      </c>
      <c r="AY11" s="61">
        <f t="shared" si="2"/>
        <v>4</v>
      </c>
      <c r="AZ11" s="61">
        <v>0.38655538010376717</v>
      </c>
      <c r="BA11" s="56" t="s">
        <v>991</v>
      </c>
      <c r="BB11" s="61">
        <f t="shared" si="3"/>
        <v>2.8333333333333335</v>
      </c>
      <c r="BC11" s="61">
        <v>0.28591450595655227</v>
      </c>
      <c r="BD11" s="56" t="s">
        <v>991</v>
      </c>
      <c r="BE11" s="18"/>
      <c r="BF11" s="18"/>
      <c r="BG11" s="18"/>
    </row>
    <row r="12" spans="1:59" ht="13" x14ac:dyDescent="0.3">
      <c r="A12" s="19" t="s">
        <v>34</v>
      </c>
      <c r="B12" s="19" t="s">
        <v>1045</v>
      </c>
      <c r="C12" s="74">
        <v>5</v>
      </c>
      <c r="D12" s="75">
        <v>71</v>
      </c>
      <c r="E12" s="75">
        <v>4.28</v>
      </c>
      <c r="F12" s="75">
        <v>10206</v>
      </c>
      <c r="G12" s="75">
        <v>9.23</v>
      </c>
      <c r="H12" s="75">
        <v>2</v>
      </c>
      <c r="I12" s="75">
        <v>5.1703960000000002</v>
      </c>
      <c r="J12" s="34">
        <v>20</v>
      </c>
      <c r="K12" s="30">
        <v>4.7</v>
      </c>
      <c r="L12" s="30">
        <v>2.0287408591745297</v>
      </c>
      <c r="M12" s="30">
        <v>6.05</v>
      </c>
      <c r="N12" s="30">
        <v>2.3502519461807321</v>
      </c>
      <c r="O12" s="30">
        <v>5.8</v>
      </c>
      <c r="P12" s="30">
        <v>2.5874189537269117</v>
      </c>
      <c r="Q12" s="31">
        <v>34</v>
      </c>
      <c r="R12" s="30">
        <v>1.7352941176470589</v>
      </c>
      <c r="S12" s="30">
        <v>1.0817724941295459</v>
      </c>
      <c r="T12" s="30">
        <v>6.117647058823529</v>
      </c>
      <c r="U12" s="30">
        <v>2.1569437677214256</v>
      </c>
      <c r="V12" s="30">
        <v>4.4411764705882355</v>
      </c>
      <c r="W12" s="30">
        <v>1.7613902303782696</v>
      </c>
      <c r="X12" s="27">
        <v>21</v>
      </c>
      <c r="Y12" s="28">
        <v>2.6190476190476191</v>
      </c>
      <c r="Z12" s="28">
        <v>1.9358768162305804</v>
      </c>
      <c r="AA12" s="28">
        <v>1.1428571428571428</v>
      </c>
      <c r="AB12" s="28">
        <v>1.4928400545843579</v>
      </c>
      <c r="AC12" s="28">
        <v>1.3809523809523809</v>
      </c>
      <c r="AD12" s="28">
        <v>1.5644868320376006</v>
      </c>
      <c r="AE12" s="28">
        <v>1.4761904761904763</v>
      </c>
      <c r="AF12" s="28">
        <v>1.7781745588959377</v>
      </c>
      <c r="AG12" s="28">
        <v>1.0952380952380953</v>
      </c>
      <c r="AH12" s="28">
        <v>1.3380867649282653</v>
      </c>
      <c r="AI12" s="27">
        <f t="shared" si="0"/>
        <v>21</v>
      </c>
      <c r="AJ12" s="28">
        <v>3.5714285714285716</v>
      </c>
      <c r="AK12" s="28">
        <v>1.7768350675126992</v>
      </c>
      <c r="AL12" s="28">
        <v>0.1</v>
      </c>
      <c r="AM12" s="28">
        <v>0.30779350562554625</v>
      </c>
      <c r="AN12" s="28">
        <v>0.33333333333333331</v>
      </c>
      <c r="AO12" s="28">
        <v>0.65828058860438332</v>
      </c>
      <c r="AP12" s="28">
        <v>1.3333333333333333</v>
      </c>
      <c r="AQ12" s="28">
        <v>1.7416467303484175</v>
      </c>
      <c r="AR12" s="28">
        <v>1.8571428571428572</v>
      </c>
      <c r="AS12" s="28">
        <v>2.056349053193895</v>
      </c>
      <c r="AT12" s="28">
        <v>2.4761904761904763</v>
      </c>
      <c r="AU12" s="28">
        <v>2.0885173597326796</v>
      </c>
      <c r="AV12" s="61">
        <f t="shared" si="1"/>
        <v>2.6190476190476191</v>
      </c>
      <c r="AW12" s="61">
        <v>0.19753086419753088</v>
      </c>
      <c r="AX12" s="56" t="s">
        <v>986</v>
      </c>
      <c r="AY12" s="61">
        <f t="shared" si="2"/>
        <v>3.5714285714285716</v>
      </c>
      <c r="AZ12" s="61">
        <v>0.30229746070133018</v>
      </c>
      <c r="BA12" s="56" t="s">
        <v>991</v>
      </c>
      <c r="BB12" s="61">
        <f t="shared" si="3"/>
        <v>2.6190476190476191</v>
      </c>
      <c r="BC12" s="61">
        <v>0.19967132292522596</v>
      </c>
      <c r="BD12" s="56" t="s">
        <v>991</v>
      </c>
      <c r="BE12" s="18"/>
      <c r="BF12" s="18"/>
      <c r="BG12" s="18"/>
    </row>
    <row r="13" spans="1:59" x14ac:dyDescent="0.3">
      <c r="A13" s="19" t="s">
        <v>842</v>
      </c>
      <c r="B13" s="19" t="s">
        <v>39</v>
      </c>
      <c r="C13" s="74">
        <v>9</v>
      </c>
      <c r="D13" s="75">
        <v>2</v>
      </c>
      <c r="E13" s="75">
        <v>0.69</v>
      </c>
      <c r="F13" s="75">
        <v>11145</v>
      </c>
      <c r="G13" s="75">
        <v>9.32</v>
      </c>
      <c r="H13" s="76">
        <v>4</v>
      </c>
      <c r="I13" s="76">
        <v>0.33052350699999999</v>
      </c>
      <c r="J13" s="38">
        <f>Q13</f>
        <v>21</v>
      </c>
      <c r="K13" s="33">
        <v>7.2380952380952381</v>
      </c>
      <c r="L13" s="33">
        <v>2.1887156486113479</v>
      </c>
      <c r="M13" s="33">
        <v>7.7619047619047619</v>
      </c>
      <c r="N13" s="33">
        <v>2.2114421065169654</v>
      </c>
      <c r="O13" s="33">
        <v>7.3809523809523814</v>
      </c>
      <c r="P13" s="33">
        <v>2.3124919562279667</v>
      </c>
      <c r="Q13" s="38">
        <v>21</v>
      </c>
      <c r="R13" s="33">
        <v>6.1428571428571432</v>
      </c>
      <c r="S13" s="33">
        <v>1.1952286093343933</v>
      </c>
      <c r="T13" s="33">
        <v>5.1428571428571432</v>
      </c>
      <c r="U13" s="33">
        <v>2.0318886358684689</v>
      </c>
      <c r="V13" s="33">
        <v>6.7142857142857144</v>
      </c>
      <c r="W13" s="33">
        <v>1.4540583599999406</v>
      </c>
      <c r="X13" s="27">
        <v>21</v>
      </c>
      <c r="Y13" s="28">
        <v>2.0476190476190474</v>
      </c>
      <c r="Z13" s="28">
        <v>1.7457431218879389</v>
      </c>
      <c r="AA13" s="28">
        <v>0.25</v>
      </c>
      <c r="AB13" s="28">
        <v>0.5501196042201808</v>
      </c>
      <c r="AC13" s="28">
        <v>3.4285714285714284</v>
      </c>
      <c r="AD13" s="28">
        <v>1.7484687178050562</v>
      </c>
      <c r="AE13" s="28">
        <v>0.55000000000000004</v>
      </c>
      <c r="AF13" s="28">
        <v>1.0500626547722609</v>
      </c>
      <c r="AG13" s="28">
        <v>0.1</v>
      </c>
      <c r="AH13" s="28">
        <v>0.44721359549995793</v>
      </c>
      <c r="AI13" s="27">
        <f t="shared" si="0"/>
        <v>21</v>
      </c>
      <c r="AJ13" s="28">
        <v>0.76190476190476186</v>
      </c>
      <c r="AK13" s="28">
        <v>1.2611408289624877</v>
      </c>
      <c r="AL13" s="28">
        <v>0.2</v>
      </c>
      <c r="AM13" s="28">
        <v>0.52314836378059693</v>
      </c>
      <c r="AN13" s="28">
        <v>1.1904761904761905</v>
      </c>
      <c r="AO13" s="28">
        <v>1.6315344807587617</v>
      </c>
      <c r="AP13" s="28">
        <v>3.4761904761904763</v>
      </c>
      <c r="AQ13" s="28">
        <v>1.6917165134574887</v>
      </c>
      <c r="AR13" s="28">
        <v>2</v>
      </c>
      <c r="AS13" s="28">
        <v>1.7320508075688772</v>
      </c>
      <c r="AT13" s="28">
        <v>4.0952380952380949</v>
      </c>
      <c r="AU13" s="28">
        <v>1.0910894511799616</v>
      </c>
      <c r="AV13" s="61">
        <f t="shared" si="1"/>
        <v>3.4285714285714284</v>
      </c>
      <c r="AW13" s="61">
        <v>0.52203136669156081</v>
      </c>
      <c r="AX13" s="56" t="s">
        <v>988</v>
      </c>
      <c r="AY13" s="61">
        <f t="shared" si="2"/>
        <v>4.0952380952380949</v>
      </c>
      <c r="AZ13" s="61">
        <v>0.33437013996889581</v>
      </c>
      <c r="BA13" s="56" t="s">
        <v>1044</v>
      </c>
      <c r="BB13" s="61">
        <f t="shared" si="3"/>
        <v>3.4285714285714284</v>
      </c>
      <c r="BC13" s="61">
        <v>0.2207313864772428</v>
      </c>
      <c r="BD13" s="56" t="s">
        <v>1044</v>
      </c>
      <c r="BE13" s="18"/>
      <c r="BF13" s="18"/>
      <c r="BG13" s="18"/>
    </row>
    <row r="14" spans="1:59" ht="13" x14ac:dyDescent="0.3">
      <c r="A14" s="19" t="s">
        <v>35</v>
      </c>
      <c r="B14" s="19" t="s">
        <v>1045</v>
      </c>
      <c r="C14" s="74">
        <v>12</v>
      </c>
      <c r="D14" s="75">
        <v>24</v>
      </c>
      <c r="E14" s="75">
        <v>3.22</v>
      </c>
      <c r="F14" s="75">
        <v>3154</v>
      </c>
      <c r="G14" s="75">
        <v>8.06</v>
      </c>
      <c r="H14" s="75">
        <v>1</v>
      </c>
      <c r="I14" s="75">
        <v>0.313357</v>
      </c>
      <c r="J14" s="34">
        <v>20</v>
      </c>
      <c r="K14" s="30">
        <v>6.2</v>
      </c>
      <c r="L14" s="30">
        <v>1.7350868323485935</v>
      </c>
      <c r="M14" s="30">
        <v>5.45</v>
      </c>
      <c r="N14" s="30">
        <v>2.459674775249769</v>
      </c>
      <c r="O14" s="30">
        <v>4.4000000000000004</v>
      </c>
      <c r="P14" s="30">
        <v>2.4148662379867796</v>
      </c>
      <c r="Q14" s="31">
        <v>33</v>
      </c>
      <c r="R14" s="30">
        <v>5.7878787878787881</v>
      </c>
      <c r="S14" s="30">
        <v>2.1902850236552514</v>
      </c>
      <c r="T14" s="30">
        <v>5.0606060606060606</v>
      </c>
      <c r="U14" s="30">
        <v>2.3040642615196569</v>
      </c>
      <c r="V14" s="30">
        <v>4.666666666666667</v>
      </c>
      <c r="W14" s="30">
        <v>1.9311050377094117</v>
      </c>
      <c r="X14" s="27">
        <v>21</v>
      </c>
      <c r="Y14" s="28">
        <v>3.6190476190476191</v>
      </c>
      <c r="Z14" s="28">
        <v>1.8296499795368097</v>
      </c>
      <c r="AA14" s="28">
        <v>0</v>
      </c>
      <c r="AB14" s="28">
        <v>0</v>
      </c>
      <c r="AC14" s="28">
        <v>1.1428571428571428</v>
      </c>
      <c r="AD14" s="28">
        <v>1.6518388022356869</v>
      </c>
      <c r="AE14" s="28">
        <v>1.0952380952380953</v>
      </c>
      <c r="AF14" s="28">
        <v>1.7861904127153383</v>
      </c>
      <c r="AG14" s="28">
        <v>0.80952380952380953</v>
      </c>
      <c r="AH14" s="28">
        <v>1.6917165134574887</v>
      </c>
      <c r="AI14" s="27">
        <f t="shared" si="0"/>
        <v>21</v>
      </c>
      <c r="AJ14" s="28">
        <v>3.8095238095238093</v>
      </c>
      <c r="AK14" s="28">
        <v>1.6618979396776332</v>
      </c>
      <c r="AL14" s="28">
        <v>0</v>
      </c>
      <c r="AM14" s="28">
        <v>0</v>
      </c>
      <c r="AN14" s="28">
        <v>0</v>
      </c>
      <c r="AO14" s="28">
        <v>0</v>
      </c>
      <c r="AP14" s="28">
        <v>0.8571428571428571</v>
      </c>
      <c r="AQ14" s="28">
        <v>1.6212869667555552</v>
      </c>
      <c r="AR14" s="28">
        <v>1.4285714285714286</v>
      </c>
      <c r="AS14" s="28">
        <v>2.0389072703639215</v>
      </c>
      <c r="AT14" s="28">
        <v>1.3333333333333333</v>
      </c>
      <c r="AU14" s="28">
        <v>2.0575065816014617</v>
      </c>
      <c r="AV14" s="61">
        <f t="shared" si="1"/>
        <v>3.6190476190476191</v>
      </c>
      <c r="AW14" s="61">
        <v>0.54285714285714282</v>
      </c>
      <c r="AX14" s="56" t="s">
        <v>986</v>
      </c>
      <c r="AY14" s="61">
        <f t="shared" si="2"/>
        <v>3.8095238095238093</v>
      </c>
      <c r="AZ14" s="61">
        <v>0.35555555555555557</v>
      </c>
      <c r="BA14" s="56" t="s">
        <v>991</v>
      </c>
      <c r="BB14" s="61">
        <f t="shared" si="3"/>
        <v>3.6190476190476191</v>
      </c>
      <c r="BC14" s="61">
        <v>0.27027027027027023</v>
      </c>
      <c r="BD14" s="56" t="s">
        <v>991</v>
      </c>
      <c r="BE14" s="18"/>
      <c r="BF14" s="18"/>
      <c r="BG14" s="18"/>
    </row>
    <row r="15" spans="1:59" ht="13" x14ac:dyDescent="0.3">
      <c r="A15" s="19" t="s">
        <v>36</v>
      </c>
      <c r="B15" s="19" t="s">
        <v>1045</v>
      </c>
      <c r="C15" s="74">
        <v>7</v>
      </c>
      <c r="D15" s="75">
        <v>514</v>
      </c>
      <c r="E15" s="75">
        <v>6.24</v>
      </c>
      <c r="F15" s="75">
        <v>148515</v>
      </c>
      <c r="G15" s="75">
        <v>11.91</v>
      </c>
      <c r="H15" s="75">
        <v>7</v>
      </c>
      <c r="I15" s="75">
        <v>9.445490714</v>
      </c>
      <c r="J15" s="34">
        <v>20</v>
      </c>
      <c r="K15" s="30">
        <v>6.75</v>
      </c>
      <c r="L15" s="30">
        <v>1.7434086394791457</v>
      </c>
      <c r="M15" s="30">
        <v>6.55</v>
      </c>
      <c r="N15" s="30">
        <v>2.3502519461807321</v>
      </c>
      <c r="O15" s="30">
        <v>5</v>
      </c>
      <c r="P15" s="30">
        <v>2.3169853371636986</v>
      </c>
      <c r="Q15" s="31">
        <v>34</v>
      </c>
      <c r="R15" s="30">
        <v>6.7058823529411766</v>
      </c>
      <c r="S15" s="30">
        <v>1.4255123855994112</v>
      </c>
      <c r="T15" s="30">
        <v>5.8235294117647056</v>
      </c>
      <c r="U15" s="30">
        <v>1.9143887106521424</v>
      </c>
      <c r="V15" s="30">
        <v>6</v>
      </c>
      <c r="W15" s="30">
        <v>1.556997888323046</v>
      </c>
      <c r="X15" s="27">
        <v>20</v>
      </c>
      <c r="Y15" s="28">
        <v>3.05</v>
      </c>
      <c r="Z15" s="28">
        <v>1.932410548076104</v>
      </c>
      <c r="AA15" s="28">
        <v>0.25</v>
      </c>
      <c r="AB15" s="28">
        <v>0.63866637365850509</v>
      </c>
      <c r="AC15" s="28">
        <v>3.1</v>
      </c>
      <c r="AD15" s="28">
        <v>2.0235456115702615</v>
      </c>
      <c r="AE15" s="28">
        <v>1.6</v>
      </c>
      <c r="AF15" s="28">
        <v>1.930366749991743</v>
      </c>
      <c r="AG15" s="28">
        <v>0.26315789473684209</v>
      </c>
      <c r="AH15" s="28">
        <v>0.56195148694901631</v>
      </c>
      <c r="AI15" s="27">
        <f t="shared" si="0"/>
        <v>20</v>
      </c>
      <c r="AJ15" s="28">
        <v>1.8</v>
      </c>
      <c r="AK15" s="28">
        <v>1.6733200530681511</v>
      </c>
      <c r="AL15" s="28">
        <v>0</v>
      </c>
      <c r="AM15" s="28">
        <v>0</v>
      </c>
      <c r="AN15" s="28">
        <v>0.1</v>
      </c>
      <c r="AO15" s="28">
        <v>0.30779350562554625</v>
      </c>
      <c r="AP15" s="28">
        <v>3.1</v>
      </c>
      <c r="AQ15" s="28">
        <v>1.8035053587243286</v>
      </c>
      <c r="AR15" s="28">
        <v>2.25</v>
      </c>
      <c r="AS15" s="28">
        <v>2.0994986870303363</v>
      </c>
      <c r="AT15" s="28">
        <v>2.2999999999999998</v>
      </c>
      <c r="AU15" s="28">
        <v>1.9221698265515623</v>
      </c>
      <c r="AV15" s="61">
        <f t="shared" si="1"/>
        <v>3.1</v>
      </c>
      <c r="AW15" s="61">
        <v>0.34490445859872609</v>
      </c>
      <c r="AX15" s="56" t="s">
        <v>988</v>
      </c>
      <c r="AY15" s="61">
        <f t="shared" si="2"/>
        <v>3.1</v>
      </c>
      <c r="AZ15" s="61">
        <v>0.26118355065195586</v>
      </c>
      <c r="BA15" s="56" t="s">
        <v>1042</v>
      </c>
      <c r="BB15" s="61">
        <f t="shared" si="3"/>
        <v>3.1</v>
      </c>
      <c r="BC15" s="61">
        <v>0.17402866006795686</v>
      </c>
      <c r="BD15" s="56" t="s">
        <v>988</v>
      </c>
      <c r="BE15" s="18"/>
      <c r="BF15" s="18"/>
      <c r="BG15" s="18"/>
    </row>
    <row r="16" spans="1:59" ht="13" x14ac:dyDescent="0.3">
      <c r="A16" s="35" t="s">
        <v>37</v>
      </c>
      <c r="B16" s="35" t="s">
        <v>1045</v>
      </c>
      <c r="C16" s="77">
        <v>5</v>
      </c>
      <c r="D16" s="78">
        <v>1113</v>
      </c>
      <c r="E16" s="78">
        <v>7.02</v>
      </c>
      <c r="F16" s="78">
        <v>54003</v>
      </c>
      <c r="G16" s="78">
        <v>10.9</v>
      </c>
      <c r="H16" s="78">
        <v>2</v>
      </c>
      <c r="I16" s="78">
        <v>26.792057499999999</v>
      </c>
      <c r="J16" s="42">
        <v>20</v>
      </c>
      <c r="K16" s="43">
        <v>8.6</v>
      </c>
      <c r="L16" s="43">
        <v>1.187655806953122</v>
      </c>
      <c r="M16" s="43">
        <v>8.5500000000000007</v>
      </c>
      <c r="N16" s="43">
        <v>0.88704120832301825</v>
      </c>
      <c r="O16" s="43">
        <v>8.4</v>
      </c>
      <c r="P16" s="43">
        <v>1.3138933706635716</v>
      </c>
      <c r="Q16" s="44">
        <v>32</v>
      </c>
      <c r="R16" s="43">
        <v>7.78125</v>
      </c>
      <c r="S16" s="43">
        <v>1.184152752788036</v>
      </c>
      <c r="T16" s="43">
        <v>4.75</v>
      </c>
      <c r="U16" s="43">
        <v>2.8284271247461903</v>
      </c>
      <c r="V16" s="43">
        <v>6.1875</v>
      </c>
      <c r="W16" s="43">
        <v>1.8038936382349475</v>
      </c>
      <c r="X16" s="36">
        <v>391</v>
      </c>
      <c r="Y16" s="37">
        <v>2.5345268542199491</v>
      </c>
      <c r="Z16" s="37">
        <v>1.8819547172050486</v>
      </c>
      <c r="AA16" s="37">
        <v>2.1994884910485935</v>
      </c>
      <c r="AB16" s="37">
        <v>1.862201549103262</v>
      </c>
      <c r="AC16" s="37">
        <v>2.8312020460358056</v>
      </c>
      <c r="AD16" s="37">
        <v>1.7222967187095997</v>
      </c>
      <c r="AE16" s="37">
        <v>4.3299232736572888</v>
      </c>
      <c r="AF16" s="37">
        <v>1.2387337390049786</v>
      </c>
      <c r="AG16" s="37">
        <v>2.1687979539641944</v>
      </c>
      <c r="AH16" s="37">
        <v>1.8762068492370474</v>
      </c>
      <c r="AI16" s="45">
        <v>391</v>
      </c>
      <c r="AJ16" s="37">
        <v>2.0485933503836318</v>
      </c>
      <c r="AK16" s="37">
        <v>1.7380188591395951</v>
      </c>
      <c r="AL16" s="37">
        <v>3.5984654731457799</v>
      </c>
      <c r="AM16" s="37">
        <v>1.5055104588655492</v>
      </c>
      <c r="AN16" s="37">
        <v>1.5268542199488491</v>
      </c>
      <c r="AO16" s="37">
        <v>1.7227497628385706</v>
      </c>
      <c r="AP16" s="37">
        <v>3.7365728900255752</v>
      </c>
      <c r="AQ16" s="37">
        <v>1.4883022574117832</v>
      </c>
      <c r="AR16" s="37">
        <v>3.1406649616368285</v>
      </c>
      <c r="AS16" s="37">
        <v>1.6696870788586786</v>
      </c>
      <c r="AT16" s="37">
        <v>4.2020460358056262</v>
      </c>
      <c r="AU16" s="37">
        <v>1.2310495450998939</v>
      </c>
      <c r="AV16" s="61">
        <f t="shared" si="1"/>
        <v>4.3299232736572888</v>
      </c>
      <c r="AW16" s="61">
        <v>0.15366430260047279</v>
      </c>
      <c r="AX16" s="56" t="s">
        <v>989</v>
      </c>
      <c r="AY16" s="61">
        <f t="shared" si="2"/>
        <v>4.2020460358056262</v>
      </c>
      <c r="AZ16" s="61">
        <v>0.22506702500309847</v>
      </c>
      <c r="BA16" s="56" t="s">
        <v>1044</v>
      </c>
      <c r="BB16" s="61">
        <f t="shared" si="3"/>
        <v>4.3299232736572888</v>
      </c>
      <c r="BC16" s="61">
        <v>8.6736308958531183E-2</v>
      </c>
      <c r="BD16" s="56" t="s">
        <v>989</v>
      </c>
      <c r="BE16" s="18"/>
      <c r="BF16" s="18"/>
      <c r="BG16" s="18"/>
    </row>
    <row r="17" spans="1:59" ht="13" x14ac:dyDescent="0.3">
      <c r="A17" s="19" t="s">
        <v>38</v>
      </c>
      <c r="B17" s="19" t="s">
        <v>39</v>
      </c>
      <c r="C17" s="74">
        <v>11</v>
      </c>
      <c r="D17" s="75">
        <v>44</v>
      </c>
      <c r="E17" s="75">
        <v>3.81</v>
      </c>
      <c r="F17" s="75">
        <v>5228</v>
      </c>
      <c r="G17" s="75">
        <v>8.56</v>
      </c>
      <c r="H17" s="75">
        <v>1</v>
      </c>
      <c r="I17" s="75">
        <v>0.62671500000000002</v>
      </c>
      <c r="J17" s="34">
        <v>20</v>
      </c>
      <c r="K17" s="30">
        <v>6.45</v>
      </c>
      <c r="L17" s="30">
        <v>1.7614288458372001</v>
      </c>
      <c r="M17" s="30">
        <v>6.45</v>
      </c>
      <c r="N17" s="30">
        <v>2.8186409565791215</v>
      </c>
      <c r="O17" s="30">
        <v>3.9</v>
      </c>
      <c r="P17" s="30">
        <v>2.4899799195977463</v>
      </c>
      <c r="Q17" s="31">
        <v>34</v>
      </c>
      <c r="R17" s="30">
        <v>7.9705882352941178</v>
      </c>
      <c r="S17" s="30">
        <v>1.2906492168941643</v>
      </c>
      <c r="T17" s="30">
        <v>6.8235294117647056</v>
      </c>
      <c r="U17" s="30">
        <v>2.4676155615725066</v>
      </c>
      <c r="V17" s="30">
        <v>7.2352941176470589</v>
      </c>
      <c r="W17" s="30">
        <v>1.8595995582205442</v>
      </c>
      <c r="X17" s="27">
        <v>20</v>
      </c>
      <c r="Y17" s="28">
        <v>3.4</v>
      </c>
      <c r="Z17" s="28">
        <v>1.6982963599783725</v>
      </c>
      <c r="AA17" s="28">
        <v>1.3</v>
      </c>
      <c r="AB17" s="28">
        <v>1.7501879598308412</v>
      </c>
      <c r="AC17" s="28">
        <v>1.25</v>
      </c>
      <c r="AD17" s="28">
        <v>1.6181535936466533</v>
      </c>
      <c r="AE17" s="28">
        <v>2</v>
      </c>
      <c r="AF17" s="28">
        <v>1.9735087641318605</v>
      </c>
      <c r="AG17" s="28">
        <v>1.45</v>
      </c>
      <c r="AH17" s="28">
        <v>1.7614288458371994</v>
      </c>
      <c r="AI17" s="27">
        <f>X17</f>
        <v>20</v>
      </c>
      <c r="AJ17" s="28">
        <v>3.5</v>
      </c>
      <c r="AK17" s="28">
        <v>1.6383560438182505</v>
      </c>
      <c r="AL17" s="28">
        <v>0.31578947368421051</v>
      </c>
      <c r="AM17" s="28">
        <v>0.94590530292691732</v>
      </c>
      <c r="AN17" s="28">
        <v>1.35</v>
      </c>
      <c r="AO17" s="28">
        <v>1.6944180805158293</v>
      </c>
      <c r="AP17" s="28">
        <v>1.75</v>
      </c>
      <c r="AQ17" s="28">
        <v>1.8027756377319946</v>
      </c>
      <c r="AR17" s="28">
        <v>2</v>
      </c>
      <c r="AS17" s="28">
        <v>1.7167901505579042</v>
      </c>
      <c r="AT17" s="28">
        <v>3.55</v>
      </c>
      <c r="AU17" s="28">
        <v>1.3168942730211066</v>
      </c>
      <c r="AV17" s="61">
        <f t="shared" si="1"/>
        <v>3.4</v>
      </c>
      <c r="AW17" s="61">
        <v>0.22872340425531912</v>
      </c>
      <c r="AX17" s="56" t="s">
        <v>986</v>
      </c>
      <c r="AY17" s="61">
        <f t="shared" si="2"/>
        <v>3.55</v>
      </c>
      <c r="AZ17" s="61">
        <v>0.26228612695355902</v>
      </c>
      <c r="BA17" s="56" t="s">
        <v>1044</v>
      </c>
      <c r="BB17" s="61">
        <f t="shared" si="3"/>
        <v>3.4</v>
      </c>
      <c r="BC17" s="61">
        <v>0.14791190275604763</v>
      </c>
      <c r="BD17" s="56" t="s">
        <v>1044</v>
      </c>
      <c r="BE17" s="18"/>
      <c r="BF17" s="18"/>
      <c r="BG17" s="18"/>
    </row>
    <row r="18" spans="1:59" ht="13" x14ac:dyDescent="0.3">
      <c r="A18" s="19" t="s">
        <v>40</v>
      </c>
      <c r="B18" s="19" t="s">
        <v>1045</v>
      </c>
      <c r="C18" s="74">
        <v>7</v>
      </c>
      <c r="D18" s="75">
        <v>176</v>
      </c>
      <c r="E18" s="75">
        <v>5.18</v>
      </c>
      <c r="F18" s="75">
        <v>9369</v>
      </c>
      <c r="G18" s="75">
        <v>9.15</v>
      </c>
      <c r="H18" s="75">
        <v>6</v>
      </c>
      <c r="I18" s="75">
        <v>39.221928669999997</v>
      </c>
      <c r="J18" s="34">
        <v>20</v>
      </c>
      <c r="K18" s="30">
        <v>7.7</v>
      </c>
      <c r="L18" s="30">
        <v>1.8093325317714037</v>
      </c>
      <c r="M18" s="30">
        <v>6.9</v>
      </c>
      <c r="N18" s="30">
        <v>1.9439514830419637</v>
      </c>
      <c r="O18" s="30">
        <v>5.5</v>
      </c>
      <c r="P18" s="30">
        <v>2.9468984587725089</v>
      </c>
      <c r="Q18" s="31">
        <v>33</v>
      </c>
      <c r="R18" s="30">
        <v>7.4848484848484844</v>
      </c>
      <c r="S18" s="30">
        <v>1.9222579841363017</v>
      </c>
      <c r="T18" s="30">
        <v>6.0909090909090908</v>
      </c>
      <c r="U18" s="30">
        <v>2.650042881299711</v>
      </c>
      <c r="V18" s="30">
        <v>6.4545454545454541</v>
      </c>
      <c r="W18" s="30">
        <v>1.7869476260321173</v>
      </c>
      <c r="X18" s="27">
        <v>20</v>
      </c>
      <c r="Y18" s="28">
        <v>3.25</v>
      </c>
      <c r="Z18" s="28">
        <v>1.8883298106221302</v>
      </c>
      <c r="AA18" s="28">
        <v>0.47368421052631576</v>
      </c>
      <c r="AB18" s="28">
        <v>0.77232844572123294</v>
      </c>
      <c r="AC18" s="28">
        <v>3.3</v>
      </c>
      <c r="AD18" s="28">
        <v>1.8093325317714031</v>
      </c>
      <c r="AE18" s="28">
        <v>2.35</v>
      </c>
      <c r="AF18" s="28">
        <v>1.8715318802914815</v>
      </c>
      <c r="AG18" s="28">
        <v>2.2000000000000002</v>
      </c>
      <c r="AH18" s="28">
        <v>1.6733200530681511</v>
      </c>
      <c r="AI18" s="27">
        <f>X18</f>
        <v>20</v>
      </c>
      <c r="AJ18" s="28">
        <v>4.5263157894736841</v>
      </c>
      <c r="AK18" s="28">
        <v>0.69669226847946686</v>
      </c>
      <c r="AL18" s="28">
        <v>0.26315789473684209</v>
      </c>
      <c r="AM18" s="28">
        <v>0.56195148694901631</v>
      </c>
      <c r="AN18" s="28">
        <v>1.85</v>
      </c>
      <c r="AO18" s="28">
        <v>2.084403234046921</v>
      </c>
      <c r="AP18" s="28">
        <v>3</v>
      </c>
      <c r="AQ18" s="28">
        <v>2.0261449005179113</v>
      </c>
      <c r="AR18" s="28">
        <v>2.25</v>
      </c>
      <c r="AS18" s="28">
        <v>1.8883298106221302</v>
      </c>
      <c r="AT18" s="28">
        <v>2.85</v>
      </c>
      <c r="AU18" s="28">
        <v>1.9540780569443943</v>
      </c>
      <c r="AV18" s="61">
        <f t="shared" si="1"/>
        <v>3.3</v>
      </c>
      <c r="AW18" s="61">
        <v>0.24420190995907226</v>
      </c>
      <c r="AX18" s="56" t="s">
        <v>988</v>
      </c>
      <c r="AY18" s="61">
        <f t="shared" si="2"/>
        <v>4.5263157894736841</v>
      </c>
      <c r="AZ18" s="61">
        <v>0.27418057052634776</v>
      </c>
      <c r="BA18" s="56" t="s">
        <v>991</v>
      </c>
      <c r="BB18" s="61">
        <f t="shared" si="3"/>
        <v>3.3</v>
      </c>
      <c r="BC18" s="61">
        <v>0.16201620162016198</v>
      </c>
      <c r="BD18" s="56" t="s">
        <v>991</v>
      </c>
      <c r="BE18" s="18"/>
      <c r="BF18" s="18"/>
      <c r="BG18" s="18"/>
    </row>
    <row r="19" spans="1:59" ht="13" x14ac:dyDescent="0.3">
      <c r="A19" s="19" t="s">
        <v>41</v>
      </c>
      <c r="B19" s="19" t="s">
        <v>1045</v>
      </c>
      <c r="C19" s="74">
        <v>10</v>
      </c>
      <c r="D19" s="75">
        <v>3</v>
      </c>
      <c r="E19" s="75">
        <v>1.39</v>
      </c>
      <c r="F19" s="75">
        <v>154</v>
      </c>
      <c r="G19" s="75">
        <v>5.04</v>
      </c>
      <c r="H19" s="75">
        <v>1</v>
      </c>
      <c r="I19" s="75">
        <v>0.62671500000000002</v>
      </c>
      <c r="J19" s="34">
        <v>20</v>
      </c>
      <c r="K19" s="30">
        <v>5.85</v>
      </c>
      <c r="L19" s="30">
        <v>1.6630662866176467</v>
      </c>
      <c r="M19" s="30">
        <v>5.3</v>
      </c>
      <c r="N19" s="30">
        <v>2.2734161635370636</v>
      </c>
      <c r="O19" s="30">
        <v>5.15</v>
      </c>
      <c r="P19" s="30">
        <v>2.0589982234597786</v>
      </c>
      <c r="Q19" s="31">
        <v>33</v>
      </c>
      <c r="R19" s="30">
        <v>1.9393939393939394</v>
      </c>
      <c r="S19" s="30">
        <v>1.1163387125832918</v>
      </c>
      <c r="T19" s="30">
        <v>6.3939393939393936</v>
      </c>
      <c r="U19" s="30">
        <v>2.1641885595326773</v>
      </c>
      <c r="V19" s="30">
        <v>3.1818181818181817</v>
      </c>
      <c r="W19" s="30">
        <v>2.1426406817077592</v>
      </c>
      <c r="X19" s="27">
        <v>19</v>
      </c>
      <c r="Y19" s="28">
        <v>2.8421052631578947</v>
      </c>
      <c r="Z19" s="28">
        <v>2.141213516125243</v>
      </c>
      <c r="AA19" s="28">
        <v>0.89473684210526316</v>
      </c>
      <c r="AB19" s="28">
        <v>1.3701069237311885</v>
      </c>
      <c r="AC19" s="28">
        <v>1.1578947368421053</v>
      </c>
      <c r="AD19" s="28">
        <v>1.5004872502970805</v>
      </c>
      <c r="AE19" s="28">
        <v>0.89473684210526316</v>
      </c>
      <c r="AF19" s="28">
        <v>1.5236920380774408</v>
      </c>
      <c r="AG19" s="28">
        <v>1.368421052631579</v>
      </c>
      <c r="AH19" s="28">
        <v>1.6401397743888062</v>
      </c>
      <c r="AI19" s="27">
        <f>X19</f>
        <v>19</v>
      </c>
      <c r="AJ19" s="28">
        <v>3.9473684210526314</v>
      </c>
      <c r="AK19" s="28">
        <v>1.4709665835968133</v>
      </c>
      <c r="AL19" s="28">
        <v>0.42105263157894735</v>
      </c>
      <c r="AM19" s="28">
        <v>0.96123701977562981</v>
      </c>
      <c r="AN19" s="28">
        <v>0.10526315789473684</v>
      </c>
      <c r="AO19" s="28">
        <v>0.31530176764230577</v>
      </c>
      <c r="AP19" s="28">
        <v>1.1578947368421053</v>
      </c>
      <c r="AQ19" s="28">
        <v>1.8337320140672695</v>
      </c>
      <c r="AR19" s="28">
        <v>1.4736842105263157</v>
      </c>
      <c r="AS19" s="28">
        <v>1.5765088382115289</v>
      </c>
      <c r="AT19" s="28">
        <v>1.4210526315789473</v>
      </c>
      <c r="AU19" s="28">
        <v>1.6771599497591227</v>
      </c>
      <c r="AV19" s="61">
        <f t="shared" si="1"/>
        <v>2.8421052631578947</v>
      </c>
      <c r="AW19" s="61">
        <v>0.27205882352941174</v>
      </c>
      <c r="AX19" s="56" t="s">
        <v>986</v>
      </c>
      <c r="AY19" s="61">
        <f t="shared" si="2"/>
        <v>3.9473684210526314</v>
      </c>
      <c r="AZ19" s="61">
        <v>0.33668234288157328</v>
      </c>
      <c r="BA19" s="56" t="s">
        <v>991</v>
      </c>
      <c r="BB19" s="61">
        <f t="shared" si="3"/>
        <v>2.8421052631578947</v>
      </c>
      <c r="BC19" s="61">
        <v>0.2449664429530202</v>
      </c>
      <c r="BD19" s="56" t="s">
        <v>991</v>
      </c>
      <c r="BE19" s="18"/>
      <c r="BF19" s="18"/>
      <c r="BG19" s="18"/>
    </row>
    <row r="20" spans="1:59" ht="13" x14ac:dyDescent="0.3">
      <c r="A20" s="19" t="s">
        <v>42</v>
      </c>
      <c r="B20" s="19" t="s">
        <v>39</v>
      </c>
      <c r="C20" s="74">
        <v>8</v>
      </c>
      <c r="D20" s="75">
        <v>19</v>
      </c>
      <c r="E20" s="75">
        <v>3</v>
      </c>
      <c r="F20" s="75">
        <v>1098</v>
      </c>
      <c r="G20" s="75">
        <v>7</v>
      </c>
      <c r="H20" s="75">
        <v>0</v>
      </c>
      <c r="I20" s="75">
        <v>0</v>
      </c>
      <c r="J20" s="34">
        <v>20</v>
      </c>
      <c r="K20" s="30">
        <v>4.95</v>
      </c>
      <c r="L20" s="30">
        <v>3.1535276821529985</v>
      </c>
      <c r="M20" s="30">
        <v>7.15</v>
      </c>
      <c r="N20" s="30">
        <v>2.1830688201896451</v>
      </c>
      <c r="O20" s="30">
        <v>5.8</v>
      </c>
      <c r="P20" s="30">
        <v>2.3753116139062462</v>
      </c>
      <c r="Q20" s="31">
        <v>34</v>
      </c>
      <c r="R20" s="30">
        <v>1.7941176470588236</v>
      </c>
      <c r="S20" s="30">
        <v>1.5720939860235028</v>
      </c>
      <c r="T20" s="30">
        <v>7.882352941176471</v>
      </c>
      <c r="U20" s="30">
        <v>1.7366757845806056</v>
      </c>
      <c r="V20" s="30">
        <v>3.1470588235294117</v>
      </c>
      <c r="W20" s="30">
        <v>2.5000891249710628</v>
      </c>
      <c r="X20" s="27">
        <v>21</v>
      </c>
      <c r="Y20" s="28">
        <v>2.7142857142857144</v>
      </c>
      <c r="Z20" s="28">
        <v>1.736169840276496</v>
      </c>
      <c r="AA20" s="28">
        <v>2.7142857142857144</v>
      </c>
      <c r="AB20" s="28">
        <v>1.7071279138616748</v>
      </c>
      <c r="AC20" s="28">
        <v>2.8095238095238093</v>
      </c>
      <c r="AD20" s="28">
        <v>1.6315344807587617</v>
      </c>
      <c r="AE20" s="28">
        <v>4.666666666666667</v>
      </c>
      <c r="AF20" s="28">
        <v>0.48304589153964894</v>
      </c>
      <c r="AG20" s="28">
        <v>2.8095238095238093</v>
      </c>
      <c r="AH20" s="28">
        <v>1.5690458125576709</v>
      </c>
      <c r="AI20" s="27">
        <f>X20</f>
        <v>21</v>
      </c>
      <c r="AJ20" s="28">
        <v>3.8571428571428572</v>
      </c>
      <c r="AK20" s="28">
        <v>1.6212869667555549</v>
      </c>
      <c r="AL20" s="28">
        <v>2.0952380952380953</v>
      </c>
      <c r="AM20" s="28">
        <v>1.7292993351285921</v>
      </c>
      <c r="AN20" s="28">
        <v>1.2380952380952381</v>
      </c>
      <c r="AO20" s="28">
        <v>1.6704718466577611</v>
      </c>
      <c r="AP20" s="28">
        <v>2.4285714285714284</v>
      </c>
      <c r="AQ20" s="28">
        <v>1.8593393604027364</v>
      </c>
      <c r="AR20" s="28">
        <v>2.1904761904761907</v>
      </c>
      <c r="AS20" s="28">
        <v>1.5690458125576709</v>
      </c>
      <c r="AT20" s="28">
        <v>3.4761904761904763</v>
      </c>
      <c r="AU20" s="28">
        <v>1.5039630187955959</v>
      </c>
      <c r="AV20" s="61">
        <f t="shared" si="1"/>
        <v>4.666666666666667</v>
      </c>
      <c r="AW20" s="61">
        <v>0.12424242424242425</v>
      </c>
      <c r="AX20" s="56" t="s">
        <v>989</v>
      </c>
      <c r="AY20" s="61">
        <f t="shared" si="2"/>
        <v>3.8571428571428572</v>
      </c>
      <c r="AZ20" s="61">
        <v>0.23478260869565215</v>
      </c>
      <c r="BA20" s="56" t="s">
        <v>991</v>
      </c>
      <c r="BB20" s="61">
        <f t="shared" si="3"/>
        <v>4.666666666666667</v>
      </c>
      <c r="BC20" s="61">
        <v>0.11059907834101383</v>
      </c>
      <c r="BD20" s="56" t="s">
        <v>989</v>
      </c>
      <c r="BE20" s="18"/>
      <c r="BF20" s="18"/>
      <c r="BG20" s="18"/>
    </row>
    <row r="21" spans="1:59" ht="13" x14ac:dyDescent="0.3">
      <c r="A21" s="19" t="s">
        <v>43</v>
      </c>
      <c r="B21" s="19" t="s">
        <v>1045</v>
      </c>
      <c r="C21" s="74">
        <v>11</v>
      </c>
      <c r="D21" s="75">
        <v>105</v>
      </c>
      <c r="E21" s="75">
        <v>4.66</v>
      </c>
      <c r="F21" s="75">
        <v>8444</v>
      </c>
      <c r="G21" s="75">
        <v>9.0399999999999991</v>
      </c>
      <c r="H21" s="75">
        <v>1</v>
      </c>
      <c r="I21" s="75">
        <v>6.26715</v>
      </c>
      <c r="J21" s="34">
        <v>20</v>
      </c>
      <c r="K21" s="30">
        <v>4.6500000000000004</v>
      </c>
      <c r="L21" s="30">
        <v>1.8431951662948316</v>
      </c>
      <c r="M21" s="30">
        <v>5.75</v>
      </c>
      <c r="N21" s="30">
        <v>2.1974866025578068</v>
      </c>
      <c r="O21" s="30">
        <v>4.45</v>
      </c>
      <c r="P21" s="30">
        <v>2.282081229238369</v>
      </c>
      <c r="Q21" s="31">
        <v>36</v>
      </c>
      <c r="R21" s="30">
        <v>2.5277777777777777</v>
      </c>
      <c r="S21" s="30">
        <v>1.1080513425729774</v>
      </c>
      <c r="T21" s="30">
        <v>7.083333333333333</v>
      </c>
      <c r="U21" s="30">
        <v>1.5</v>
      </c>
      <c r="V21" s="30">
        <v>3.8611111111111112</v>
      </c>
      <c r="W21" s="30">
        <v>1.3126369920948719</v>
      </c>
      <c r="X21" s="27">
        <v>21</v>
      </c>
      <c r="Y21" s="28">
        <v>2.2380952380952381</v>
      </c>
      <c r="Z21" s="28">
        <v>1.841324574993825</v>
      </c>
      <c r="AA21" s="28">
        <v>2.7142857142857144</v>
      </c>
      <c r="AB21" s="28">
        <v>1.6168752933623898</v>
      </c>
      <c r="AC21" s="28">
        <v>3.0476190476190474</v>
      </c>
      <c r="AD21" s="28">
        <v>1.6575943555704598</v>
      </c>
      <c r="AE21" s="28">
        <v>2.3333333333333335</v>
      </c>
      <c r="AF21" s="28">
        <v>1.9321835661585918</v>
      </c>
      <c r="AG21" s="28">
        <v>2.2380952380952381</v>
      </c>
      <c r="AH21" s="28">
        <v>1.894855189843327</v>
      </c>
      <c r="AI21" s="27">
        <f>X21</f>
        <v>21</v>
      </c>
      <c r="AJ21" s="28">
        <v>2.4761904761904763</v>
      </c>
      <c r="AK21" s="28">
        <v>1.8335497707738293</v>
      </c>
      <c r="AL21" s="28">
        <v>0</v>
      </c>
      <c r="AM21" s="28">
        <v>0</v>
      </c>
      <c r="AN21" s="28">
        <v>0.23809523809523808</v>
      </c>
      <c r="AO21" s="28">
        <v>0.62488094104092384</v>
      </c>
      <c r="AP21" s="28">
        <v>2.5714285714285716</v>
      </c>
      <c r="AQ21" s="28">
        <v>2.0142350550873789</v>
      </c>
      <c r="AR21" s="28">
        <v>3.1904761904761907</v>
      </c>
      <c r="AS21" s="28">
        <v>1.7498299237082335</v>
      </c>
      <c r="AT21" s="28">
        <v>3.5714285714285716</v>
      </c>
      <c r="AU21" s="28">
        <v>1.6300744943538188</v>
      </c>
      <c r="AV21" s="61">
        <f t="shared" si="1"/>
        <v>3.0476190476190474</v>
      </c>
      <c r="AW21" s="61">
        <v>6.4393939393939365E-2</v>
      </c>
      <c r="AX21" s="56" t="s">
        <v>988</v>
      </c>
      <c r="AY21" s="61">
        <f t="shared" si="2"/>
        <v>3.5714285714285716</v>
      </c>
      <c r="AZ21" s="61">
        <v>0.27272727272727271</v>
      </c>
      <c r="BA21" s="56" t="s">
        <v>1044</v>
      </c>
      <c r="BB21" s="61">
        <f t="shared" si="3"/>
        <v>3.0476190476190474</v>
      </c>
      <c r="BC21" s="61">
        <v>0.14506769825918761</v>
      </c>
      <c r="BD21" s="56" t="s">
        <v>1044</v>
      </c>
      <c r="BE21" s="18"/>
      <c r="BF21" s="18"/>
      <c r="BG21" s="18"/>
    </row>
    <row r="22" spans="1:59" ht="13" x14ac:dyDescent="0.3">
      <c r="A22" s="35" t="s">
        <v>44</v>
      </c>
      <c r="B22" s="35" t="s">
        <v>1045</v>
      </c>
      <c r="C22" s="77">
        <v>7</v>
      </c>
      <c r="D22" s="78">
        <v>22</v>
      </c>
      <c r="E22" s="78">
        <v>3.14</v>
      </c>
      <c r="F22" s="78">
        <v>983</v>
      </c>
      <c r="G22" s="78">
        <v>6.89</v>
      </c>
      <c r="H22" s="78">
        <v>1</v>
      </c>
      <c r="I22" s="78">
        <v>22.8751</v>
      </c>
      <c r="J22" s="42">
        <v>20</v>
      </c>
      <c r="K22" s="43">
        <v>6</v>
      </c>
      <c r="L22" s="43">
        <v>1.9466570535691503</v>
      </c>
      <c r="M22" s="43">
        <v>5.75</v>
      </c>
      <c r="N22" s="43">
        <v>2.1974866025578068</v>
      </c>
      <c r="O22" s="43">
        <v>4.0999999999999996</v>
      </c>
      <c r="P22" s="43">
        <v>2.6734562687750536</v>
      </c>
      <c r="Q22" s="44">
        <v>36</v>
      </c>
      <c r="R22" s="43">
        <v>7.6111111111111107</v>
      </c>
      <c r="S22" s="43">
        <v>1.4981470036162829</v>
      </c>
      <c r="T22" s="43">
        <v>7.1388888888888893</v>
      </c>
      <c r="U22" s="43">
        <v>2.231626924501211</v>
      </c>
      <c r="V22" s="43">
        <v>7</v>
      </c>
      <c r="W22" s="43">
        <v>1.9712215212183246</v>
      </c>
      <c r="X22" s="36">
        <v>388</v>
      </c>
      <c r="Y22" s="37">
        <v>1.4639175257731958</v>
      </c>
      <c r="Z22" s="37">
        <v>1.7136741776017037</v>
      </c>
      <c r="AA22" s="37">
        <v>4.1881443298969074</v>
      </c>
      <c r="AB22" s="37">
        <v>1.0308741228448943</v>
      </c>
      <c r="AC22" s="37">
        <v>3.597938144329897</v>
      </c>
      <c r="AD22" s="37">
        <v>1.4778977583979496</v>
      </c>
      <c r="AE22" s="37">
        <v>0.65206185567010311</v>
      </c>
      <c r="AF22" s="37">
        <v>1.2799672461445055</v>
      </c>
      <c r="AG22" s="37">
        <v>2.7912371134020617</v>
      </c>
      <c r="AH22" s="37">
        <v>1.7358435953620948</v>
      </c>
      <c r="AI22" s="45">
        <v>388</v>
      </c>
      <c r="AJ22" s="37">
        <v>1.6804123711340206</v>
      </c>
      <c r="AK22" s="37">
        <v>1.7105623642885579</v>
      </c>
      <c r="AL22" s="37">
        <v>0.1056701030927835</v>
      </c>
      <c r="AM22" s="37">
        <v>0.55374582032054198</v>
      </c>
      <c r="AN22" s="37">
        <v>0.12886597938144329</v>
      </c>
      <c r="AO22" s="37">
        <v>0.56959276678742832</v>
      </c>
      <c r="AP22" s="37">
        <v>1.9639175257731958</v>
      </c>
      <c r="AQ22" s="37">
        <v>1.8839008168568931</v>
      </c>
      <c r="AR22" s="37">
        <v>1.0412371134020619</v>
      </c>
      <c r="AS22" s="37">
        <v>1.5412839090624408</v>
      </c>
      <c r="AT22" s="37">
        <v>3.3092783505154637</v>
      </c>
      <c r="AU22" s="37">
        <v>1.7184863524361831</v>
      </c>
      <c r="AV22" s="61">
        <f t="shared" si="1"/>
        <v>4.1881443298969074</v>
      </c>
      <c r="AW22" s="61">
        <v>0.27857868020304571</v>
      </c>
      <c r="AX22" s="56" t="s">
        <v>987</v>
      </c>
      <c r="AY22" s="61">
        <f t="shared" si="2"/>
        <v>3.3092783505154637</v>
      </c>
      <c r="AZ22" s="61">
        <v>0.34691540688324224</v>
      </c>
      <c r="BA22" s="56" t="s">
        <v>1044</v>
      </c>
      <c r="BB22" s="61">
        <f t="shared" si="3"/>
        <v>4.1881443298969074</v>
      </c>
      <c r="BC22" s="61">
        <v>0.19512195121951223</v>
      </c>
      <c r="BD22" s="56" t="s">
        <v>987</v>
      </c>
      <c r="BE22" s="18"/>
      <c r="BF22" s="18"/>
      <c r="BG22" s="18"/>
    </row>
    <row r="23" spans="1:59" ht="13" x14ac:dyDescent="0.3">
      <c r="A23" s="19" t="s">
        <v>45</v>
      </c>
      <c r="B23" s="19" t="s">
        <v>1045</v>
      </c>
      <c r="C23" s="74">
        <v>7</v>
      </c>
      <c r="D23" s="75">
        <v>27</v>
      </c>
      <c r="E23" s="75">
        <v>3.33</v>
      </c>
      <c r="F23" s="75">
        <v>2844</v>
      </c>
      <c r="G23" s="75">
        <v>7.95</v>
      </c>
      <c r="H23" s="75">
        <v>1</v>
      </c>
      <c r="I23" s="75">
        <v>31.022400000000001</v>
      </c>
      <c r="J23" s="34">
        <v>20</v>
      </c>
      <c r="K23" s="30">
        <v>6</v>
      </c>
      <c r="L23" s="30">
        <v>2.051956704170308</v>
      </c>
      <c r="M23" s="30">
        <v>7.35</v>
      </c>
      <c r="N23" s="30">
        <v>1.4964871146156</v>
      </c>
      <c r="O23" s="30">
        <v>7.35</v>
      </c>
      <c r="P23" s="30">
        <v>1.3869694338832106</v>
      </c>
      <c r="Q23" s="31">
        <v>33</v>
      </c>
      <c r="R23" s="30">
        <v>6.3636363636363633</v>
      </c>
      <c r="S23" s="30">
        <v>1.65488258303614</v>
      </c>
      <c r="T23" s="30">
        <v>4.9090909090909092</v>
      </c>
      <c r="U23" s="30">
        <v>2.1266704664162885</v>
      </c>
      <c r="V23" s="30">
        <v>5.0606060606060606</v>
      </c>
      <c r="W23" s="30">
        <v>2.0907443940405823</v>
      </c>
      <c r="X23" s="27">
        <v>21</v>
      </c>
      <c r="Y23" s="28">
        <v>1.3809523809523809</v>
      </c>
      <c r="Z23" s="28">
        <v>1.9098740920854043</v>
      </c>
      <c r="AA23" s="28">
        <v>0</v>
      </c>
      <c r="AB23" s="28">
        <v>0</v>
      </c>
      <c r="AC23" s="28">
        <v>1.2380952380952381</v>
      </c>
      <c r="AD23" s="28">
        <v>1.5781242633190171</v>
      </c>
      <c r="AE23" s="28">
        <v>2.2380952380952381</v>
      </c>
      <c r="AF23" s="28">
        <v>1.9469145308606104</v>
      </c>
      <c r="AG23" s="28">
        <v>0</v>
      </c>
      <c r="AH23" s="28">
        <v>0</v>
      </c>
      <c r="AI23" s="27">
        <f t="shared" ref="AI23:AI54" si="4">X23</f>
        <v>21</v>
      </c>
      <c r="AJ23" s="28">
        <v>1.1904761904761905</v>
      </c>
      <c r="AK23" s="28">
        <v>1.6315344807587617</v>
      </c>
      <c r="AL23" s="28">
        <v>3.2380952380952381</v>
      </c>
      <c r="AM23" s="28">
        <v>1.8682816143387457</v>
      </c>
      <c r="AN23" s="28">
        <v>3.1904761904761907</v>
      </c>
      <c r="AO23" s="28">
        <v>1.6315344807587617</v>
      </c>
      <c r="AP23" s="28">
        <v>2.4761904761904763</v>
      </c>
      <c r="AQ23" s="28">
        <v>1.8873009198071096</v>
      </c>
      <c r="AR23" s="28">
        <v>2.5238095238095237</v>
      </c>
      <c r="AS23" s="28">
        <v>1.9136103997169231</v>
      </c>
      <c r="AT23" s="28">
        <v>4.5714285714285712</v>
      </c>
      <c r="AU23" s="28">
        <v>0.74642002729217971</v>
      </c>
      <c r="AV23" s="61">
        <f t="shared" si="1"/>
        <v>2.2380952380952381</v>
      </c>
      <c r="AW23" s="61">
        <v>0.46078431372549017</v>
      </c>
      <c r="AX23" s="56" t="s">
        <v>989</v>
      </c>
      <c r="AY23" s="61">
        <f t="shared" si="2"/>
        <v>4.5714285714285712</v>
      </c>
      <c r="AZ23" s="61">
        <v>0.26519337016574585</v>
      </c>
      <c r="BA23" s="56" t="s">
        <v>1044</v>
      </c>
      <c r="BB23" s="61">
        <f t="shared" si="3"/>
        <v>2.2380952380952381</v>
      </c>
      <c r="BC23" s="61">
        <v>0.20734341252699778</v>
      </c>
      <c r="BD23" s="56" t="s">
        <v>1044</v>
      </c>
      <c r="BE23" s="18"/>
      <c r="BF23" s="18"/>
      <c r="BG23" s="18"/>
    </row>
    <row r="24" spans="1:59" ht="13" x14ac:dyDescent="0.3">
      <c r="A24" s="19" t="s">
        <v>46</v>
      </c>
      <c r="B24" s="19" t="s">
        <v>1045</v>
      </c>
      <c r="C24" s="74">
        <v>3</v>
      </c>
      <c r="D24" s="75">
        <v>58</v>
      </c>
      <c r="E24" s="75">
        <v>4.08</v>
      </c>
      <c r="F24" s="75">
        <v>2318</v>
      </c>
      <c r="G24" s="75">
        <v>7.75</v>
      </c>
      <c r="H24" s="75">
        <v>16</v>
      </c>
      <c r="I24" s="75">
        <v>4.9353776250000001</v>
      </c>
      <c r="J24" s="34">
        <v>20</v>
      </c>
      <c r="K24" s="30">
        <v>7.35</v>
      </c>
      <c r="L24" s="30">
        <v>1.7851728502481645</v>
      </c>
      <c r="M24" s="30">
        <v>8.1999999999999993</v>
      </c>
      <c r="N24" s="30">
        <v>1.0563093645728097</v>
      </c>
      <c r="O24" s="30">
        <v>8.3000000000000007</v>
      </c>
      <c r="P24" s="30">
        <v>0.92338051687664002</v>
      </c>
      <c r="Q24" s="31">
        <v>35</v>
      </c>
      <c r="R24" s="30">
        <v>3.7714285714285714</v>
      </c>
      <c r="S24" s="30">
        <v>1.8163589028233231</v>
      </c>
      <c r="T24" s="30">
        <v>5.5714285714285712</v>
      </c>
      <c r="U24" s="30">
        <v>1.6321352720343036</v>
      </c>
      <c r="V24" s="30">
        <v>4.5428571428571427</v>
      </c>
      <c r="W24" s="30">
        <v>1.7378630749362538</v>
      </c>
      <c r="X24" s="27">
        <v>21</v>
      </c>
      <c r="Y24" s="28">
        <v>1.0476190476190477</v>
      </c>
      <c r="Z24" s="28">
        <v>1.6271505915615332</v>
      </c>
      <c r="AA24" s="28">
        <v>0.8571428571428571</v>
      </c>
      <c r="AB24" s="28">
        <v>1.6818357317441641</v>
      </c>
      <c r="AC24" s="28">
        <v>4.7</v>
      </c>
      <c r="AD24" s="28">
        <v>0.6569466853317858</v>
      </c>
      <c r="AE24" s="28">
        <v>0.38095238095238093</v>
      </c>
      <c r="AF24" s="28">
        <v>0.92066228749691248</v>
      </c>
      <c r="AG24" s="28">
        <v>0.76190476190476186</v>
      </c>
      <c r="AH24" s="28">
        <v>1.6094956323259131</v>
      </c>
      <c r="AI24" s="27">
        <f t="shared" si="4"/>
        <v>21</v>
      </c>
      <c r="AJ24" s="28">
        <v>1.9047619047619047</v>
      </c>
      <c r="AK24" s="28">
        <v>2.1657507221460626</v>
      </c>
      <c r="AL24" s="28">
        <v>0</v>
      </c>
      <c r="AM24" s="28">
        <v>0</v>
      </c>
      <c r="AN24" s="28">
        <v>0</v>
      </c>
      <c r="AO24" s="28">
        <v>0</v>
      </c>
      <c r="AP24" s="28">
        <v>5</v>
      </c>
      <c r="AQ24" s="28">
        <v>0</v>
      </c>
      <c r="AR24" s="28">
        <v>0</v>
      </c>
      <c r="AS24" s="28">
        <v>0</v>
      </c>
      <c r="AT24" s="28">
        <v>4</v>
      </c>
      <c r="AU24" s="28">
        <v>1.7888543819998317</v>
      </c>
      <c r="AV24" s="61">
        <f t="shared" si="1"/>
        <v>4.7</v>
      </c>
      <c r="AW24" s="61">
        <v>0.55746773202212674</v>
      </c>
      <c r="AX24" s="56" t="s">
        <v>988</v>
      </c>
      <c r="AY24" s="61">
        <f t="shared" si="2"/>
        <v>5</v>
      </c>
      <c r="AZ24" s="61">
        <v>0.43388429752066116</v>
      </c>
      <c r="BA24" s="56" t="s">
        <v>1042</v>
      </c>
      <c r="BB24" s="61">
        <f t="shared" si="3"/>
        <v>4.7</v>
      </c>
      <c r="BC24" s="61">
        <v>0.26806229257084502</v>
      </c>
      <c r="BD24" s="56" t="s">
        <v>1042</v>
      </c>
      <c r="BE24" s="18"/>
      <c r="BF24" s="18"/>
      <c r="BG24" s="18"/>
    </row>
    <row r="25" spans="1:59" ht="13" x14ac:dyDescent="0.3">
      <c r="A25" s="19" t="s">
        <v>47</v>
      </c>
      <c r="B25" s="19" t="s">
        <v>1045</v>
      </c>
      <c r="C25" s="74">
        <v>6</v>
      </c>
      <c r="D25" s="75">
        <v>29</v>
      </c>
      <c r="E25" s="75">
        <v>3.4</v>
      </c>
      <c r="F25" s="75">
        <v>2429</v>
      </c>
      <c r="G25" s="75">
        <v>7.8</v>
      </c>
      <c r="H25" s="75">
        <v>0</v>
      </c>
      <c r="I25" s="75">
        <v>0</v>
      </c>
      <c r="J25" s="34">
        <v>20</v>
      </c>
      <c r="K25" s="30">
        <v>5</v>
      </c>
      <c r="L25" s="30">
        <v>1.9735087641318605</v>
      </c>
      <c r="M25" s="30">
        <v>5.95</v>
      </c>
      <c r="N25" s="30">
        <v>2.3050288273114599</v>
      </c>
      <c r="O25" s="30">
        <v>4.05</v>
      </c>
      <c r="P25" s="30">
        <v>2.3725402775129134</v>
      </c>
      <c r="Q25" s="31">
        <v>33</v>
      </c>
      <c r="R25" s="30">
        <v>1.4545454545454546</v>
      </c>
      <c r="S25" s="30">
        <v>0.904534033733291</v>
      </c>
      <c r="T25" s="30">
        <v>7.5151515151515156</v>
      </c>
      <c r="U25" s="30">
        <v>1.3720698807188203</v>
      </c>
      <c r="V25" s="30">
        <v>2.6363636363636362</v>
      </c>
      <c r="W25" s="30">
        <v>1.6358900829934642</v>
      </c>
      <c r="X25" s="27">
        <v>21</v>
      </c>
      <c r="Y25" s="28">
        <v>3.2380952380952381</v>
      </c>
      <c r="Z25" s="28">
        <v>1.6094956323259126</v>
      </c>
      <c r="AA25" s="28">
        <v>2</v>
      </c>
      <c r="AB25" s="28">
        <v>1.51657508881031</v>
      </c>
      <c r="AC25" s="28">
        <v>1.8571428571428572</v>
      </c>
      <c r="AD25" s="28">
        <v>1.3887301496588271</v>
      </c>
      <c r="AE25" s="28">
        <v>1.8571428571428572</v>
      </c>
      <c r="AF25" s="28">
        <v>1.6818357317441641</v>
      </c>
      <c r="AG25" s="28">
        <v>2.3809523809523809</v>
      </c>
      <c r="AH25" s="28">
        <v>1.6874889770363086</v>
      </c>
      <c r="AI25" s="27">
        <f t="shared" si="4"/>
        <v>21</v>
      </c>
      <c r="AJ25" s="28">
        <v>4.5238095238095237</v>
      </c>
      <c r="AK25" s="28">
        <v>0.74960306956732914</v>
      </c>
      <c r="AL25" s="28">
        <v>0.55000000000000004</v>
      </c>
      <c r="AM25" s="28">
        <v>0.998683343734455</v>
      </c>
      <c r="AN25" s="28">
        <v>0.8571428571428571</v>
      </c>
      <c r="AO25" s="28">
        <v>1.4589624493356326</v>
      </c>
      <c r="AP25" s="28">
        <v>1.7142857142857142</v>
      </c>
      <c r="AQ25" s="28">
        <v>1.8477785890862881</v>
      </c>
      <c r="AR25" s="28">
        <v>2.1428571428571428</v>
      </c>
      <c r="AS25" s="28">
        <v>1.9566735620873064</v>
      </c>
      <c r="AT25" s="28">
        <v>2.3809523809523809</v>
      </c>
      <c r="AU25" s="28">
        <v>2.0365704131257152</v>
      </c>
      <c r="AV25" s="61">
        <f t="shared" si="1"/>
        <v>3.2380952380952381</v>
      </c>
      <c r="AW25" s="61">
        <v>0.12184873949579832</v>
      </c>
      <c r="AX25" s="56" t="s">
        <v>986</v>
      </c>
      <c r="AY25" s="61">
        <f t="shared" si="2"/>
        <v>4.5238095238095237</v>
      </c>
      <c r="AZ25" s="61">
        <v>0.31399768633283753</v>
      </c>
      <c r="BA25" s="56" t="s">
        <v>991</v>
      </c>
      <c r="BB25" s="61">
        <f t="shared" si="3"/>
        <v>3.2380952380952381</v>
      </c>
      <c r="BC25" s="61">
        <v>0.16908114679363792</v>
      </c>
      <c r="BD25" s="56" t="s">
        <v>991</v>
      </c>
      <c r="BE25" s="18"/>
      <c r="BF25" s="18"/>
      <c r="BG25" s="18"/>
    </row>
    <row r="26" spans="1:59" ht="13" x14ac:dyDescent="0.3">
      <c r="A26" s="19" t="s">
        <v>48</v>
      </c>
      <c r="B26" s="19" t="s">
        <v>1045</v>
      </c>
      <c r="C26" s="74">
        <v>4</v>
      </c>
      <c r="D26" s="75">
        <v>144</v>
      </c>
      <c r="E26" s="75">
        <v>4.9800000000000004</v>
      </c>
      <c r="F26" s="75">
        <v>10368</v>
      </c>
      <c r="G26" s="75">
        <v>9.25</v>
      </c>
      <c r="H26" s="75">
        <v>18</v>
      </c>
      <c r="I26" s="75">
        <v>206.6941984</v>
      </c>
      <c r="J26" s="34">
        <v>20</v>
      </c>
      <c r="K26" s="30">
        <v>7.7</v>
      </c>
      <c r="L26" s="30">
        <v>1.3018205875255107</v>
      </c>
      <c r="M26" s="30">
        <v>8.1999999999999993</v>
      </c>
      <c r="N26" s="30">
        <v>1.0052493799000704</v>
      </c>
      <c r="O26" s="30">
        <v>6.3</v>
      </c>
      <c r="P26" s="30">
        <v>2.4300747226977899</v>
      </c>
      <c r="Q26" s="31">
        <v>35</v>
      </c>
      <c r="R26" s="30">
        <v>7.9714285714285715</v>
      </c>
      <c r="S26" s="30">
        <v>1.7402791237532638</v>
      </c>
      <c r="T26" s="30">
        <v>3.9714285714285715</v>
      </c>
      <c r="U26" s="30">
        <v>2.8438345517950219</v>
      </c>
      <c r="V26" s="30">
        <v>5.8857142857142861</v>
      </c>
      <c r="W26" s="30">
        <v>2.0113125443999262</v>
      </c>
      <c r="X26" s="27">
        <v>21</v>
      </c>
      <c r="Y26" s="28">
        <v>3.6190476190476191</v>
      </c>
      <c r="Z26" s="28">
        <v>1.4992061391346583</v>
      </c>
      <c r="AA26" s="28">
        <v>0.1</v>
      </c>
      <c r="AB26" s="28">
        <v>0.30779350562554625</v>
      </c>
      <c r="AC26" s="28">
        <v>0.05</v>
      </c>
      <c r="AD26" s="28">
        <v>0.22360679774997896</v>
      </c>
      <c r="AE26" s="28">
        <v>0.1</v>
      </c>
      <c r="AF26" s="28">
        <v>0.30779350562554625</v>
      </c>
      <c r="AG26" s="28">
        <v>0.15</v>
      </c>
      <c r="AH26" s="28">
        <v>0.36634754853252327</v>
      </c>
      <c r="AI26" s="27">
        <f t="shared" si="4"/>
        <v>21</v>
      </c>
      <c r="AJ26" s="28">
        <v>2</v>
      </c>
      <c r="AK26" s="28">
        <v>1.7606816861659009</v>
      </c>
      <c r="AL26" s="28">
        <v>0</v>
      </c>
      <c r="AM26" s="28">
        <v>0</v>
      </c>
      <c r="AN26" s="28">
        <v>0.2</v>
      </c>
      <c r="AO26" s="28">
        <v>0.52314836378059693</v>
      </c>
      <c r="AP26" s="28">
        <v>0.05</v>
      </c>
      <c r="AQ26" s="28">
        <v>0.22360679774997896</v>
      </c>
      <c r="AR26" s="28">
        <v>0.7142857142857143</v>
      </c>
      <c r="AS26" s="28">
        <v>1.2705454396776663</v>
      </c>
      <c r="AT26" s="28">
        <v>4.9000000000000004</v>
      </c>
      <c r="AU26" s="28">
        <v>0.3077935056255463</v>
      </c>
      <c r="AV26" s="61">
        <f t="shared" si="1"/>
        <v>3.6190476190476191</v>
      </c>
      <c r="AW26" s="61">
        <v>0.88803317535545034</v>
      </c>
      <c r="AX26" s="56" t="s">
        <v>986</v>
      </c>
      <c r="AY26" s="61">
        <f t="shared" si="2"/>
        <v>4.9000000000000004</v>
      </c>
      <c r="AZ26" s="61">
        <v>0.64615384615384619</v>
      </c>
      <c r="BA26" s="56" t="s">
        <v>1044</v>
      </c>
      <c r="BB26" s="61">
        <f t="shared" si="3"/>
        <v>3.6190476190476191</v>
      </c>
      <c r="BC26" s="61">
        <v>0.41234221598877985</v>
      </c>
      <c r="BD26" s="56" t="s">
        <v>1044</v>
      </c>
      <c r="BE26" s="18"/>
      <c r="BF26" s="18"/>
      <c r="BG26" s="18"/>
    </row>
    <row r="27" spans="1:59" ht="13" x14ac:dyDescent="0.3">
      <c r="A27" s="19" t="s">
        <v>49</v>
      </c>
      <c r="B27" s="19" t="s">
        <v>1045</v>
      </c>
      <c r="C27" s="74">
        <v>6</v>
      </c>
      <c r="D27" s="75">
        <v>305</v>
      </c>
      <c r="E27" s="75">
        <v>5.72</v>
      </c>
      <c r="F27" s="75">
        <v>10124</v>
      </c>
      <c r="G27" s="75">
        <v>9.2200000000000006</v>
      </c>
      <c r="H27" s="75">
        <v>5</v>
      </c>
      <c r="I27" s="75">
        <v>13.0356728</v>
      </c>
      <c r="J27" s="34">
        <v>20</v>
      </c>
      <c r="K27" s="30">
        <v>8.3000000000000007</v>
      </c>
      <c r="L27" s="30">
        <v>1.2182817926554561</v>
      </c>
      <c r="M27" s="30">
        <v>8.65</v>
      </c>
      <c r="N27" s="30">
        <v>0.93330200448672829</v>
      </c>
      <c r="O27" s="30">
        <v>8.5</v>
      </c>
      <c r="P27" s="30">
        <v>1.1002392084403616</v>
      </c>
      <c r="Q27" s="31">
        <v>44</v>
      </c>
      <c r="R27" s="30">
        <v>6.2272727272727275</v>
      </c>
      <c r="S27" s="30">
        <v>1.9513100711208113</v>
      </c>
      <c r="T27" s="30">
        <v>4.3863636363636367</v>
      </c>
      <c r="U27" s="30">
        <v>2.2743862866655951</v>
      </c>
      <c r="V27" s="30">
        <v>4.7954545454545459</v>
      </c>
      <c r="W27" s="30">
        <v>1.3395512170134121</v>
      </c>
      <c r="X27" s="27">
        <v>21</v>
      </c>
      <c r="Y27" s="28">
        <v>1.8571428571428572</v>
      </c>
      <c r="Z27" s="28">
        <v>1.8784492084087416</v>
      </c>
      <c r="AA27" s="28">
        <v>0.3</v>
      </c>
      <c r="AB27" s="28">
        <v>0.57124057057747946</v>
      </c>
      <c r="AC27" s="28">
        <v>2.3809523809523809</v>
      </c>
      <c r="AD27" s="28">
        <v>1.7168631417847631</v>
      </c>
      <c r="AE27" s="28">
        <v>0</v>
      </c>
      <c r="AF27" s="28">
        <v>0</v>
      </c>
      <c r="AG27" s="28">
        <v>0.5</v>
      </c>
      <c r="AH27" s="28">
        <v>1.0513149660756937</v>
      </c>
      <c r="AI27" s="27">
        <f t="shared" si="4"/>
        <v>21</v>
      </c>
      <c r="AJ27" s="28">
        <v>0.35</v>
      </c>
      <c r="AK27" s="28">
        <v>0.67082039324993692</v>
      </c>
      <c r="AL27" s="28">
        <v>0</v>
      </c>
      <c r="AM27" s="28">
        <v>0</v>
      </c>
      <c r="AN27" s="28">
        <v>2.3333333333333335</v>
      </c>
      <c r="AO27" s="28">
        <v>1.8257418583505538</v>
      </c>
      <c r="AP27" s="28">
        <v>3.7619047619047619</v>
      </c>
      <c r="AQ27" s="28">
        <v>1.51343192462568</v>
      </c>
      <c r="AR27" s="28">
        <v>1.3809523809523809</v>
      </c>
      <c r="AS27" s="28">
        <v>1.774153050787628</v>
      </c>
      <c r="AT27" s="28">
        <v>4.5714285714285712</v>
      </c>
      <c r="AU27" s="28">
        <v>0.74642002729217971</v>
      </c>
      <c r="AV27" s="61">
        <f t="shared" si="1"/>
        <v>2.3809523809523809</v>
      </c>
      <c r="AW27" s="61">
        <v>0.47258979206049151</v>
      </c>
      <c r="AX27" s="56" t="s">
        <v>988</v>
      </c>
      <c r="AY27" s="61">
        <f t="shared" si="2"/>
        <v>4.5714285714285712</v>
      </c>
      <c r="AZ27" s="61">
        <v>0.36732351253108858</v>
      </c>
      <c r="BA27" s="56" t="s">
        <v>1044</v>
      </c>
      <c r="BB27" s="61">
        <f t="shared" si="3"/>
        <v>2.3809523809523809</v>
      </c>
      <c r="BC27" s="61">
        <v>0.26218762802130269</v>
      </c>
      <c r="BD27" s="56" t="s">
        <v>1044</v>
      </c>
      <c r="BE27" s="18"/>
      <c r="BF27" s="18"/>
      <c r="BG27" s="18"/>
    </row>
    <row r="28" spans="1:59" ht="13" x14ac:dyDescent="0.3">
      <c r="A28" s="19" t="s">
        <v>50</v>
      </c>
      <c r="B28" s="19" t="s">
        <v>1045</v>
      </c>
      <c r="C28" s="74">
        <v>9</v>
      </c>
      <c r="D28" s="75">
        <v>7</v>
      </c>
      <c r="E28" s="75">
        <v>2.08</v>
      </c>
      <c r="F28" s="75">
        <v>414</v>
      </c>
      <c r="G28" s="75">
        <v>6.03</v>
      </c>
      <c r="H28" s="75">
        <v>1</v>
      </c>
      <c r="I28" s="75">
        <v>2.1934999999999998</v>
      </c>
      <c r="J28" s="34">
        <v>20</v>
      </c>
      <c r="K28" s="30">
        <v>6.25</v>
      </c>
      <c r="L28" s="30">
        <v>2.1974866025578068</v>
      </c>
      <c r="M28" s="30">
        <v>7.1</v>
      </c>
      <c r="N28" s="30">
        <v>1.7740824166460332</v>
      </c>
      <c r="O28" s="30">
        <v>6.2</v>
      </c>
      <c r="P28" s="30">
        <v>2.3078812338319508</v>
      </c>
      <c r="Q28" s="31">
        <v>34</v>
      </c>
      <c r="R28" s="30">
        <v>2.3529411764705883</v>
      </c>
      <c r="S28" s="30">
        <v>1.535091606015478</v>
      </c>
      <c r="T28" s="30">
        <v>5.5294117647058822</v>
      </c>
      <c r="U28" s="30">
        <v>2.2324778205508196</v>
      </c>
      <c r="V28" s="30">
        <v>3.9411764705882355</v>
      </c>
      <c r="W28" s="30">
        <v>2.1453427566876146</v>
      </c>
      <c r="X28" s="27">
        <v>20</v>
      </c>
      <c r="Y28" s="28">
        <v>2.0499999999999998</v>
      </c>
      <c r="Z28" s="28">
        <v>1.9861361590045288</v>
      </c>
      <c r="AA28" s="28">
        <v>5.2631578947368418E-2</v>
      </c>
      <c r="AB28" s="28">
        <v>0.22941573387056177</v>
      </c>
      <c r="AC28" s="28">
        <v>1.25</v>
      </c>
      <c r="AD28" s="28">
        <v>1.6819474927657678</v>
      </c>
      <c r="AE28" s="28">
        <v>2.7</v>
      </c>
      <c r="AF28" s="28">
        <v>2.2734161635370631</v>
      </c>
      <c r="AG28" s="28">
        <v>0.45</v>
      </c>
      <c r="AH28" s="28">
        <v>0.88704120832301692</v>
      </c>
      <c r="AI28" s="27">
        <f t="shared" si="4"/>
        <v>20</v>
      </c>
      <c r="AJ28" s="28">
        <v>2</v>
      </c>
      <c r="AK28" s="28">
        <v>1.7320508075688772</v>
      </c>
      <c r="AL28" s="28">
        <v>2.4500000000000002</v>
      </c>
      <c r="AM28" s="28">
        <v>2.3502519461807316</v>
      </c>
      <c r="AN28" s="28">
        <v>3</v>
      </c>
      <c r="AO28" s="28">
        <v>1.7167901505579042</v>
      </c>
      <c r="AP28" s="28">
        <v>0.95</v>
      </c>
      <c r="AQ28" s="28">
        <v>1.637552731171861</v>
      </c>
      <c r="AR28" s="28">
        <v>0.95</v>
      </c>
      <c r="AS28" s="28">
        <v>1.0990426455975697</v>
      </c>
      <c r="AT28" s="28">
        <v>2.7</v>
      </c>
      <c r="AU28" s="28">
        <v>1.9493588689617927</v>
      </c>
      <c r="AV28" s="61">
        <f t="shared" si="1"/>
        <v>2.7</v>
      </c>
      <c r="AW28" s="61">
        <v>0.40712262242007285</v>
      </c>
      <c r="AX28" s="56" t="s">
        <v>989</v>
      </c>
      <c r="AY28" s="61">
        <f t="shared" si="2"/>
        <v>3</v>
      </c>
      <c r="AZ28" s="61">
        <v>0.21476052497017217</v>
      </c>
      <c r="BA28" s="56" t="s">
        <v>1041</v>
      </c>
      <c r="BB28" s="61">
        <f t="shared" si="3"/>
        <v>2.7</v>
      </c>
      <c r="BC28" s="61">
        <v>0.15886524822695036</v>
      </c>
      <c r="BD28" s="56" t="s">
        <v>1041</v>
      </c>
      <c r="BE28" s="18"/>
      <c r="BF28" s="18"/>
      <c r="BG28" s="18"/>
    </row>
    <row r="29" spans="1:59" ht="13" x14ac:dyDescent="0.3">
      <c r="A29" s="19" t="s">
        <v>51</v>
      </c>
      <c r="B29" s="19" t="s">
        <v>1045</v>
      </c>
      <c r="C29" s="74">
        <v>8</v>
      </c>
      <c r="D29" s="75">
        <v>18</v>
      </c>
      <c r="E29" s="75">
        <v>2.94</v>
      </c>
      <c r="F29" s="75">
        <v>1115</v>
      </c>
      <c r="G29" s="75">
        <v>7.02</v>
      </c>
      <c r="H29" s="75">
        <v>1</v>
      </c>
      <c r="I29" s="75">
        <v>3.44693</v>
      </c>
      <c r="J29" s="34">
        <v>20</v>
      </c>
      <c r="K29" s="30">
        <v>6.6</v>
      </c>
      <c r="L29" s="30">
        <v>2.1860803664140644</v>
      </c>
      <c r="M29" s="30">
        <v>7.15</v>
      </c>
      <c r="N29" s="30">
        <v>2.0332758116683989</v>
      </c>
      <c r="O29" s="30">
        <v>6.2</v>
      </c>
      <c r="P29" s="30">
        <v>2.3305748105067177</v>
      </c>
      <c r="Q29" s="31">
        <v>35</v>
      </c>
      <c r="R29" s="30">
        <v>3.2857142857142856</v>
      </c>
      <c r="S29" s="30">
        <v>1.9639610121239315</v>
      </c>
      <c r="T29" s="30">
        <v>5.9142857142857146</v>
      </c>
      <c r="U29" s="30">
        <v>1.8370601285658534</v>
      </c>
      <c r="V29" s="30">
        <v>3.9142857142857141</v>
      </c>
      <c r="W29" s="30">
        <v>2.3435948828220963</v>
      </c>
      <c r="X29" s="27">
        <v>21</v>
      </c>
      <c r="Y29" s="28">
        <v>3.0952380952380953</v>
      </c>
      <c r="Z29" s="28">
        <v>1.6704718466577608</v>
      </c>
      <c r="AA29" s="28">
        <v>0.5</v>
      </c>
      <c r="AB29" s="28">
        <v>1</v>
      </c>
      <c r="AC29" s="28">
        <v>1.2380952380952381</v>
      </c>
      <c r="AD29" s="28">
        <v>1.8139669761261339</v>
      </c>
      <c r="AE29" s="28">
        <v>2.7619047619047619</v>
      </c>
      <c r="AF29" s="28">
        <v>1.9976176286957896</v>
      </c>
      <c r="AG29" s="28">
        <v>1.6666666666666667</v>
      </c>
      <c r="AH29" s="28">
        <v>1.7981471945681569</v>
      </c>
      <c r="AI29" s="27">
        <f t="shared" si="4"/>
        <v>21</v>
      </c>
      <c r="AJ29" s="28">
        <v>2.9047619047619047</v>
      </c>
      <c r="AK29" s="28">
        <v>1.8139669761261339</v>
      </c>
      <c r="AL29" s="28">
        <v>1.4285714285714286</v>
      </c>
      <c r="AM29" s="28">
        <v>1.6903085094570331</v>
      </c>
      <c r="AN29" s="28">
        <v>2.0476190476190474</v>
      </c>
      <c r="AO29" s="28">
        <v>1.7168631417847631</v>
      </c>
      <c r="AP29" s="28">
        <v>1.7142857142857142</v>
      </c>
      <c r="AQ29" s="28">
        <v>1.9011274850166451</v>
      </c>
      <c r="AR29" s="28">
        <v>1.0476190476190477</v>
      </c>
      <c r="AS29" s="28">
        <v>1.6575943555704598</v>
      </c>
      <c r="AT29" s="28">
        <v>2.4761904761904763</v>
      </c>
      <c r="AU29" s="28">
        <v>1.7210185245675778</v>
      </c>
      <c r="AV29" s="61">
        <f t="shared" si="1"/>
        <v>3.0952380952380953</v>
      </c>
      <c r="AW29" s="61">
        <v>0.28020565552699228</v>
      </c>
      <c r="AX29" s="56" t="s">
        <v>986</v>
      </c>
      <c r="AY29" s="61">
        <f t="shared" si="2"/>
        <v>2.9047619047619047</v>
      </c>
      <c r="AZ29" s="61">
        <v>0.21107266435986161</v>
      </c>
      <c r="BA29" s="56" t="s">
        <v>991</v>
      </c>
      <c r="BB29" s="61">
        <f t="shared" si="3"/>
        <v>3.0952380952380953</v>
      </c>
      <c r="BC29" s="61">
        <v>0.12428734321550743</v>
      </c>
      <c r="BD29" s="56" t="s">
        <v>986</v>
      </c>
      <c r="BE29" s="18"/>
      <c r="BF29" s="18"/>
      <c r="BG29" s="18"/>
    </row>
    <row r="30" spans="1:59" ht="13" x14ac:dyDescent="0.3">
      <c r="A30" s="19" t="s">
        <v>52</v>
      </c>
      <c r="B30" s="19" t="s">
        <v>1045</v>
      </c>
      <c r="C30" s="74">
        <v>7</v>
      </c>
      <c r="D30" s="75">
        <v>5</v>
      </c>
      <c r="E30" s="75">
        <v>1.79</v>
      </c>
      <c r="F30" s="75">
        <v>1911</v>
      </c>
      <c r="G30" s="75">
        <v>7.56</v>
      </c>
      <c r="H30" s="75">
        <v>4</v>
      </c>
      <c r="I30" s="75">
        <v>1.3317705</v>
      </c>
      <c r="J30" s="34">
        <v>20</v>
      </c>
      <c r="K30" s="30">
        <v>6.85</v>
      </c>
      <c r="L30" s="30">
        <v>2.4553914898486249</v>
      </c>
      <c r="M30" s="30">
        <v>5.5</v>
      </c>
      <c r="N30" s="30">
        <v>2.5026301953618404</v>
      </c>
      <c r="O30" s="30">
        <v>3.85</v>
      </c>
      <c r="P30" s="30">
        <v>3.1334359818945687</v>
      </c>
      <c r="Q30" s="31">
        <v>32</v>
      </c>
      <c r="R30" s="30">
        <v>5.03125</v>
      </c>
      <c r="S30" s="30">
        <v>1.7317597799590656</v>
      </c>
      <c r="T30" s="30">
        <v>6.15625</v>
      </c>
      <c r="U30" s="30">
        <v>1.7980163801327858</v>
      </c>
      <c r="V30" s="30">
        <v>5.75</v>
      </c>
      <c r="W30" s="30">
        <v>1.7413380098407456</v>
      </c>
      <c r="X30" s="27">
        <v>20</v>
      </c>
      <c r="Y30" s="28">
        <v>3.35</v>
      </c>
      <c r="Z30" s="28">
        <v>1.6630662866176475</v>
      </c>
      <c r="AA30" s="28">
        <v>1.85</v>
      </c>
      <c r="AB30" s="28">
        <v>1.7554426642213128</v>
      </c>
      <c r="AC30" s="28">
        <v>1.9</v>
      </c>
      <c r="AD30" s="28">
        <v>1.6827296120792612</v>
      </c>
      <c r="AE30" s="28">
        <v>1.55</v>
      </c>
      <c r="AF30" s="28">
        <v>1.669383750149485</v>
      </c>
      <c r="AG30" s="28">
        <v>1.75</v>
      </c>
      <c r="AH30" s="28">
        <v>1.860248992954834</v>
      </c>
      <c r="AI30" s="27">
        <f t="shared" si="4"/>
        <v>20</v>
      </c>
      <c r="AJ30" s="28">
        <v>4.0999999999999996</v>
      </c>
      <c r="AK30" s="28">
        <v>1.0711528467275957</v>
      </c>
      <c r="AL30" s="28">
        <v>1</v>
      </c>
      <c r="AM30" s="28">
        <v>1.8353258709644942</v>
      </c>
      <c r="AN30" s="28">
        <v>1.3</v>
      </c>
      <c r="AO30" s="28">
        <v>1.7800059136507325</v>
      </c>
      <c r="AP30" s="28">
        <v>1.05</v>
      </c>
      <c r="AQ30" s="28">
        <v>1.637552731171861</v>
      </c>
      <c r="AR30" s="28">
        <v>3.5</v>
      </c>
      <c r="AS30" s="28">
        <v>1.8496087779795347</v>
      </c>
      <c r="AT30" s="28">
        <v>3.75</v>
      </c>
      <c r="AU30" s="28">
        <v>1.5517392618742702</v>
      </c>
      <c r="AV30" s="61">
        <f t="shared" si="1"/>
        <v>3.35</v>
      </c>
      <c r="AW30" s="61">
        <v>0.17307692307692307</v>
      </c>
      <c r="AX30" s="56" t="s">
        <v>986</v>
      </c>
      <c r="AY30" s="61">
        <f t="shared" si="2"/>
        <v>4.0999999999999996</v>
      </c>
      <c r="AZ30" s="61">
        <v>0.2633430188102156</v>
      </c>
      <c r="BA30" s="56" t="s">
        <v>991</v>
      </c>
      <c r="BB30" s="61">
        <f t="shared" si="3"/>
        <v>3.35</v>
      </c>
      <c r="BC30" s="61">
        <v>0.1235059760956175</v>
      </c>
      <c r="BD30" s="56" t="s">
        <v>991</v>
      </c>
      <c r="BE30" s="18"/>
      <c r="BF30" s="18"/>
      <c r="BG30" s="18"/>
    </row>
    <row r="31" spans="1:59" x14ac:dyDescent="0.3">
      <c r="A31" s="19" t="s">
        <v>843</v>
      </c>
      <c r="B31" s="19" t="s">
        <v>39</v>
      </c>
      <c r="C31" s="74">
        <v>5</v>
      </c>
      <c r="D31" s="76">
        <v>818</v>
      </c>
      <c r="E31" s="75">
        <v>6.71</v>
      </c>
      <c r="F31" s="75">
        <v>46297</v>
      </c>
      <c r="G31" s="75">
        <v>10.74</v>
      </c>
      <c r="H31" s="75">
        <v>8</v>
      </c>
      <c r="I31" s="74">
        <v>51.077309</v>
      </c>
      <c r="J31" s="38">
        <f>Q31</f>
        <v>22</v>
      </c>
      <c r="K31" s="33">
        <v>8.3809523809523814</v>
      </c>
      <c r="L31" s="33">
        <v>1.0712698295103098</v>
      </c>
      <c r="M31" s="33">
        <v>7.4761904761904763</v>
      </c>
      <c r="N31" s="33">
        <v>2.0154167712671143</v>
      </c>
      <c r="O31" s="33">
        <v>5.0476190476190474</v>
      </c>
      <c r="P31" s="33">
        <v>3.5563491177918753</v>
      </c>
      <c r="Q31" s="38">
        <v>22</v>
      </c>
      <c r="R31" s="33">
        <v>8.6666666666666661</v>
      </c>
      <c r="S31" s="33">
        <v>0.57735026918962584</v>
      </c>
      <c r="T31" s="33">
        <v>7.8571428571428568</v>
      </c>
      <c r="U31" s="33">
        <v>1.3147514702678349</v>
      </c>
      <c r="V31" s="33">
        <v>7.2380952380952381</v>
      </c>
      <c r="W31" s="33">
        <v>2.2114421065169654</v>
      </c>
      <c r="X31" s="36">
        <v>22</v>
      </c>
      <c r="Y31" s="37">
        <v>4.3181818181818183</v>
      </c>
      <c r="Z31" s="37">
        <v>1.4924050144892727</v>
      </c>
      <c r="AA31" s="37">
        <v>1.2272727272727273</v>
      </c>
      <c r="AB31" s="37">
        <v>1.9501359703954757</v>
      </c>
      <c r="AC31" s="37">
        <v>2.2272727272727271</v>
      </c>
      <c r="AD31" s="37">
        <v>2.091520708589536</v>
      </c>
      <c r="AE31" s="37">
        <v>2.8181818181818183</v>
      </c>
      <c r="AF31" s="37">
        <v>2.0847830453839427</v>
      </c>
      <c r="AG31" s="37">
        <v>3.0909090909090908</v>
      </c>
      <c r="AH31" s="37">
        <v>2.091003197581097</v>
      </c>
      <c r="AI31" s="27">
        <f t="shared" si="4"/>
        <v>22</v>
      </c>
      <c r="AJ31" s="37">
        <v>4.8181818181818183</v>
      </c>
      <c r="AK31" s="37">
        <v>0.39477101697586131</v>
      </c>
      <c r="AL31" s="37">
        <v>2.0454545454545454</v>
      </c>
      <c r="AM31" s="37">
        <v>1.8892496048071756</v>
      </c>
      <c r="AN31" s="37">
        <v>2.4545454545454546</v>
      </c>
      <c r="AO31" s="37">
        <v>2.1979919997963666</v>
      </c>
      <c r="AP31" s="37">
        <v>3.5454545454545454</v>
      </c>
      <c r="AQ31" s="37">
        <v>1.6826077472687537</v>
      </c>
      <c r="AR31" s="37">
        <v>3.2272727272727271</v>
      </c>
      <c r="AS31" s="37">
        <v>1.8239626714491246</v>
      </c>
      <c r="AT31" s="37">
        <v>3.9090909090909092</v>
      </c>
      <c r="AU31" s="37">
        <v>1.4444999434337429</v>
      </c>
      <c r="AV31" s="61">
        <f t="shared" si="1"/>
        <v>4.3181818181818183</v>
      </c>
      <c r="AW31" s="61">
        <v>0.22591362126245845</v>
      </c>
      <c r="AX31" s="56" t="s">
        <v>986</v>
      </c>
      <c r="AY31" s="61">
        <f t="shared" si="2"/>
        <v>4.8181818181818183</v>
      </c>
      <c r="AZ31" s="61">
        <v>0.23265050167224086</v>
      </c>
      <c r="BA31" s="56" t="s">
        <v>991</v>
      </c>
      <c r="BB31" s="61">
        <f t="shared" si="3"/>
        <v>4.3181818181818183</v>
      </c>
      <c r="BC31" s="61">
        <v>0.10661268556005399</v>
      </c>
      <c r="BD31" s="56" t="s">
        <v>991</v>
      </c>
      <c r="BE31" s="18"/>
      <c r="BF31" s="18"/>
      <c r="BG31" s="18"/>
    </row>
    <row r="32" spans="1:59" x14ac:dyDescent="0.3">
      <c r="A32" s="19" t="s">
        <v>844</v>
      </c>
      <c r="B32" s="19" t="s">
        <v>39</v>
      </c>
      <c r="C32" s="74">
        <v>6</v>
      </c>
      <c r="D32" s="75">
        <v>11</v>
      </c>
      <c r="E32" s="75">
        <v>2.4</v>
      </c>
      <c r="F32" s="75">
        <v>1256</v>
      </c>
      <c r="G32" s="75">
        <v>7.14</v>
      </c>
      <c r="H32" s="75">
        <v>1</v>
      </c>
      <c r="I32" s="76">
        <v>1.8801399999999999</v>
      </c>
      <c r="J32" s="38">
        <f>Q32</f>
        <v>20</v>
      </c>
      <c r="K32" s="33">
        <v>5.1428571428571432</v>
      </c>
      <c r="L32" s="33">
        <v>2.5746012173871566</v>
      </c>
      <c r="M32" s="33">
        <v>5.5238095238095237</v>
      </c>
      <c r="N32" s="33">
        <v>3.265257227525078</v>
      </c>
      <c r="O32" s="33">
        <v>3.0952380952380953</v>
      </c>
      <c r="P32" s="33">
        <v>2.8793187024843552</v>
      </c>
      <c r="Q32" s="38">
        <v>20</v>
      </c>
      <c r="R32" s="33">
        <v>7.1428571428571432</v>
      </c>
      <c r="S32" s="33">
        <v>1.6518388022356882</v>
      </c>
      <c r="T32" s="33">
        <v>5.666666666666667</v>
      </c>
      <c r="U32" s="33">
        <v>2.1291625896895079</v>
      </c>
      <c r="V32" s="33">
        <v>6.9047619047619051</v>
      </c>
      <c r="W32" s="33">
        <v>1.8413245749938256</v>
      </c>
      <c r="X32" s="27">
        <v>20</v>
      </c>
      <c r="Y32" s="28">
        <v>3.25</v>
      </c>
      <c r="Z32" s="28">
        <v>2.0994986870303363</v>
      </c>
      <c r="AA32" s="28">
        <v>0.15789473684210525</v>
      </c>
      <c r="AB32" s="28">
        <v>0.50145985712127905</v>
      </c>
      <c r="AC32" s="28">
        <v>0.36842105263157893</v>
      </c>
      <c r="AD32" s="28">
        <v>1.0116282977781399</v>
      </c>
      <c r="AE32" s="28">
        <v>0.31578947368421051</v>
      </c>
      <c r="AF32" s="28">
        <v>0.8200698871944031</v>
      </c>
      <c r="AG32" s="28">
        <v>0.15789473684210525</v>
      </c>
      <c r="AH32" s="28">
        <v>0.50145985712127905</v>
      </c>
      <c r="AI32" s="27">
        <f t="shared" si="4"/>
        <v>20</v>
      </c>
      <c r="AJ32" s="28">
        <v>3.6</v>
      </c>
      <c r="AK32" s="28">
        <v>1.3533583957579092</v>
      </c>
      <c r="AL32" s="28">
        <v>0.10526315789473684</v>
      </c>
      <c r="AM32" s="28">
        <v>0.45883146774112354</v>
      </c>
      <c r="AN32" s="28">
        <v>0.10526315789473684</v>
      </c>
      <c r="AO32" s="28">
        <v>0.45883146774112354</v>
      </c>
      <c r="AP32" s="28">
        <v>0.4</v>
      </c>
      <c r="AQ32" s="28">
        <v>0.88257995015808777</v>
      </c>
      <c r="AR32" s="28">
        <v>0.21052631578947367</v>
      </c>
      <c r="AS32" s="28">
        <v>0.53530337903131076</v>
      </c>
      <c r="AT32" s="28">
        <v>0.95</v>
      </c>
      <c r="AU32" s="28">
        <v>1.2763022245616642</v>
      </c>
      <c r="AV32" s="61">
        <f t="shared" si="1"/>
        <v>3.25</v>
      </c>
      <c r="AW32" s="61">
        <v>0.72755417956656343</v>
      </c>
      <c r="AX32" s="56" t="s">
        <v>986</v>
      </c>
      <c r="AY32" s="61">
        <f t="shared" si="2"/>
        <v>3.6</v>
      </c>
      <c r="AZ32" s="61">
        <v>0.39822567230385364</v>
      </c>
      <c r="BA32" s="56" t="s">
        <v>991</v>
      </c>
      <c r="BB32" s="61">
        <f t="shared" si="3"/>
        <v>3.25</v>
      </c>
      <c r="BC32" s="61">
        <v>0.36323851203501095</v>
      </c>
      <c r="BD32" s="56" t="s">
        <v>991</v>
      </c>
      <c r="BE32" s="18"/>
      <c r="BF32" s="18"/>
      <c r="BG32" s="18"/>
    </row>
    <row r="33" spans="1:59" ht="13" x14ac:dyDescent="0.3">
      <c r="A33" s="19" t="s">
        <v>53</v>
      </c>
      <c r="B33" s="19" t="s">
        <v>1045</v>
      </c>
      <c r="C33" s="74">
        <v>9</v>
      </c>
      <c r="D33" s="75">
        <v>76</v>
      </c>
      <c r="E33" s="75">
        <v>4.34</v>
      </c>
      <c r="F33" s="75">
        <v>8645</v>
      </c>
      <c r="G33" s="75">
        <v>9.06</v>
      </c>
      <c r="H33" s="75">
        <v>2</v>
      </c>
      <c r="I33" s="75">
        <v>7.9905999999999997</v>
      </c>
      <c r="J33" s="34">
        <v>20</v>
      </c>
      <c r="K33" s="30">
        <v>6.55</v>
      </c>
      <c r="L33" s="30">
        <v>2.0641042405337662</v>
      </c>
      <c r="M33" s="30">
        <v>5.9</v>
      </c>
      <c r="N33" s="30">
        <v>2.6734562687750532</v>
      </c>
      <c r="O33" s="30">
        <v>5</v>
      </c>
      <c r="P33" s="30">
        <v>2.5751852258368566</v>
      </c>
      <c r="Q33" s="31">
        <v>33</v>
      </c>
      <c r="R33" s="30">
        <v>7.7878787878787881</v>
      </c>
      <c r="S33" s="30">
        <v>1.3637626204176754</v>
      </c>
      <c r="T33" s="30">
        <v>7.8181818181818183</v>
      </c>
      <c r="U33" s="30">
        <v>1.3099271319081429</v>
      </c>
      <c r="V33" s="30">
        <v>7.5151515151515156</v>
      </c>
      <c r="W33" s="30">
        <v>1.3946597282404614</v>
      </c>
      <c r="X33" s="27">
        <v>20</v>
      </c>
      <c r="Y33" s="28">
        <v>3.55</v>
      </c>
      <c r="Z33" s="28">
        <v>1.8202082009311027</v>
      </c>
      <c r="AA33" s="28">
        <v>0.7</v>
      </c>
      <c r="AB33" s="28">
        <v>1.5593520921743174</v>
      </c>
      <c r="AC33" s="28">
        <v>0.42105263157894735</v>
      </c>
      <c r="AD33" s="28">
        <v>0.90159053737049799</v>
      </c>
      <c r="AE33" s="28">
        <v>1.6</v>
      </c>
      <c r="AF33" s="28">
        <v>2.1618705350983243</v>
      </c>
      <c r="AG33" s="28">
        <v>0.85</v>
      </c>
      <c r="AH33" s="28">
        <v>1.4964871146156007</v>
      </c>
      <c r="AI33" s="27">
        <f t="shared" si="4"/>
        <v>20</v>
      </c>
      <c r="AJ33" s="28">
        <v>3.85</v>
      </c>
      <c r="AK33" s="28">
        <v>1.565247584249853</v>
      </c>
      <c r="AL33" s="28">
        <v>0.31578947368421051</v>
      </c>
      <c r="AM33" s="28">
        <v>0.8200698871944031</v>
      </c>
      <c r="AN33" s="28">
        <v>0.15789473684210525</v>
      </c>
      <c r="AO33" s="28">
        <v>0.68824720161168529</v>
      </c>
      <c r="AP33" s="28">
        <v>0.7</v>
      </c>
      <c r="AQ33" s="28">
        <v>1.5927467172350909</v>
      </c>
      <c r="AR33" s="28">
        <v>1.65</v>
      </c>
      <c r="AS33" s="28">
        <v>2.1830688201896455</v>
      </c>
      <c r="AT33" s="28">
        <v>2.2000000000000002</v>
      </c>
      <c r="AU33" s="28">
        <v>2.067289096988207</v>
      </c>
      <c r="AV33" s="61">
        <f t="shared" si="1"/>
        <v>3.55</v>
      </c>
      <c r="AW33" s="61">
        <v>0.43939393939393945</v>
      </c>
      <c r="AX33" s="56" t="s">
        <v>986</v>
      </c>
      <c r="AY33" s="61">
        <f t="shared" si="2"/>
        <v>3.85</v>
      </c>
      <c r="AZ33" s="61">
        <v>0.34092724932309471</v>
      </c>
      <c r="BA33" s="56" t="s">
        <v>991</v>
      </c>
      <c r="BB33" s="61">
        <f t="shared" si="3"/>
        <v>3.55</v>
      </c>
      <c r="BC33" s="61">
        <v>0.23083251069430735</v>
      </c>
      <c r="BD33" s="56" t="s">
        <v>991</v>
      </c>
      <c r="BE33" s="18"/>
      <c r="BF33" s="18"/>
      <c r="BG33" s="18"/>
    </row>
    <row r="34" spans="1:59" ht="13" x14ac:dyDescent="0.3">
      <c r="A34" s="19" t="s">
        <v>54</v>
      </c>
      <c r="B34" s="19" t="s">
        <v>1045</v>
      </c>
      <c r="C34" s="74">
        <v>9</v>
      </c>
      <c r="D34" s="75">
        <v>64</v>
      </c>
      <c r="E34" s="75">
        <v>4.17</v>
      </c>
      <c r="F34" s="75">
        <v>3564</v>
      </c>
      <c r="G34" s="75">
        <v>8.18</v>
      </c>
      <c r="H34" s="75">
        <v>1</v>
      </c>
      <c r="I34" s="75">
        <v>8.1472899999999999</v>
      </c>
      <c r="J34" s="34">
        <v>20</v>
      </c>
      <c r="K34" s="30">
        <v>7.8</v>
      </c>
      <c r="L34" s="30">
        <v>2.0157276340658834</v>
      </c>
      <c r="M34" s="30">
        <v>8.15</v>
      </c>
      <c r="N34" s="30">
        <v>1.8715318802914809</v>
      </c>
      <c r="O34" s="30">
        <v>8.5500000000000007</v>
      </c>
      <c r="P34" s="30">
        <v>0.88704120832301825</v>
      </c>
      <c r="Q34" s="31">
        <v>34</v>
      </c>
      <c r="R34" s="30">
        <v>2.8529411764705883</v>
      </c>
      <c r="S34" s="30">
        <v>1.877011695628412</v>
      </c>
      <c r="T34" s="30">
        <v>5.9705882352941178</v>
      </c>
      <c r="U34" s="30">
        <v>2.0373079997678318</v>
      </c>
      <c r="V34" s="30">
        <v>3.6764705882352939</v>
      </c>
      <c r="W34" s="30">
        <v>1.7359058107965475</v>
      </c>
      <c r="X34" s="27">
        <v>21</v>
      </c>
      <c r="Y34" s="28">
        <v>2.0952380952380953</v>
      </c>
      <c r="Z34" s="28">
        <v>1.9469145308606104</v>
      </c>
      <c r="AA34" s="28">
        <v>0.61904761904761907</v>
      </c>
      <c r="AB34" s="28">
        <v>1.2440333788202982</v>
      </c>
      <c r="AC34" s="28">
        <v>0.66666666666666663</v>
      </c>
      <c r="AD34" s="28">
        <v>1.2382783747337807</v>
      </c>
      <c r="AE34" s="28">
        <v>0.38095238095238093</v>
      </c>
      <c r="AF34" s="28">
        <v>0.92066228749691248</v>
      </c>
      <c r="AG34" s="28">
        <v>0.5714285714285714</v>
      </c>
      <c r="AH34" s="28">
        <v>1.1212238211627761</v>
      </c>
      <c r="AI34" s="27">
        <f t="shared" si="4"/>
        <v>21</v>
      </c>
      <c r="AJ34" s="28">
        <v>0.90476190476190477</v>
      </c>
      <c r="AK34" s="28">
        <v>1.3001831372834329</v>
      </c>
      <c r="AL34" s="28">
        <v>0</v>
      </c>
      <c r="AM34" s="28">
        <v>0</v>
      </c>
      <c r="AN34" s="28">
        <v>0.1</v>
      </c>
      <c r="AO34" s="28">
        <v>0.44721359549995793</v>
      </c>
      <c r="AP34" s="28">
        <v>1.0952380952380953</v>
      </c>
      <c r="AQ34" s="28">
        <v>1.7292993351285921</v>
      </c>
      <c r="AR34" s="28">
        <v>4.5714285714285712</v>
      </c>
      <c r="AS34" s="28">
        <v>0.6761234037828141</v>
      </c>
      <c r="AT34" s="28">
        <v>4.1904761904761907</v>
      </c>
      <c r="AU34" s="28">
        <v>0.98076743517755627</v>
      </c>
      <c r="AV34" s="61">
        <f t="shared" si="1"/>
        <v>2.0952380952380953</v>
      </c>
      <c r="AW34" s="61">
        <v>0.39560439560439564</v>
      </c>
      <c r="AX34" s="56" t="s">
        <v>986</v>
      </c>
      <c r="AY34" s="61">
        <f t="shared" si="2"/>
        <v>4.5714285714285712</v>
      </c>
      <c r="AZ34" s="61">
        <v>0.40489245044285116</v>
      </c>
      <c r="BA34" s="56" t="s">
        <v>1043</v>
      </c>
      <c r="BB34" s="61">
        <f t="shared" si="3"/>
        <v>2.0952380952380953</v>
      </c>
      <c r="BC34" s="61">
        <v>0.30084612973989339</v>
      </c>
      <c r="BD34" s="56" t="s">
        <v>1043</v>
      </c>
      <c r="BE34" s="18"/>
      <c r="BF34" s="18"/>
      <c r="BG34" s="18"/>
    </row>
    <row r="35" spans="1:59" ht="13" x14ac:dyDescent="0.3">
      <c r="A35" s="19" t="s">
        <v>55</v>
      </c>
      <c r="B35" s="19" t="s">
        <v>1045</v>
      </c>
      <c r="C35" s="74">
        <v>5</v>
      </c>
      <c r="D35" s="75">
        <v>1265</v>
      </c>
      <c r="E35" s="75">
        <v>7.14</v>
      </c>
      <c r="F35" s="75">
        <v>94299</v>
      </c>
      <c r="G35" s="75">
        <v>11.45</v>
      </c>
      <c r="H35" s="75">
        <v>4</v>
      </c>
      <c r="I35" s="75">
        <v>69.643571750000007</v>
      </c>
      <c r="J35" s="34">
        <v>20</v>
      </c>
      <c r="K35" s="30">
        <v>8.3000000000000007</v>
      </c>
      <c r="L35" s="30">
        <v>1.3416407864998747</v>
      </c>
      <c r="M35" s="30">
        <v>8.1</v>
      </c>
      <c r="N35" s="30">
        <v>1.0208355710680797</v>
      </c>
      <c r="O35" s="30">
        <v>7.75</v>
      </c>
      <c r="P35" s="30">
        <v>1.4823523268955432</v>
      </c>
      <c r="Q35" s="31">
        <v>34</v>
      </c>
      <c r="R35" s="30">
        <v>8.2058823529411757</v>
      </c>
      <c r="S35" s="30">
        <v>1.1488970142602479</v>
      </c>
      <c r="T35" s="30">
        <v>6.1764705882352944</v>
      </c>
      <c r="U35" s="30">
        <v>2.679558853733929</v>
      </c>
      <c r="V35" s="30">
        <v>6.2941176470588234</v>
      </c>
      <c r="W35" s="30">
        <v>1.8834110216967617</v>
      </c>
      <c r="X35" s="27">
        <v>20</v>
      </c>
      <c r="Y35" s="28">
        <v>3</v>
      </c>
      <c r="Z35" s="28">
        <v>1.9735087641318605</v>
      </c>
      <c r="AA35" s="28">
        <v>1.1000000000000001</v>
      </c>
      <c r="AB35" s="28">
        <v>1.4832396974191324</v>
      </c>
      <c r="AC35" s="28">
        <v>2.25</v>
      </c>
      <c r="AD35" s="28">
        <v>1.6181535936466533</v>
      </c>
      <c r="AE35" s="28">
        <v>2.0499999999999998</v>
      </c>
      <c r="AF35" s="28">
        <v>2.1392325234704348</v>
      </c>
      <c r="AG35" s="28">
        <v>0.57894736842105265</v>
      </c>
      <c r="AH35" s="28">
        <v>0.90159053737049799</v>
      </c>
      <c r="AI35" s="27">
        <f t="shared" si="4"/>
        <v>20</v>
      </c>
      <c r="AJ35" s="28">
        <v>3.05</v>
      </c>
      <c r="AK35" s="28">
        <v>1.8771478925557026</v>
      </c>
      <c r="AL35" s="28">
        <v>0.1</v>
      </c>
      <c r="AM35" s="28">
        <v>0.30779350562554625</v>
      </c>
      <c r="AN35" s="28">
        <v>0.55000000000000004</v>
      </c>
      <c r="AO35" s="28">
        <v>0.88704120832301692</v>
      </c>
      <c r="AP35" s="28">
        <v>2.4500000000000002</v>
      </c>
      <c r="AQ35" s="28">
        <v>1.8488972531299783</v>
      </c>
      <c r="AR35" s="28">
        <v>3.15</v>
      </c>
      <c r="AS35" s="28">
        <v>2.1095023109728985</v>
      </c>
      <c r="AT35" s="28">
        <v>3.75</v>
      </c>
      <c r="AU35" s="28">
        <v>1.5852942612451615</v>
      </c>
      <c r="AV35" s="61">
        <f t="shared" si="1"/>
        <v>3</v>
      </c>
      <c r="AW35" s="61">
        <v>0.26963657678780778</v>
      </c>
      <c r="AX35" s="56" t="s">
        <v>986</v>
      </c>
      <c r="AY35" s="61">
        <f t="shared" si="2"/>
        <v>3.75</v>
      </c>
      <c r="AZ35" s="61">
        <v>0.26941498460485802</v>
      </c>
      <c r="BA35" s="56" t="s">
        <v>1044</v>
      </c>
      <c r="BB35" s="61">
        <f t="shared" si="3"/>
        <v>3</v>
      </c>
      <c r="BC35" s="61">
        <v>0.16569107633496596</v>
      </c>
      <c r="BD35" s="56" t="s">
        <v>1044</v>
      </c>
      <c r="BE35" s="18"/>
      <c r="BF35" s="18"/>
      <c r="BG35" s="18"/>
    </row>
    <row r="36" spans="1:59" x14ac:dyDescent="0.3">
      <c r="A36" s="19" t="s">
        <v>845</v>
      </c>
      <c r="B36" s="19" t="s">
        <v>39</v>
      </c>
      <c r="C36" s="74">
        <v>8</v>
      </c>
      <c r="D36" s="75">
        <v>110</v>
      </c>
      <c r="E36" s="75">
        <v>4.7</v>
      </c>
      <c r="F36" s="75">
        <v>6827</v>
      </c>
      <c r="G36" s="75">
        <v>8.83</v>
      </c>
      <c r="H36" s="75">
        <v>1</v>
      </c>
      <c r="I36" s="76">
        <v>0.62671500000000002</v>
      </c>
      <c r="J36" s="38">
        <f>Q36</f>
        <v>21</v>
      </c>
      <c r="K36" s="33">
        <v>6.7142857142857144</v>
      </c>
      <c r="L36" s="33">
        <v>1.9272482233188637</v>
      </c>
      <c r="M36" s="33">
        <v>6.0476190476190474</v>
      </c>
      <c r="N36" s="33">
        <v>2.4995237641636954</v>
      </c>
      <c r="O36" s="33">
        <v>2.8095238095238093</v>
      </c>
      <c r="P36" s="33">
        <v>2.5616215102752324</v>
      </c>
      <c r="Q36" s="38">
        <v>21</v>
      </c>
      <c r="R36" s="33">
        <v>7.4285714285714288</v>
      </c>
      <c r="S36" s="33">
        <v>1.2071217242444341</v>
      </c>
      <c r="T36" s="33">
        <v>5.2380952380952381</v>
      </c>
      <c r="U36" s="33">
        <v>2.6058542151233621</v>
      </c>
      <c r="V36" s="33">
        <v>6.0952380952380949</v>
      </c>
      <c r="W36" s="33">
        <v>1.8948551898433275</v>
      </c>
      <c r="X36" s="27">
        <v>21</v>
      </c>
      <c r="Y36" s="28">
        <v>3.5714285714285716</v>
      </c>
      <c r="Z36" s="28">
        <v>1.9123657749350302</v>
      </c>
      <c r="AA36" s="28">
        <v>0.05</v>
      </c>
      <c r="AB36" s="28">
        <v>0.22360679774997896</v>
      </c>
      <c r="AC36" s="28">
        <v>0.23809523809523808</v>
      </c>
      <c r="AD36" s="28">
        <v>0.62488094104092384</v>
      </c>
      <c r="AE36" s="28">
        <v>0.95238095238095233</v>
      </c>
      <c r="AF36" s="28">
        <v>1.532194193834139</v>
      </c>
      <c r="AG36" s="28">
        <v>0.2</v>
      </c>
      <c r="AH36" s="28">
        <v>0.69585237393845933</v>
      </c>
      <c r="AI36" s="27">
        <f t="shared" si="4"/>
        <v>21</v>
      </c>
      <c r="AJ36" s="28">
        <v>3.3333333333333335</v>
      </c>
      <c r="AK36" s="28">
        <v>1.6832508230603462</v>
      </c>
      <c r="AL36" s="28">
        <v>0.80952380952380953</v>
      </c>
      <c r="AM36" s="28">
        <v>1.4359334113755979</v>
      </c>
      <c r="AN36" s="28">
        <v>0.52380952380952384</v>
      </c>
      <c r="AO36" s="28">
        <v>1.030487633067356</v>
      </c>
      <c r="AP36" s="28">
        <v>0.95238095238095233</v>
      </c>
      <c r="AQ36" s="28">
        <v>1.3955712262794211</v>
      </c>
      <c r="AR36" s="28">
        <v>1.5238095238095237</v>
      </c>
      <c r="AS36" s="28">
        <v>1.8335497707738293</v>
      </c>
      <c r="AT36" s="28">
        <v>3.9523809523809526</v>
      </c>
      <c r="AU36" s="28">
        <v>1.6575943555704598</v>
      </c>
      <c r="AV36" s="61">
        <f t="shared" si="1"/>
        <v>3.5714285714285716</v>
      </c>
      <c r="AW36" s="61">
        <v>0.70261282660332547</v>
      </c>
      <c r="AX36" s="56" t="s">
        <v>986</v>
      </c>
      <c r="AY36" s="61">
        <f t="shared" si="2"/>
        <v>3.9523809523809526</v>
      </c>
      <c r="AZ36" s="61">
        <v>0.33603238866396762</v>
      </c>
      <c r="BA36" s="56" t="s">
        <v>1044</v>
      </c>
      <c r="BB36" s="61">
        <f t="shared" si="3"/>
        <v>3.5714285714285716</v>
      </c>
      <c r="BC36" s="61">
        <v>0.24227642276422764</v>
      </c>
      <c r="BD36" s="56" t="s">
        <v>1044</v>
      </c>
      <c r="BE36" s="18"/>
      <c r="BF36" s="18"/>
      <c r="BG36" s="18"/>
    </row>
    <row r="37" spans="1:59" ht="13" x14ac:dyDescent="0.3">
      <c r="A37" s="19" t="s">
        <v>56</v>
      </c>
      <c r="B37" s="19" t="s">
        <v>1045</v>
      </c>
      <c r="C37" s="74">
        <v>5</v>
      </c>
      <c r="D37" s="75">
        <v>1153</v>
      </c>
      <c r="E37" s="75">
        <v>7.05</v>
      </c>
      <c r="F37" s="75">
        <v>54169</v>
      </c>
      <c r="G37" s="75">
        <v>10.9</v>
      </c>
      <c r="H37" s="75">
        <v>5</v>
      </c>
      <c r="I37" s="75">
        <v>13.599705800000001</v>
      </c>
      <c r="J37" s="34">
        <v>20</v>
      </c>
      <c r="K37" s="30">
        <v>7.05</v>
      </c>
      <c r="L37" s="30">
        <v>1.7614288458372001</v>
      </c>
      <c r="M37" s="30">
        <v>6.65</v>
      </c>
      <c r="N37" s="30">
        <v>2.1830688201896451</v>
      </c>
      <c r="O37" s="30">
        <v>4.8499999999999996</v>
      </c>
      <c r="P37" s="30">
        <v>2.8704483420208988</v>
      </c>
      <c r="Q37" s="31">
        <v>31</v>
      </c>
      <c r="R37" s="30">
        <v>8.0322580645161299</v>
      </c>
      <c r="S37" s="30">
        <v>1.5162205417361936</v>
      </c>
      <c r="T37" s="30">
        <v>6.612903225806452</v>
      </c>
      <c r="U37" s="30">
        <v>2.6035542290599425</v>
      </c>
      <c r="V37" s="30">
        <v>5.419354838709677</v>
      </c>
      <c r="W37" s="30">
        <v>2.2623615029195645</v>
      </c>
      <c r="X37" s="27">
        <v>21</v>
      </c>
      <c r="Y37" s="28">
        <v>4.1428571428571432</v>
      </c>
      <c r="Z37" s="28">
        <v>1.5901482410679286</v>
      </c>
      <c r="AA37" s="28">
        <v>1.5238095238095237</v>
      </c>
      <c r="AB37" s="28">
        <v>1.7781745588959377</v>
      </c>
      <c r="AC37" s="28">
        <v>2.5714285714285716</v>
      </c>
      <c r="AD37" s="28">
        <v>2.1580414400893364</v>
      </c>
      <c r="AE37" s="28">
        <v>3.6666666666666665</v>
      </c>
      <c r="AF37" s="28">
        <v>1.8529256146249731</v>
      </c>
      <c r="AG37" s="28">
        <v>3.0952380952380953</v>
      </c>
      <c r="AH37" s="28">
        <v>2.0224925687072846</v>
      </c>
      <c r="AI37" s="27">
        <f t="shared" si="4"/>
        <v>21</v>
      </c>
      <c r="AJ37" s="28">
        <v>4.666666666666667</v>
      </c>
      <c r="AK37" s="28">
        <v>0.73029674334022221</v>
      </c>
      <c r="AL37" s="28">
        <v>1.3809523809523809</v>
      </c>
      <c r="AM37" s="28">
        <v>1.7457431218879389</v>
      </c>
      <c r="AN37" s="28">
        <v>2.2857142857142856</v>
      </c>
      <c r="AO37" s="28">
        <v>2.1246848505803664</v>
      </c>
      <c r="AP37" s="28">
        <v>4.0952380952380949</v>
      </c>
      <c r="AQ37" s="28">
        <v>1.3749458863810566</v>
      </c>
      <c r="AR37" s="28">
        <v>3</v>
      </c>
      <c r="AS37" s="28">
        <v>1.7606816861659009</v>
      </c>
      <c r="AT37" s="28">
        <v>3.7619047619047619</v>
      </c>
      <c r="AU37" s="28">
        <v>1.6704718466577608</v>
      </c>
      <c r="AV37" s="61">
        <f t="shared" si="1"/>
        <v>4.1428571428571432</v>
      </c>
      <c r="AW37" s="61">
        <v>0.17460317460317462</v>
      </c>
      <c r="AX37" s="56" t="s">
        <v>986</v>
      </c>
      <c r="AY37" s="61">
        <f t="shared" si="2"/>
        <v>4.666666666666667</v>
      </c>
      <c r="AZ37" s="61">
        <v>0.23277909738717345</v>
      </c>
      <c r="BA37" s="56" t="s">
        <v>991</v>
      </c>
      <c r="BB37" s="61">
        <f t="shared" si="3"/>
        <v>4.1428571428571432</v>
      </c>
      <c r="BC37" s="61">
        <v>9.610027855153204E-2</v>
      </c>
      <c r="BD37" s="56" t="s">
        <v>991</v>
      </c>
      <c r="BE37" s="18"/>
      <c r="BF37" s="18"/>
      <c r="BG37" s="18"/>
    </row>
    <row r="38" spans="1:59" x14ac:dyDescent="0.3">
      <c r="A38" s="19" t="s">
        <v>846</v>
      </c>
      <c r="B38" s="19" t="s">
        <v>39</v>
      </c>
      <c r="C38" s="74">
        <v>10</v>
      </c>
      <c r="D38" s="75">
        <v>111</v>
      </c>
      <c r="E38" s="75">
        <v>4.71</v>
      </c>
      <c r="F38" s="75">
        <v>9073</v>
      </c>
      <c r="G38" s="75">
        <v>9.11</v>
      </c>
      <c r="H38" s="75">
        <v>1</v>
      </c>
      <c r="I38" s="76">
        <v>0.313357</v>
      </c>
      <c r="J38" s="38">
        <f>Q38</f>
        <v>20</v>
      </c>
      <c r="K38" s="33">
        <v>6.9047619047619051</v>
      </c>
      <c r="L38" s="33">
        <v>2.2114421065169654</v>
      </c>
      <c r="M38" s="33">
        <v>6.2857142857142856</v>
      </c>
      <c r="N38" s="33">
        <v>2.795404391905707</v>
      </c>
      <c r="O38" s="33">
        <v>4.4761904761904763</v>
      </c>
      <c r="P38" s="33">
        <v>3.0102997794081507</v>
      </c>
      <c r="Q38" s="38">
        <v>20</v>
      </c>
      <c r="R38" s="33">
        <v>6.3809523809523814</v>
      </c>
      <c r="S38" s="33">
        <v>1.2440333788202984</v>
      </c>
      <c r="T38" s="33">
        <v>5.2380952380952381</v>
      </c>
      <c r="U38" s="33">
        <v>1.9976176286957903</v>
      </c>
      <c r="V38" s="33">
        <v>6.5714285714285712</v>
      </c>
      <c r="W38" s="33">
        <v>1.6604646509766039</v>
      </c>
      <c r="X38" s="27">
        <v>20</v>
      </c>
      <c r="Y38" s="28">
        <v>3.95</v>
      </c>
      <c r="Z38" s="28">
        <v>1.7312909694943339</v>
      </c>
      <c r="AA38" s="28">
        <v>0.10526315789473684</v>
      </c>
      <c r="AB38" s="28">
        <v>0.31530176764230577</v>
      </c>
      <c r="AC38" s="28">
        <v>1.65</v>
      </c>
      <c r="AD38" s="28">
        <v>1.5312533566021211</v>
      </c>
      <c r="AE38" s="28">
        <v>1.35</v>
      </c>
      <c r="AF38" s="28">
        <v>1.5312533566021211</v>
      </c>
      <c r="AG38" s="28">
        <v>0</v>
      </c>
      <c r="AH38" s="28">
        <v>0</v>
      </c>
      <c r="AI38" s="27">
        <f t="shared" si="4"/>
        <v>20</v>
      </c>
      <c r="AJ38" s="28">
        <v>2.6</v>
      </c>
      <c r="AK38" s="28">
        <v>2.1860803664140653</v>
      </c>
      <c r="AL38" s="28">
        <v>1.35</v>
      </c>
      <c r="AM38" s="28">
        <v>1.8994459025837258</v>
      </c>
      <c r="AN38" s="28">
        <v>1.6</v>
      </c>
      <c r="AO38" s="28">
        <v>1.7888543819998317</v>
      </c>
      <c r="AP38" s="28">
        <v>2.35</v>
      </c>
      <c r="AQ38" s="28">
        <v>1.8431951662948316</v>
      </c>
      <c r="AR38" s="28">
        <v>2.1</v>
      </c>
      <c r="AS38" s="28">
        <v>1.8609561775433729</v>
      </c>
      <c r="AT38" s="28">
        <v>3.55</v>
      </c>
      <c r="AU38" s="28">
        <v>1.2343760409722457</v>
      </c>
      <c r="AV38" s="61">
        <f t="shared" si="1"/>
        <v>3.95</v>
      </c>
      <c r="AW38" s="61">
        <v>0.55986572174561733</v>
      </c>
      <c r="AX38" s="56" t="s">
        <v>986</v>
      </c>
      <c r="AY38" s="61">
        <f t="shared" si="2"/>
        <v>3.55</v>
      </c>
      <c r="AZ38" s="61">
        <v>0.24283387622149838</v>
      </c>
      <c r="BA38" s="56" t="s">
        <v>1044</v>
      </c>
      <c r="BB38" s="61">
        <f t="shared" si="3"/>
        <v>3.95</v>
      </c>
      <c r="BC38" s="61">
        <v>0.19169859514687101</v>
      </c>
      <c r="BD38" s="56" t="s">
        <v>986</v>
      </c>
      <c r="BE38" s="18"/>
      <c r="BF38" s="18"/>
      <c r="BG38" s="18"/>
    </row>
    <row r="39" spans="1:59" ht="13" x14ac:dyDescent="0.3">
      <c r="A39" s="19" t="s">
        <v>57</v>
      </c>
      <c r="B39" s="19" t="s">
        <v>1045</v>
      </c>
      <c r="C39" s="74">
        <v>6</v>
      </c>
      <c r="D39" s="75">
        <v>76</v>
      </c>
      <c r="E39" s="75">
        <v>4.34</v>
      </c>
      <c r="F39" s="75">
        <v>5739</v>
      </c>
      <c r="G39" s="75">
        <v>8.66</v>
      </c>
      <c r="H39" s="75">
        <v>5</v>
      </c>
      <c r="I39" s="75">
        <v>24.065854000000002</v>
      </c>
      <c r="J39" s="34">
        <v>20</v>
      </c>
      <c r="K39" s="30">
        <v>5.25</v>
      </c>
      <c r="L39" s="30">
        <v>1.9159991209755154</v>
      </c>
      <c r="M39" s="30">
        <v>6.7</v>
      </c>
      <c r="N39" s="30">
        <v>1.2182817926554561</v>
      </c>
      <c r="O39" s="30">
        <v>4.4000000000000004</v>
      </c>
      <c r="P39" s="30">
        <v>2.2100250058123301</v>
      </c>
      <c r="Q39" s="31">
        <v>33</v>
      </c>
      <c r="R39" s="30">
        <v>7.3030303030303028</v>
      </c>
      <c r="S39" s="30">
        <v>1.6674240703261516</v>
      </c>
      <c r="T39" s="30">
        <v>4.1818181818181817</v>
      </c>
      <c r="U39" s="30">
        <v>2.3645103279345365</v>
      </c>
      <c r="V39" s="30">
        <v>4.9696969696969697</v>
      </c>
      <c r="W39" s="30">
        <v>1.9443001389453818</v>
      </c>
      <c r="X39" s="27">
        <v>19</v>
      </c>
      <c r="Y39" s="28">
        <v>1.631578947368421</v>
      </c>
      <c r="Z39" s="28">
        <v>1.9779486094826593</v>
      </c>
      <c r="AA39" s="28">
        <v>0.36842105263157893</v>
      </c>
      <c r="AB39" s="28">
        <v>0.89508077325081381</v>
      </c>
      <c r="AC39" s="28">
        <v>0.63157894736842102</v>
      </c>
      <c r="AD39" s="28">
        <v>1.2115429242540032</v>
      </c>
      <c r="AE39" s="28">
        <v>0.57894736842105265</v>
      </c>
      <c r="AF39" s="28">
        <v>1.1697953037312037</v>
      </c>
      <c r="AG39" s="28">
        <v>0.78947368421052633</v>
      </c>
      <c r="AH39" s="28">
        <v>1.4367767695018308</v>
      </c>
      <c r="AI39" s="27">
        <f t="shared" si="4"/>
        <v>19</v>
      </c>
      <c r="AJ39" s="28">
        <v>1.6842105263157894</v>
      </c>
      <c r="AK39" s="28">
        <v>1.9163806041293157</v>
      </c>
      <c r="AL39" s="28">
        <v>0</v>
      </c>
      <c r="AM39" s="28">
        <v>0</v>
      </c>
      <c r="AN39" s="28">
        <v>0.22222222222222221</v>
      </c>
      <c r="AO39" s="28">
        <v>0.54831888055331623</v>
      </c>
      <c r="AP39" s="28">
        <v>0.78947368421052633</v>
      </c>
      <c r="AQ39" s="28">
        <v>1.5121341566151922</v>
      </c>
      <c r="AR39" s="28">
        <v>1.5263157894736843</v>
      </c>
      <c r="AS39" s="28">
        <v>2.0102078679864475</v>
      </c>
      <c r="AT39" s="28">
        <v>3.0526315789473686</v>
      </c>
      <c r="AU39" s="28">
        <v>1.8400991582740049</v>
      </c>
      <c r="AV39" s="61">
        <f t="shared" si="1"/>
        <v>1.631578947368421</v>
      </c>
      <c r="AW39" s="61">
        <v>0.31578947368421051</v>
      </c>
      <c r="AX39" s="56" t="s">
        <v>986</v>
      </c>
      <c r="AY39" s="61">
        <f t="shared" si="2"/>
        <v>3.0526315789473686</v>
      </c>
      <c r="AZ39" s="61">
        <v>0.34527071718794294</v>
      </c>
      <c r="BA39" s="56" t="s">
        <v>1044</v>
      </c>
      <c r="BB39" s="61">
        <f t="shared" si="3"/>
        <v>1.631578947368421</v>
      </c>
      <c r="BC39" s="61">
        <v>0.27074688796680496</v>
      </c>
      <c r="BD39" s="56" t="s">
        <v>1044</v>
      </c>
      <c r="BE39" s="18"/>
      <c r="BF39" s="18"/>
      <c r="BG39" s="18"/>
    </row>
    <row r="40" spans="1:59" ht="13" x14ac:dyDescent="0.3">
      <c r="A40" s="19" t="s">
        <v>58</v>
      </c>
      <c r="B40" s="19" t="s">
        <v>1045</v>
      </c>
      <c r="C40" s="74">
        <v>6</v>
      </c>
      <c r="D40" s="75">
        <v>303</v>
      </c>
      <c r="E40" s="75">
        <v>5.72</v>
      </c>
      <c r="F40" s="75">
        <v>15459</v>
      </c>
      <c r="G40" s="75">
        <v>9.65</v>
      </c>
      <c r="H40" s="75">
        <v>3</v>
      </c>
      <c r="I40" s="75">
        <v>29.037757330000002</v>
      </c>
      <c r="J40" s="34">
        <v>20</v>
      </c>
      <c r="K40" s="30">
        <v>6.8</v>
      </c>
      <c r="L40" s="30">
        <v>2.483630619200766</v>
      </c>
      <c r="M40" s="30">
        <v>8</v>
      </c>
      <c r="N40" s="30">
        <v>1.2977713690461004</v>
      </c>
      <c r="O40" s="30">
        <v>7.3</v>
      </c>
      <c r="P40" s="30">
        <v>2.0287408591745306</v>
      </c>
      <c r="Q40" s="31">
        <v>34</v>
      </c>
      <c r="R40" s="30">
        <v>4.882352941176471</v>
      </c>
      <c r="S40" s="30">
        <v>0.80771679263978324</v>
      </c>
      <c r="T40" s="30">
        <v>4.9411764705882355</v>
      </c>
      <c r="U40" s="30">
        <v>1.8576814560512958</v>
      </c>
      <c r="V40" s="30">
        <v>5.1470588235294121</v>
      </c>
      <c r="W40" s="30">
        <v>1.811283705856596</v>
      </c>
      <c r="X40" s="27">
        <v>21</v>
      </c>
      <c r="Y40" s="28">
        <v>1.7142857142857142</v>
      </c>
      <c r="Z40" s="28">
        <v>2.1246848505803664</v>
      </c>
      <c r="AA40" s="28">
        <v>1.7142857142857142</v>
      </c>
      <c r="AB40" s="28">
        <v>1.8477785890862881</v>
      </c>
      <c r="AC40" s="28">
        <v>1.7142857142857142</v>
      </c>
      <c r="AD40" s="28">
        <v>1.8477785890862881</v>
      </c>
      <c r="AE40" s="28">
        <v>0</v>
      </c>
      <c r="AF40" s="28">
        <v>0</v>
      </c>
      <c r="AG40" s="28">
        <v>0.23809523809523808</v>
      </c>
      <c r="AH40" s="28">
        <v>0.62488094104092384</v>
      </c>
      <c r="AI40" s="27">
        <f t="shared" si="4"/>
        <v>21</v>
      </c>
      <c r="AJ40" s="28">
        <v>0.33333333333333331</v>
      </c>
      <c r="AK40" s="28">
        <v>0.65828058860438332</v>
      </c>
      <c r="AL40" s="28">
        <v>0</v>
      </c>
      <c r="AM40" s="28">
        <v>0</v>
      </c>
      <c r="AN40" s="28">
        <v>0</v>
      </c>
      <c r="AO40" s="28">
        <v>0</v>
      </c>
      <c r="AP40" s="28">
        <v>2.3809523809523809</v>
      </c>
      <c r="AQ40" s="28">
        <v>2.0118695404073912</v>
      </c>
      <c r="AR40" s="28">
        <v>0.1</v>
      </c>
      <c r="AS40" s="28">
        <v>0.30779350562554625</v>
      </c>
      <c r="AT40" s="28">
        <v>4.0476190476190474</v>
      </c>
      <c r="AU40" s="28">
        <v>1.4992061391346583</v>
      </c>
      <c r="AV40" s="61">
        <f t="shared" si="1"/>
        <v>1.7142857142857142</v>
      </c>
      <c r="AW40" s="61">
        <v>0.31858407079646017</v>
      </c>
      <c r="AX40" s="56" t="s">
        <v>986</v>
      </c>
      <c r="AY40" s="61">
        <f t="shared" si="2"/>
        <v>4.0476190476190474</v>
      </c>
      <c r="AZ40" s="61">
        <v>0.54452274183215887</v>
      </c>
      <c r="BA40" s="56" t="s">
        <v>1044</v>
      </c>
      <c r="BB40" s="61">
        <f t="shared" si="3"/>
        <v>1.7142857142857142</v>
      </c>
      <c r="BC40" s="61">
        <v>0.33061065733177752</v>
      </c>
      <c r="BD40" s="56" t="s">
        <v>1044</v>
      </c>
      <c r="BE40" s="18"/>
      <c r="BF40" s="18"/>
      <c r="BG40" s="18"/>
    </row>
    <row r="41" spans="1:59" ht="13" x14ac:dyDescent="0.3">
      <c r="A41" s="19" t="s">
        <v>847</v>
      </c>
      <c r="B41" s="19" t="s">
        <v>39</v>
      </c>
      <c r="C41" s="74">
        <v>9</v>
      </c>
      <c r="D41" s="75">
        <v>90</v>
      </c>
      <c r="E41" s="75">
        <v>4.5</v>
      </c>
      <c r="F41" s="75">
        <v>13099</v>
      </c>
      <c r="G41" s="75">
        <v>9.48</v>
      </c>
      <c r="H41" s="75">
        <v>1</v>
      </c>
      <c r="I41" s="75">
        <v>1.25343</v>
      </c>
      <c r="J41" s="38">
        <f>Q41</f>
        <v>21</v>
      </c>
      <c r="K41" s="33">
        <v>5.4761904761904763</v>
      </c>
      <c r="L41" s="33">
        <v>2.7680145884559133</v>
      </c>
      <c r="M41" s="33">
        <v>4.4761904761904763</v>
      </c>
      <c r="N41" s="33">
        <v>2.8569047519833002</v>
      </c>
      <c r="O41" s="33">
        <v>3.1904761904761907</v>
      </c>
      <c r="P41" s="33">
        <v>2.9936440606566377</v>
      </c>
      <c r="Q41" s="38">
        <v>21</v>
      </c>
      <c r="R41" s="33">
        <v>3.6666666666666665</v>
      </c>
      <c r="S41" s="33">
        <v>1.6227548592850782</v>
      </c>
      <c r="T41" s="33">
        <v>3.9523809523809526</v>
      </c>
      <c r="U41" s="33">
        <v>1.774153050787628</v>
      </c>
      <c r="V41" s="33">
        <v>4.3809523809523814</v>
      </c>
      <c r="W41" s="33">
        <v>2.1089378956287566</v>
      </c>
      <c r="X41" s="27">
        <v>21</v>
      </c>
      <c r="Y41" s="28">
        <v>1.3333333333333333</v>
      </c>
      <c r="Z41" s="28">
        <v>1.8257418583505536</v>
      </c>
      <c r="AA41" s="28">
        <v>0.05</v>
      </c>
      <c r="AB41" s="28">
        <v>0.22360679774997896</v>
      </c>
      <c r="AC41" s="28">
        <v>2.0476190476190474</v>
      </c>
      <c r="AD41" s="28">
        <v>2.0365704131257152</v>
      </c>
      <c r="AE41" s="28">
        <v>1.6666666666666667</v>
      </c>
      <c r="AF41" s="28">
        <v>1.8797162906495577</v>
      </c>
      <c r="AG41" s="28">
        <v>0.33333333333333331</v>
      </c>
      <c r="AH41" s="28">
        <v>0.9128709291752769</v>
      </c>
      <c r="AI41" s="27">
        <f t="shared" si="4"/>
        <v>21</v>
      </c>
      <c r="AJ41" s="28">
        <v>1.8571428571428572</v>
      </c>
      <c r="AK41" s="28">
        <v>2.1044171232366051</v>
      </c>
      <c r="AL41" s="28">
        <v>0</v>
      </c>
      <c r="AM41" s="28">
        <v>0</v>
      </c>
      <c r="AN41" s="28">
        <v>0</v>
      </c>
      <c r="AO41" s="28">
        <v>0</v>
      </c>
      <c r="AP41" s="28">
        <v>1.8095238095238095</v>
      </c>
      <c r="AQ41" s="28">
        <v>2.1123221255066098</v>
      </c>
      <c r="AR41" s="28">
        <v>1</v>
      </c>
      <c r="AS41" s="28">
        <v>1.4832396974191326</v>
      </c>
      <c r="AT41" s="28">
        <v>1.8095238095238095</v>
      </c>
      <c r="AU41" s="28">
        <v>1.8335497707738293</v>
      </c>
      <c r="AV41" s="61">
        <f t="shared" si="1"/>
        <v>2.0476190476190474</v>
      </c>
      <c r="AW41" s="61">
        <v>0.36782113108285841</v>
      </c>
      <c r="AX41" s="56" t="s">
        <v>988</v>
      </c>
      <c r="AY41" s="61">
        <f t="shared" si="2"/>
        <v>1.8571428571428572</v>
      </c>
      <c r="AZ41" s="61">
        <v>0.20000000000000004</v>
      </c>
      <c r="BA41" s="56" t="s">
        <v>991</v>
      </c>
      <c r="BB41" s="61">
        <f t="shared" si="3"/>
        <v>2.0476190476190474</v>
      </c>
      <c r="BC41" s="61">
        <v>0.17196560687862425</v>
      </c>
      <c r="BD41" s="56" t="s">
        <v>988</v>
      </c>
      <c r="BE41" s="18"/>
      <c r="BF41" s="18"/>
      <c r="BG41" s="18"/>
    </row>
    <row r="42" spans="1:59" ht="13" x14ac:dyDescent="0.3">
      <c r="A42" s="19" t="s">
        <v>59</v>
      </c>
      <c r="B42" s="19" t="s">
        <v>1045</v>
      </c>
      <c r="C42" s="74">
        <v>3</v>
      </c>
      <c r="D42" s="75">
        <v>42</v>
      </c>
      <c r="E42" s="75">
        <v>3.76</v>
      </c>
      <c r="F42" s="75">
        <v>1539</v>
      </c>
      <c r="G42" s="75">
        <v>7.34</v>
      </c>
      <c r="H42" s="75">
        <v>15</v>
      </c>
      <c r="I42" s="75">
        <v>1.775691667</v>
      </c>
      <c r="J42" s="34">
        <v>20</v>
      </c>
      <c r="K42" s="30">
        <v>7.75</v>
      </c>
      <c r="L42" s="30">
        <v>2.0742785683093214</v>
      </c>
      <c r="M42" s="30">
        <v>8.85</v>
      </c>
      <c r="N42" s="30">
        <v>0.36634754853252</v>
      </c>
      <c r="O42" s="30">
        <v>8.5500000000000007</v>
      </c>
      <c r="P42" s="30">
        <v>1.2343760409722468</v>
      </c>
      <c r="Q42" s="31">
        <v>32</v>
      </c>
      <c r="R42" s="30">
        <v>3.8125</v>
      </c>
      <c r="S42" s="30">
        <v>2.2638462845343543</v>
      </c>
      <c r="T42" s="30">
        <v>6.34375</v>
      </c>
      <c r="U42" s="30">
        <v>2.25201522655713</v>
      </c>
      <c r="V42" s="30">
        <v>4.25</v>
      </c>
      <c r="W42" s="30">
        <v>2.3000701251581788</v>
      </c>
      <c r="X42" s="27">
        <v>21</v>
      </c>
      <c r="Y42" s="28">
        <v>2.3333333333333335</v>
      </c>
      <c r="Z42" s="28">
        <v>1.9061304607327731</v>
      </c>
      <c r="AA42" s="28">
        <v>0.7142857142857143</v>
      </c>
      <c r="AB42" s="28">
        <v>1.3835771443203715</v>
      </c>
      <c r="AC42" s="28">
        <v>1.5238095238095237</v>
      </c>
      <c r="AD42" s="28">
        <v>1.7210185245675778</v>
      </c>
      <c r="AE42" s="28">
        <v>0.25</v>
      </c>
      <c r="AF42" s="28">
        <v>0.63866637365850509</v>
      </c>
      <c r="AG42" s="28">
        <v>0.5714285714285714</v>
      </c>
      <c r="AH42" s="28">
        <v>1.0281745265969475</v>
      </c>
      <c r="AI42" s="27">
        <f t="shared" si="4"/>
        <v>21</v>
      </c>
      <c r="AJ42" s="28">
        <v>1.4285714285714286</v>
      </c>
      <c r="AK42" s="28">
        <v>1.6903085094570331</v>
      </c>
      <c r="AL42" s="28">
        <v>0.05</v>
      </c>
      <c r="AM42" s="28">
        <v>0.22360679774997896</v>
      </c>
      <c r="AN42" s="28">
        <v>0.1</v>
      </c>
      <c r="AO42" s="28">
        <v>0.30779350562554625</v>
      </c>
      <c r="AP42" s="28">
        <v>1.3333333333333333</v>
      </c>
      <c r="AQ42" s="28">
        <v>1.4259499757471625</v>
      </c>
      <c r="AR42" s="28">
        <v>4.25</v>
      </c>
      <c r="AS42" s="28">
        <v>0.85069630922340067</v>
      </c>
      <c r="AT42" s="28">
        <v>4.5714285714285712</v>
      </c>
      <c r="AU42" s="28">
        <v>0.59761430466719789</v>
      </c>
      <c r="AV42" s="61">
        <f t="shared" si="1"/>
        <v>2.3333333333333335</v>
      </c>
      <c r="AW42" s="61">
        <v>0.38631346578366454</v>
      </c>
      <c r="AX42" s="56" t="s">
        <v>986</v>
      </c>
      <c r="AY42" s="61">
        <f t="shared" si="2"/>
        <v>4.5714285714285712</v>
      </c>
      <c r="AZ42" s="61">
        <v>0.38803556992724331</v>
      </c>
      <c r="BA42" s="56" t="s">
        <v>1044</v>
      </c>
      <c r="BB42" s="61">
        <f t="shared" si="3"/>
        <v>2.3333333333333335</v>
      </c>
      <c r="BC42" s="61">
        <v>0.26400667315445575</v>
      </c>
      <c r="BD42" s="56" t="s">
        <v>1044</v>
      </c>
      <c r="BE42" s="18"/>
      <c r="BF42" s="18"/>
      <c r="BG42" s="18"/>
    </row>
    <row r="43" spans="1:59" ht="13" x14ac:dyDescent="0.3">
      <c r="A43" s="19" t="s">
        <v>60</v>
      </c>
      <c r="B43" s="19" t="s">
        <v>1045</v>
      </c>
      <c r="C43" s="74">
        <v>12</v>
      </c>
      <c r="D43" s="75">
        <v>1</v>
      </c>
      <c r="E43" s="75">
        <v>0.69</v>
      </c>
      <c r="F43" s="74">
        <v>17</v>
      </c>
      <c r="G43" s="75">
        <v>2.83</v>
      </c>
      <c r="H43" s="75">
        <v>0</v>
      </c>
      <c r="I43" s="75">
        <v>0</v>
      </c>
      <c r="J43" s="31">
        <v>20</v>
      </c>
      <c r="K43" s="30">
        <v>7.75</v>
      </c>
      <c r="L43" s="30">
        <v>1.9159991209755154</v>
      </c>
      <c r="M43" s="30">
        <v>8.4</v>
      </c>
      <c r="N43" s="30">
        <v>1.4653901941300922</v>
      </c>
      <c r="O43" s="30">
        <v>8.6</v>
      </c>
      <c r="P43" s="30">
        <v>0.99472291830967885</v>
      </c>
      <c r="Q43" s="31">
        <v>34</v>
      </c>
      <c r="R43" s="30">
        <v>5.3235294117647056</v>
      </c>
      <c r="S43" s="30">
        <v>0.94454055643212043</v>
      </c>
      <c r="T43" s="30">
        <v>4.617647058823529</v>
      </c>
      <c r="U43" s="30">
        <v>1.6146057945076728</v>
      </c>
      <c r="V43" s="30">
        <v>5.2647058823529411</v>
      </c>
      <c r="W43" s="30">
        <v>1.1885520482837515</v>
      </c>
      <c r="X43" s="27">
        <v>21</v>
      </c>
      <c r="Y43" s="28">
        <v>1.0476190476190477</v>
      </c>
      <c r="Z43" s="28">
        <v>1.6874889770363086</v>
      </c>
      <c r="AA43" s="28">
        <v>0.35</v>
      </c>
      <c r="AB43" s="28">
        <v>0.98808693416808435</v>
      </c>
      <c r="AC43" s="28">
        <v>3.6190476190476191</v>
      </c>
      <c r="AD43" s="28">
        <v>1.3955712262794215</v>
      </c>
      <c r="AE43" s="28">
        <v>0</v>
      </c>
      <c r="AF43" s="28">
        <v>0</v>
      </c>
      <c r="AG43" s="28">
        <v>1.4285714285714286</v>
      </c>
      <c r="AH43" s="28">
        <v>1.9892568605242655</v>
      </c>
      <c r="AI43" s="27">
        <f t="shared" si="4"/>
        <v>21</v>
      </c>
      <c r="AJ43" s="28">
        <v>0.05</v>
      </c>
      <c r="AK43" s="28">
        <v>0.22360679774997896</v>
      </c>
      <c r="AL43" s="28">
        <v>0</v>
      </c>
      <c r="AM43" s="28">
        <v>0</v>
      </c>
      <c r="AN43" s="28">
        <v>0.14285714285714285</v>
      </c>
      <c r="AO43" s="28">
        <v>0.35856858280031811</v>
      </c>
      <c r="AP43" s="28">
        <v>3.7619047619047619</v>
      </c>
      <c r="AQ43" s="28">
        <v>1.3380867649282651</v>
      </c>
      <c r="AR43" s="28">
        <v>0.42105263157894735</v>
      </c>
      <c r="AS43" s="28">
        <v>0.69248260898212466</v>
      </c>
      <c r="AT43" s="28">
        <v>4.4761904761904763</v>
      </c>
      <c r="AU43" s="28">
        <v>0.92838826032256683</v>
      </c>
      <c r="AV43" s="61">
        <f t="shared" si="1"/>
        <v>3.6190476190476191</v>
      </c>
      <c r="AW43" s="61">
        <v>0.5615072035463613</v>
      </c>
      <c r="AX43" s="56" t="s">
        <v>988</v>
      </c>
      <c r="AY43" s="61">
        <f t="shared" si="2"/>
        <v>4.4761904761904763</v>
      </c>
      <c r="AZ43" s="61">
        <v>0.49763858510149206</v>
      </c>
      <c r="BA43" s="56" t="s">
        <v>1044</v>
      </c>
      <c r="BB43" s="61">
        <f t="shared" si="3"/>
        <v>3.6190476190476191</v>
      </c>
      <c r="BC43" s="61">
        <v>0.2926141949013697</v>
      </c>
      <c r="BD43" s="56" t="s">
        <v>1044</v>
      </c>
      <c r="BE43" s="18"/>
      <c r="BF43" s="18"/>
      <c r="BG43" s="18"/>
    </row>
    <row r="44" spans="1:59" ht="13" x14ac:dyDescent="0.3">
      <c r="A44" s="19" t="s">
        <v>848</v>
      </c>
      <c r="B44" s="19" t="s">
        <v>39</v>
      </c>
      <c r="C44" s="74">
        <v>10</v>
      </c>
      <c r="D44" s="75">
        <v>65</v>
      </c>
      <c r="E44" s="75">
        <v>4.17</v>
      </c>
      <c r="F44" s="75">
        <v>8896</v>
      </c>
      <c r="G44" s="75">
        <v>9.09</v>
      </c>
      <c r="H44" s="75">
        <v>1</v>
      </c>
      <c r="I44" s="75">
        <v>0.62671500000000002</v>
      </c>
      <c r="J44" s="38">
        <f>Q44</f>
        <v>20</v>
      </c>
      <c r="K44" s="33">
        <v>5.1904761904761907</v>
      </c>
      <c r="L44" s="33">
        <v>2.0154167712671143</v>
      </c>
      <c r="M44" s="33">
        <v>8.5714285714285712</v>
      </c>
      <c r="N44" s="33">
        <v>1.1212238211627754</v>
      </c>
      <c r="O44" s="33">
        <v>8.6190476190476186</v>
      </c>
      <c r="P44" s="33">
        <v>0.97345726543030542</v>
      </c>
      <c r="Q44" s="38">
        <v>20</v>
      </c>
      <c r="R44" s="33">
        <v>7.1428571428571432</v>
      </c>
      <c r="S44" s="33">
        <v>1.1526367287968198</v>
      </c>
      <c r="T44" s="33">
        <v>6.2857142857142856</v>
      </c>
      <c r="U44" s="33">
        <v>2.0528725518857027</v>
      </c>
      <c r="V44" s="33">
        <v>6.1428571428571432</v>
      </c>
      <c r="W44" s="33">
        <v>1.7402791237532638</v>
      </c>
      <c r="X44" s="36">
        <v>20</v>
      </c>
      <c r="Y44" s="28">
        <v>1.45</v>
      </c>
      <c r="Z44" s="28">
        <v>1.5035046776746235</v>
      </c>
      <c r="AA44" s="28">
        <v>0</v>
      </c>
      <c r="AB44" s="28">
        <v>0</v>
      </c>
      <c r="AC44" s="28">
        <v>4.5999999999999996</v>
      </c>
      <c r="AD44" s="28">
        <v>0.68055704737872103</v>
      </c>
      <c r="AE44" s="28">
        <v>0.55000000000000004</v>
      </c>
      <c r="AF44" s="28">
        <v>0.94451324138833259</v>
      </c>
      <c r="AG44" s="28">
        <v>0.7</v>
      </c>
      <c r="AH44" s="28">
        <v>1.0310954828418375</v>
      </c>
      <c r="AI44" s="27">
        <f t="shared" si="4"/>
        <v>20</v>
      </c>
      <c r="AJ44" s="28">
        <v>1.1499999999999999</v>
      </c>
      <c r="AK44" s="28">
        <v>1.4244112357114613</v>
      </c>
      <c r="AL44" s="28">
        <v>0</v>
      </c>
      <c r="AM44" s="28">
        <v>0</v>
      </c>
      <c r="AN44" s="28">
        <v>0.15</v>
      </c>
      <c r="AO44" s="28">
        <v>0.36634754853252327</v>
      </c>
      <c r="AP44" s="28">
        <v>3.8</v>
      </c>
      <c r="AQ44" s="28">
        <v>1.5078740698501036</v>
      </c>
      <c r="AR44" s="28">
        <v>4.4736842105263159</v>
      </c>
      <c r="AS44" s="28">
        <v>0.84119102419206049</v>
      </c>
      <c r="AT44" s="28">
        <v>3.75</v>
      </c>
      <c r="AU44" s="28">
        <v>1.4823523268955432</v>
      </c>
      <c r="AV44" s="61">
        <f t="shared" si="1"/>
        <v>4.5999999999999996</v>
      </c>
      <c r="AW44" s="61">
        <v>0.63013698630136983</v>
      </c>
      <c r="AX44" s="56" t="s">
        <v>988</v>
      </c>
      <c r="AY44" s="61">
        <f t="shared" si="2"/>
        <v>4.4736842105263159</v>
      </c>
      <c r="AZ44" s="61">
        <v>0.3152095216231966</v>
      </c>
      <c r="BA44" s="56" t="s">
        <v>1043</v>
      </c>
      <c r="BB44" s="61">
        <f t="shared" si="3"/>
        <v>4.5999999999999996</v>
      </c>
      <c r="BC44" s="61">
        <v>0.22304453234656119</v>
      </c>
      <c r="BD44" s="56" t="s">
        <v>988</v>
      </c>
      <c r="BE44" s="18"/>
      <c r="BF44" s="18"/>
      <c r="BG44" s="18"/>
    </row>
    <row r="45" spans="1:59" ht="13" x14ac:dyDescent="0.3">
      <c r="A45" s="19" t="s">
        <v>61</v>
      </c>
      <c r="B45" s="19" t="s">
        <v>1045</v>
      </c>
      <c r="C45" s="74">
        <v>8</v>
      </c>
      <c r="D45" s="75">
        <v>136</v>
      </c>
      <c r="E45" s="75">
        <v>4.92</v>
      </c>
      <c r="F45" s="75">
        <v>17327</v>
      </c>
      <c r="G45" s="75">
        <v>9.76</v>
      </c>
      <c r="H45" s="75">
        <v>1</v>
      </c>
      <c r="I45" s="75">
        <v>29.768999999999998</v>
      </c>
      <c r="J45" s="34">
        <v>20</v>
      </c>
      <c r="K45" s="30">
        <v>7.7</v>
      </c>
      <c r="L45" s="30">
        <v>1.4903196407411901</v>
      </c>
      <c r="M45" s="30">
        <v>7.9</v>
      </c>
      <c r="N45" s="30">
        <v>1.3337718577106994</v>
      </c>
      <c r="O45" s="30">
        <v>7.4</v>
      </c>
      <c r="P45" s="30">
        <v>2.0104987598001376</v>
      </c>
      <c r="Q45" s="31">
        <v>36</v>
      </c>
      <c r="R45" s="30">
        <v>7</v>
      </c>
      <c r="S45" s="30">
        <v>1.8361450300639575</v>
      </c>
      <c r="T45" s="30">
        <v>6</v>
      </c>
      <c r="U45" s="30">
        <v>2.1778101714468008</v>
      </c>
      <c r="V45" s="30">
        <v>6.0555555555555554</v>
      </c>
      <c r="W45" s="30">
        <v>2.1239376429431989</v>
      </c>
      <c r="X45" s="27">
        <v>21</v>
      </c>
      <c r="Y45" s="28">
        <v>2.0952380952380953</v>
      </c>
      <c r="Z45" s="28">
        <v>2.0953463175513947</v>
      </c>
      <c r="AA45" s="28">
        <v>0.2</v>
      </c>
      <c r="AB45" s="28">
        <v>0.52314836378059693</v>
      </c>
      <c r="AC45" s="28">
        <v>5</v>
      </c>
      <c r="AD45" s="28">
        <v>0</v>
      </c>
      <c r="AE45" s="28">
        <v>0.90476190476190477</v>
      </c>
      <c r="AF45" s="28">
        <v>1.4800257398019099</v>
      </c>
      <c r="AG45" s="28">
        <v>0.3</v>
      </c>
      <c r="AH45" s="28">
        <v>0.65694668533178624</v>
      </c>
      <c r="AI45" s="27">
        <f t="shared" si="4"/>
        <v>21</v>
      </c>
      <c r="AJ45" s="28">
        <v>1.5714285714285714</v>
      </c>
      <c r="AK45" s="28">
        <v>1.9383350734955134</v>
      </c>
      <c r="AL45" s="28">
        <v>0</v>
      </c>
      <c r="AM45" s="28">
        <v>0</v>
      </c>
      <c r="AN45" s="28">
        <v>0</v>
      </c>
      <c r="AO45" s="28">
        <v>0</v>
      </c>
      <c r="AP45" s="28">
        <v>4.45</v>
      </c>
      <c r="AQ45" s="28">
        <v>0.94451324138833237</v>
      </c>
      <c r="AR45" s="28">
        <v>4.9000000000000004</v>
      </c>
      <c r="AS45" s="28">
        <v>0.30779350562554625</v>
      </c>
      <c r="AT45" s="28">
        <v>3.0952380952380953</v>
      </c>
      <c r="AU45" s="28">
        <v>1.9210612146613626</v>
      </c>
      <c r="AV45" s="61">
        <f t="shared" si="1"/>
        <v>5</v>
      </c>
      <c r="AW45" s="61">
        <v>0.56470588235294106</v>
      </c>
      <c r="AX45" s="56" t="s">
        <v>988</v>
      </c>
      <c r="AY45" s="61">
        <f t="shared" si="2"/>
        <v>4.9000000000000004</v>
      </c>
      <c r="AZ45" s="61">
        <v>0.3153056534395588</v>
      </c>
      <c r="BA45" s="56" t="s">
        <v>1043</v>
      </c>
      <c r="BB45" s="61">
        <f t="shared" si="3"/>
        <v>5</v>
      </c>
      <c r="BC45" s="61">
        <v>0.2220577350111029</v>
      </c>
      <c r="BD45" s="56" t="s">
        <v>988</v>
      </c>
      <c r="BE45" s="18"/>
      <c r="BF45" s="18"/>
      <c r="BG45" s="18"/>
    </row>
    <row r="46" spans="1:59" ht="13" x14ac:dyDescent="0.3">
      <c r="A46" s="19" t="s">
        <v>62</v>
      </c>
      <c r="B46" s="19" t="s">
        <v>39</v>
      </c>
      <c r="C46" s="74">
        <v>10</v>
      </c>
      <c r="D46" s="75">
        <v>113</v>
      </c>
      <c r="E46" s="75">
        <v>4.74</v>
      </c>
      <c r="F46" s="75">
        <v>13762</v>
      </c>
      <c r="G46" s="75">
        <v>9.5299999999999994</v>
      </c>
      <c r="H46" s="75">
        <v>1</v>
      </c>
      <c r="I46" s="75">
        <v>0.313357</v>
      </c>
      <c r="J46" s="34">
        <v>20</v>
      </c>
      <c r="K46" s="30">
        <v>6.6</v>
      </c>
      <c r="L46" s="30">
        <v>2.6437612759495748</v>
      </c>
      <c r="M46" s="30">
        <v>6.65</v>
      </c>
      <c r="N46" s="30">
        <v>2.1343062474478058</v>
      </c>
      <c r="O46" s="30">
        <v>5.45</v>
      </c>
      <c r="P46" s="30">
        <v>2.5021043774769822</v>
      </c>
      <c r="Q46" s="31">
        <v>34</v>
      </c>
      <c r="R46" s="30">
        <v>7.6764705882352944</v>
      </c>
      <c r="S46" s="30">
        <v>1.2485285456935962</v>
      </c>
      <c r="T46" s="30">
        <v>6.8235294117647056</v>
      </c>
      <c r="U46" s="30">
        <v>1.8824643460794288</v>
      </c>
      <c r="V46" s="30">
        <v>5.9705882352941178</v>
      </c>
      <c r="W46" s="30">
        <v>1.5856419045781958</v>
      </c>
      <c r="X46" s="27">
        <v>21</v>
      </c>
      <c r="Y46" s="28">
        <v>4.333333333333333</v>
      </c>
      <c r="Z46" s="28">
        <v>0.73029674334022221</v>
      </c>
      <c r="AA46" s="28">
        <v>0.45</v>
      </c>
      <c r="AB46" s="28">
        <v>0.8255779474818965</v>
      </c>
      <c r="AC46" s="28">
        <v>1.0476190476190477</v>
      </c>
      <c r="AD46" s="28">
        <v>1.5961262630566064</v>
      </c>
      <c r="AE46" s="28">
        <v>1.2380952380952381</v>
      </c>
      <c r="AF46" s="28">
        <v>1.6094956323259131</v>
      </c>
      <c r="AG46" s="28">
        <v>0.5</v>
      </c>
      <c r="AH46" s="28">
        <v>0.88852331663863859</v>
      </c>
      <c r="AI46" s="27">
        <f t="shared" si="4"/>
        <v>21</v>
      </c>
      <c r="AJ46" s="28">
        <v>2.7142857142857144</v>
      </c>
      <c r="AK46" s="28">
        <v>2.0035682454774815</v>
      </c>
      <c r="AL46" s="28">
        <v>0.80952380952380953</v>
      </c>
      <c r="AM46" s="28">
        <v>1.6917165134574887</v>
      </c>
      <c r="AN46" s="28">
        <v>0.8571428571428571</v>
      </c>
      <c r="AO46" s="28">
        <v>1.7968225924034427</v>
      </c>
      <c r="AP46" s="28">
        <v>1.5714285714285714</v>
      </c>
      <c r="AQ46" s="28">
        <v>1.804755622554715</v>
      </c>
      <c r="AR46" s="28">
        <v>3.7619047619047619</v>
      </c>
      <c r="AS46" s="28">
        <v>1.4800257398019097</v>
      </c>
      <c r="AT46" s="28">
        <v>4.0476190476190474</v>
      </c>
      <c r="AU46" s="28">
        <v>1.203170415036477</v>
      </c>
      <c r="AV46" s="61">
        <f t="shared" si="1"/>
        <v>4.333333333333333</v>
      </c>
      <c r="AW46" s="61">
        <v>0.51305441962881404</v>
      </c>
      <c r="AX46" s="56" t="s">
        <v>986</v>
      </c>
      <c r="AY46" s="61">
        <f t="shared" si="2"/>
        <v>4.0476190476190474</v>
      </c>
      <c r="AZ46" s="61">
        <v>0.28239202657807311</v>
      </c>
      <c r="BA46" s="56" t="s">
        <v>1044</v>
      </c>
      <c r="BB46" s="61">
        <f t="shared" si="3"/>
        <v>4.333333333333333</v>
      </c>
      <c r="BC46" s="61">
        <v>0.1820515682553856</v>
      </c>
      <c r="BD46" s="56" t="s">
        <v>986</v>
      </c>
      <c r="BE46" s="18"/>
      <c r="BF46" s="18"/>
      <c r="BG46" s="18"/>
    </row>
    <row r="47" spans="1:59" ht="13" x14ac:dyDescent="0.3">
      <c r="A47" s="19" t="s">
        <v>849</v>
      </c>
      <c r="B47" s="19" t="s">
        <v>39</v>
      </c>
      <c r="C47" s="74">
        <v>10</v>
      </c>
      <c r="D47" s="75">
        <v>163</v>
      </c>
      <c r="E47" s="75">
        <v>5.09</v>
      </c>
      <c r="F47" s="75">
        <v>13518</v>
      </c>
      <c r="G47" s="75">
        <v>9.51</v>
      </c>
      <c r="H47" s="75">
        <v>1</v>
      </c>
      <c r="I47" s="75">
        <v>1.8801399999999999</v>
      </c>
      <c r="J47" s="38">
        <f>Q47</f>
        <v>21</v>
      </c>
      <c r="K47" s="33">
        <v>6.8095238095238093</v>
      </c>
      <c r="L47" s="33">
        <v>2.0644381225662247</v>
      </c>
      <c r="M47" s="33">
        <v>5.8571428571428568</v>
      </c>
      <c r="N47" s="33">
        <v>2.5746012173871566</v>
      </c>
      <c r="O47" s="33">
        <v>2.6666666666666665</v>
      </c>
      <c r="P47" s="33">
        <v>2.1984843263788196</v>
      </c>
      <c r="Q47" s="38">
        <v>21</v>
      </c>
      <c r="R47" s="33">
        <v>7.5238095238095237</v>
      </c>
      <c r="S47" s="33">
        <v>1.3645163106041494</v>
      </c>
      <c r="T47" s="33">
        <v>5.0476190476190474</v>
      </c>
      <c r="U47" s="33">
        <v>2.178903175365773</v>
      </c>
      <c r="V47" s="33">
        <v>6.0952380952380949</v>
      </c>
      <c r="W47" s="33">
        <v>2.1425396590206196</v>
      </c>
      <c r="X47" s="27">
        <v>21</v>
      </c>
      <c r="Y47" s="28">
        <v>3.2857142857142856</v>
      </c>
      <c r="Z47" s="28">
        <v>1.6168752933623898</v>
      </c>
      <c r="AA47" s="28">
        <v>0.7</v>
      </c>
      <c r="AB47" s="28">
        <v>0.97872096985918577</v>
      </c>
      <c r="AC47" s="28">
        <v>1.9047619047619047</v>
      </c>
      <c r="AD47" s="28">
        <v>1.7861904127153383</v>
      </c>
      <c r="AE47" s="28">
        <v>2.4285714285714284</v>
      </c>
      <c r="AF47" s="28">
        <v>1.9892568605242655</v>
      </c>
      <c r="AG47" s="28">
        <v>1.1428571428571428</v>
      </c>
      <c r="AH47" s="28">
        <v>1.5583874449479591</v>
      </c>
      <c r="AI47" s="27">
        <f t="shared" si="4"/>
        <v>21</v>
      </c>
      <c r="AJ47" s="28">
        <v>2.9523809523809526</v>
      </c>
      <c r="AK47" s="28">
        <v>2.1325147238926743</v>
      </c>
      <c r="AL47" s="28">
        <v>2.1904761904761907</v>
      </c>
      <c r="AM47" s="28">
        <v>2.0644381225662256</v>
      </c>
      <c r="AN47" s="28">
        <v>2.1428571428571428</v>
      </c>
      <c r="AO47" s="28">
        <v>2.080521912542963</v>
      </c>
      <c r="AP47" s="28">
        <v>2.0952380952380953</v>
      </c>
      <c r="AQ47" s="28">
        <v>1.9469145308606104</v>
      </c>
      <c r="AR47" s="28">
        <v>2.5238095238095237</v>
      </c>
      <c r="AS47" s="28">
        <v>2.1358615970855324</v>
      </c>
      <c r="AT47" s="28">
        <v>3.4761904761904763</v>
      </c>
      <c r="AU47" s="28">
        <v>1.9904534061124772</v>
      </c>
      <c r="AV47" s="61">
        <f t="shared" si="1"/>
        <v>3.2857142857142856</v>
      </c>
      <c r="AW47" s="61">
        <v>0.27327629592350272</v>
      </c>
      <c r="AX47" s="56" t="s">
        <v>986</v>
      </c>
      <c r="AY47" s="61">
        <f t="shared" si="2"/>
        <v>3.4761904761904763</v>
      </c>
      <c r="AZ47" s="61">
        <v>0.21037463976945242</v>
      </c>
      <c r="BA47" s="56" t="s">
        <v>1044</v>
      </c>
      <c r="BB47" s="61">
        <f t="shared" si="3"/>
        <v>3.2857142857142856</v>
      </c>
      <c r="BC47" s="61">
        <v>0.11175004792026069</v>
      </c>
      <c r="BD47" s="56" t="s">
        <v>1044</v>
      </c>
      <c r="BE47" s="18"/>
      <c r="BF47" s="18"/>
      <c r="BG47" s="18"/>
    </row>
    <row r="48" spans="1:59" x14ac:dyDescent="0.3">
      <c r="A48" s="19" t="s">
        <v>850</v>
      </c>
      <c r="B48" s="19" t="s">
        <v>39</v>
      </c>
      <c r="C48" s="74">
        <v>9</v>
      </c>
      <c r="D48" s="75">
        <v>254</v>
      </c>
      <c r="E48" s="75">
        <v>5.54</v>
      </c>
      <c r="F48" s="75">
        <v>50588</v>
      </c>
      <c r="G48" s="75">
        <v>10.83</v>
      </c>
      <c r="H48" s="75">
        <v>2</v>
      </c>
      <c r="I48" s="76">
        <v>5.1703950000000001</v>
      </c>
      <c r="J48" s="38">
        <f>Q48</f>
        <v>22</v>
      </c>
      <c r="K48" s="33">
        <v>6.333333333333333</v>
      </c>
      <c r="L48" s="33">
        <v>1.7701224063135665</v>
      </c>
      <c r="M48" s="33">
        <v>5.5238095238095237</v>
      </c>
      <c r="N48" s="33">
        <v>2.1821789023599232</v>
      </c>
      <c r="O48" s="33">
        <v>2.9523809523809526</v>
      </c>
      <c r="P48" s="33">
        <v>2.3974192473614306</v>
      </c>
      <c r="Q48" s="38">
        <v>22</v>
      </c>
      <c r="R48" s="33">
        <v>7.1904761904761907</v>
      </c>
      <c r="S48" s="33">
        <v>1.2891488517253387</v>
      </c>
      <c r="T48" s="33">
        <v>5.1428571428571432</v>
      </c>
      <c r="U48" s="33">
        <v>2.1044171232366047</v>
      </c>
      <c r="V48" s="33">
        <v>6.333333333333333</v>
      </c>
      <c r="W48" s="33">
        <v>1.4605934866804424</v>
      </c>
      <c r="X48" s="36">
        <v>22</v>
      </c>
      <c r="Y48" s="37">
        <v>4.0454545454545459</v>
      </c>
      <c r="Z48" s="37">
        <v>1.2140947137789428</v>
      </c>
      <c r="AA48" s="37">
        <v>9.5238095238095233E-2</v>
      </c>
      <c r="AB48" s="37">
        <v>0.30079260375911915</v>
      </c>
      <c r="AC48" s="37">
        <v>2.4545454545454546</v>
      </c>
      <c r="AD48" s="37">
        <v>1.7106744068953996</v>
      </c>
      <c r="AE48" s="37">
        <v>2.7727272727272729</v>
      </c>
      <c r="AF48" s="37">
        <v>1.998375964003394</v>
      </c>
      <c r="AG48" s="37">
        <v>1.0454545454545454</v>
      </c>
      <c r="AH48" s="37">
        <v>1.4953028910326949</v>
      </c>
      <c r="AI48" s="27">
        <f t="shared" si="4"/>
        <v>22</v>
      </c>
      <c r="AJ48" s="37">
        <v>2.9545454545454546</v>
      </c>
      <c r="AK48" s="37">
        <v>1.5879688352247414</v>
      </c>
      <c r="AL48" s="37">
        <v>0.5</v>
      </c>
      <c r="AM48" s="37">
        <v>0.96362411165943151</v>
      </c>
      <c r="AN48" s="37">
        <v>0.33333333333333331</v>
      </c>
      <c r="AO48" s="37">
        <v>0.79582242575422146</v>
      </c>
      <c r="AP48" s="37">
        <v>1.5454545454545454</v>
      </c>
      <c r="AQ48" s="37">
        <v>1.8186146670912195</v>
      </c>
      <c r="AR48" s="37">
        <v>3.2272727272727271</v>
      </c>
      <c r="AS48" s="37">
        <v>1.6599431482467271</v>
      </c>
      <c r="AT48" s="37">
        <v>3.2727272727272729</v>
      </c>
      <c r="AU48" s="37">
        <v>1.66709951089333</v>
      </c>
      <c r="AV48" s="61">
        <f t="shared" si="1"/>
        <v>4.0454545454545459</v>
      </c>
      <c r="AW48" s="61">
        <v>0.37933901475784665</v>
      </c>
      <c r="AX48" s="56" t="s">
        <v>986</v>
      </c>
      <c r="AY48" s="61">
        <f t="shared" si="2"/>
        <v>3.2727272727272729</v>
      </c>
      <c r="AZ48" s="61">
        <v>0.24831663655772707</v>
      </c>
      <c r="BA48" s="56" t="s">
        <v>1044</v>
      </c>
      <c r="BB48" s="61">
        <f t="shared" si="3"/>
        <v>4.0454545454545459</v>
      </c>
      <c r="BC48" s="61">
        <v>0.17756372835181944</v>
      </c>
      <c r="BD48" s="56" t="s">
        <v>986</v>
      </c>
      <c r="BE48" s="18"/>
      <c r="BF48" s="18"/>
      <c r="BG48" s="18"/>
    </row>
    <row r="49" spans="1:59" x14ac:dyDescent="0.3">
      <c r="A49" s="19" t="s">
        <v>63</v>
      </c>
      <c r="B49" s="19" t="s">
        <v>1045</v>
      </c>
      <c r="C49" s="74">
        <v>10</v>
      </c>
      <c r="D49" s="75">
        <v>7</v>
      </c>
      <c r="E49" s="75">
        <v>2.08</v>
      </c>
      <c r="F49" s="75">
        <v>2218</v>
      </c>
      <c r="G49" s="75">
        <v>7.7</v>
      </c>
      <c r="H49" s="75">
        <v>0</v>
      </c>
      <c r="I49" s="75">
        <v>0</v>
      </c>
      <c r="J49" s="34">
        <v>20</v>
      </c>
      <c r="K49" s="30">
        <v>7.05</v>
      </c>
      <c r="L49" s="30">
        <v>1.9049796241485248</v>
      </c>
      <c r="M49" s="30">
        <v>8.6</v>
      </c>
      <c r="N49" s="30">
        <v>0.9403246919632533</v>
      </c>
      <c r="O49" s="30">
        <v>5.65</v>
      </c>
      <c r="P49" s="30">
        <v>2.7003898354048608</v>
      </c>
      <c r="Q49" s="31">
        <v>33</v>
      </c>
      <c r="R49" s="30">
        <v>7.6363636363636367</v>
      </c>
      <c r="S49" s="30">
        <v>1.8677891646640332</v>
      </c>
      <c r="T49" s="30">
        <v>5.0606060606060606</v>
      </c>
      <c r="U49" s="30">
        <v>2.84977404739606</v>
      </c>
      <c r="V49" s="30">
        <v>5.8787878787878789</v>
      </c>
      <c r="W49" s="30">
        <v>2.218636627491867</v>
      </c>
      <c r="X49" s="27">
        <v>20</v>
      </c>
      <c r="Y49" s="46">
        <v>2.15</v>
      </c>
      <c r="Z49" s="46">
        <v>2.1095023109728985</v>
      </c>
      <c r="AA49" s="46">
        <v>0</v>
      </c>
      <c r="AB49" s="46">
        <v>0</v>
      </c>
      <c r="AC49" s="46">
        <v>0</v>
      </c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27">
        <f t="shared" si="4"/>
        <v>20</v>
      </c>
      <c r="AJ49" s="28">
        <v>1.25</v>
      </c>
      <c r="AK49" s="28">
        <v>1.5517392618742702</v>
      </c>
      <c r="AL49" s="28">
        <v>0</v>
      </c>
      <c r="AM49" s="28">
        <v>0</v>
      </c>
      <c r="AN49" s="28">
        <v>0.15789473684210525</v>
      </c>
      <c r="AO49" s="28">
        <v>0.68824720161168529</v>
      </c>
      <c r="AP49" s="28">
        <v>0</v>
      </c>
      <c r="AQ49" s="28">
        <v>0</v>
      </c>
      <c r="AR49" s="28">
        <v>0</v>
      </c>
      <c r="AS49" s="28">
        <v>0</v>
      </c>
      <c r="AT49" s="28">
        <v>5</v>
      </c>
      <c r="AU49" s="28">
        <v>0</v>
      </c>
      <c r="AV49" s="61">
        <f t="shared" si="1"/>
        <v>2.15</v>
      </c>
      <c r="AW49" s="61">
        <v>1</v>
      </c>
      <c r="AX49" s="56" t="s">
        <v>986</v>
      </c>
      <c r="AY49" s="61">
        <f t="shared" si="2"/>
        <v>5</v>
      </c>
      <c r="AZ49" s="61">
        <v>0.82960806736667014</v>
      </c>
      <c r="BA49" s="56" t="s">
        <v>1044</v>
      </c>
      <c r="BB49" s="61">
        <f t="shared" si="3"/>
        <v>2.15</v>
      </c>
      <c r="BC49" s="61">
        <v>0.58425584255842566</v>
      </c>
      <c r="BD49" s="56" t="s">
        <v>1044</v>
      </c>
      <c r="BE49" s="18"/>
      <c r="BF49" s="18"/>
      <c r="BG49" s="18"/>
    </row>
    <row r="50" spans="1:59" ht="13" x14ac:dyDescent="0.3">
      <c r="A50" s="19" t="s">
        <v>64</v>
      </c>
      <c r="B50" s="19" t="s">
        <v>1045</v>
      </c>
      <c r="C50" s="74">
        <v>4</v>
      </c>
      <c r="D50" s="75">
        <v>774</v>
      </c>
      <c r="E50" s="75">
        <v>6.65</v>
      </c>
      <c r="F50" s="75">
        <v>44984</v>
      </c>
      <c r="G50" s="75">
        <v>10.71</v>
      </c>
      <c r="H50" s="75">
        <v>15</v>
      </c>
      <c r="I50" s="75">
        <v>12.24181793</v>
      </c>
      <c r="J50" s="34">
        <v>20</v>
      </c>
      <c r="K50" s="30">
        <v>7.45</v>
      </c>
      <c r="L50" s="30">
        <v>1.7312909694943348</v>
      </c>
      <c r="M50" s="30">
        <v>5.65</v>
      </c>
      <c r="N50" s="30">
        <v>2.497893849668261</v>
      </c>
      <c r="O50" s="30">
        <v>4.5</v>
      </c>
      <c r="P50" s="30">
        <v>3.1034785237485405</v>
      </c>
      <c r="Q50" s="31">
        <v>35</v>
      </c>
      <c r="R50" s="30">
        <v>7.3428571428571425</v>
      </c>
      <c r="S50" s="30">
        <v>1.5328339218365359</v>
      </c>
      <c r="T50" s="30">
        <v>5.5142857142857142</v>
      </c>
      <c r="U50" s="30">
        <v>2.4778005969648427</v>
      </c>
      <c r="V50" s="30">
        <v>6.0285714285714285</v>
      </c>
      <c r="W50" s="30">
        <v>1.8862616979828939</v>
      </c>
      <c r="X50" s="27">
        <v>20</v>
      </c>
      <c r="Y50" s="28">
        <v>3.2</v>
      </c>
      <c r="Z50" s="28">
        <v>1.8806493839265088</v>
      </c>
      <c r="AA50" s="28">
        <v>1.45</v>
      </c>
      <c r="AB50" s="28">
        <v>1.6050905860647506</v>
      </c>
      <c r="AC50" s="28">
        <v>2</v>
      </c>
      <c r="AD50" s="28">
        <v>1.5894388284780525</v>
      </c>
      <c r="AE50" s="28">
        <v>3.65</v>
      </c>
      <c r="AF50" s="28">
        <v>1.6311119875071343</v>
      </c>
      <c r="AG50" s="28">
        <v>1.5</v>
      </c>
      <c r="AH50" s="28">
        <v>1.6059101370939324</v>
      </c>
      <c r="AI50" s="27">
        <f t="shared" si="4"/>
        <v>20</v>
      </c>
      <c r="AJ50" s="28">
        <v>2.0499999999999998</v>
      </c>
      <c r="AK50" s="28">
        <v>1.637552731171861</v>
      </c>
      <c r="AL50" s="28">
        <v>0.36842105263157893</v>
      </c>
      <c r="AM50" s="28">
        <v>0.59726472037014744</v>
      </c>
      <c r="AN50" s="28">
        <v>3.15</v>
      </c>
      <c r="AO50" s="28">
        <v>1.9269556026896009</v>
      </c>
      <c r="AP50" s="28">
        <v>2.1</v>
      </c>
      <c r="AQ50" s="28">
        <v>2.0749128072993179</v>
      </c>
      <c r="AR50" s="28">
        <v>2.8</v>
      </c>
      <c r="AS50" s="28">
        <v>1.7651599003161753</v>
      </c>
      <c r="AT50" s="28">
        <v>1.3</v>
      </c>
      <c r="AU50" s="28">
        <v>1.8093325317714033</v>
      </c>
      <c r="AV50" s="61">
        <f t="shared" si="1"/>
        <v>3.65</v>
      </c>
      <c r="AW50" s="61">
        <v>0.1864406779661017</v>
      </c>
      <c r="AX50" s="56" t="s">
        <v>989</v>
      </c>
      <c r="AY50" s="61">
        <f t="shared" si="2"/>
        <v>3.15</v>
      </c>
      <c r="AZ50" s="61">
        <v>0.20878253791591225</v>
      </c>
      <c r="BA50" s="56" t="s">
        <v>1041</v>
      </c>
      <c r="BB50" s="61">
        <f t="shared" si="3"/>
        <v>3.65</v>
      </c>
      <c r="BC50" s="61">
        <v>0.1392362661902635</v>
      </c>
      <c r="BD50" s="56" t="s">
        <v>989</v>
      </c>
      <c r="BE50" s="18"/>
      <c r="BF50" s="18"/>
      <c r="BG50" s="18"/>
    </row>
    <row r="51" spans="1:59" ht="13" x14ac:dyDescent="0.3">
      <c r="A51" s="19" t="s">
        <v>65</v>
      </c>
      <c r="B51" s="19" t="s">
        <v>1045</v>
      </c>
      <c r="C51" s="74">
        <v>4</v>
      </c>
      <c r="D51" s="75">
        <v>450</v>
      </c>
      <c r="E51" s="75">
        <v>6.11</v>
      </c>
      <c r="F51" s="75">
        <v>57929</v>
      </c>
      <c r="G51" s="75">
        <v>10.97</v>
      </c>
      <c r="H51" s="75">
        <v>15</v>
      </c>
      <c r="I51" s="75">
        <v>30.667223669999998</v>
      </c>
      <c r="J51" s="34">
        <v>20</v>
      </c>
      <c r="K51" s="30">
        <v>6.3</v>
      </c>
      <c r="L51" s="30">
        <v>2.3642067769572375</v>
      </c>
      <c r="M51" s="30">
        <v>8.1999999999999993</v>
      </c>
      <c r="N51" s="30">
        <v>1.1964860832322386</v>
      </c>
      <c r="O51" s="30">
        <v>8</v>
      </c>
      <c r="P51" s="30">
        <v>1.4142135623730951</v>
      </c>
      <c r="Q51" s="31">
        <v>34</v>
      </c>
      <c r="R51" s="30">
        <v>3.6470588235294117</v>
      </c>
      <c r="S51" s="30">
        <v>1.8403285764129758</v>
      </c>
      <c r="T51" s="30">
        <v>6.2352941176470589</v>
      </c>
      <c r="U51" s="30">
        <v>1.8432320679523733</v>
      </c>
      <c r="V51" s="30">
        <v>4.2647058823529411</v>
      </c>
      <c r="W51" s="30">
        <v>2.3652640768628106</v>
      </c>
      <c r="X51" s="27">
        <v>21</v>
      </c>
      <c r="Y51" s="28">
        <v>1.5238095238095237</v>
      </c>
      <c r="Z51" s="28">
        <v>1.8873009198071096</v>
      </c>
      <c r="AA51" s="28">
        <v>0.3</v>
      </c>
      <c r="AB51" s="28">
        <v>0.80131470918603176</v>
      </c>
      <c r="AC51" s="28">
        <v>3.5714285714285716</v>
      </c>
      <c r="AD51" s="28">
        <v>1.6300744943538188</v>
      </c>
      <c r="AE51" s="28">
        <v>0.95238095238095233</v>
      </c>
      <c r="AF51" s="28">
        <v>1.5644868320376006</v>
      </c>
      <c r="AG51" s="28">
        <v>0.2</v>
      </c>
      <c r="AH51" s="28">
        <v>0.52314836378059693</v>
      </c>
      <c r="AI51" s="27">
        <f t="shared" si="4"/>
        <v>21</v>
      </c>
      <c r="AJ51" s="28">
        <v>1.7619047619047619</v>
      </c>
      <c r="AK51" s="28">
        <v>1.6704718466577611</v>
      </c>
      <c r="AL51" s="28">
        <v>0</v>
      </c>
      <c r="AM51" s="28">
        <v>0</v>
      </c>
      <c r="AN51" s="28">
        <v>0.47619047619047616</v>
      </c>
      <c r="AO51" s="28">
        <v>0.87287156094396945</v>
      </c>
      <c r="AP51" s="28">
        <v>3.1428571428571428</v>
      </c>
      <c r="AQ51" s="28">
        <v>1.7968225924034429</v>
      </c>
      <c r="AR51" s="28">
        <v>2.7619047619047619</v>
      </c>
      <c r="AS51" s="28">
        <v>2.0470652628766359</v>
      </c>
      <c r="AT51" s="28">
        <v>3.9523809523809526</v>
      </c>
      <c r="AU51" s="28">
        <v>1.7168631417847633</v>
      </c>
      <c r="AV51" s="61">
        <f t="shared" si="1"/>
        <v>3.5714285714285716</v>
      </c>
      <c r="AW51" s="61">
        <v>0.51490909090909087</v>
      </c>
      <c r="AX51" s="56" t="s">
        <v>988</v>
      </c>
      <c r="AY51" s="61">
        <f t="shared" si="2"/>
        <v>3.9523809523809526</v>
      </c>
      <c r="AZ51" s="61">
        <v>0.30970149253731349</v>
      </c>
      <c r="BA51" s="56" t="s">
        <v>1044</v>
      </c>
      <c r="BB51" s="61">
        <f t="shared" si="3"/>
        <v>3.5714285714285716</v>
      </c>
      <c r="BC51" s="61">
        <v>0.21200510855683272</v>
      </c>
      <c r="BD51" s="56" t="s">
        <v>1044</v>
      </c>
      <c r="BE51" s="18"/>
      <c r="BF51" s="18"/>
      <c r="BG51" s="18"/>
    </row>
    <row r="52" spans="1:59" ht="13" x14ac:dyDescent="0.3">
      <c r="A52" s="19" t="s">
        <v>66</v>
      </c>
      <c r="B52" s="19" t="s">
        <v>1045</v>
      </c>
      <c r="C52" s="74">
        <v>7</v>
      </c>
      <c r="D52" s="75">
        <v>87</v>
      </c>
      <c r="E52" s="75">
        <v>4.4800000000000004</v>
      </c>
      <c r="F52" s="74">
        <v>2624</v>
      </c>
      <c r="G52" s="75">
        <v>7.87</v>
      </c>
      <c r="H52" s="75">
        <v>4</v>
      </c>
      <c r="I52" s="75">
        <v>1.4101090000000001</v>
      </c>
      <c r="J52" s="31">
        <v>20</v>
      </c>
      <c r="K52" s="30">
        <v>7.9</v>
      </c>
      <c r="L52" s="30">
        <v>1.7740824166460332</v>
      </c>
      <c r="M52" s="30">
        <v>7.95</v>
      </c>
      <c r="N52" s="30">
        <v>2.3277502126799563</v>
      </c>
      <c r="O52" s="30">
        <v>8.3000000000000007</v>
      </c>
      <c r="P52" s="30">
        <v>1.8093325317714037</v>
      </c>
      <c r="Q52" s="31">
        <v>36</v>
      </c>
      <c r="R52" s="30">
        <v>6.083333333333333</v>
      </c>
      <c r="S52" s="30">
        <v>1.6102351203650798</v>
      </c>
      <c r="T52" s="30">
        <v>4.5555555555555554</v>
      </c>
      <c r="U52" s="30">
        <v>1.8737959096740264</v>
      </c>
      <c r="V52" s="30">
        <v>5.0277777777777777</v>
      </c>
      <c r="W52" s="30">
        <v>1.731821685164598</v>
      </c>
      <c r="X52" s="27">
        <v>21</v>
      </c>
      <c r="Y52" s="28">
        <v>0.76190476190476186</v>
      </c>
      <c r="Z52" s="28">
        <v>1.6094956323259131</v>
      </c>
      <c r="AA52" s="28">
        <v>0.61904761904761907</v>
      </c>
      <c r="AB52" s="28">
        <v>1.2440333788202982</v>
      </c>
      <c r="AC52" s="28">
        <v>3.5714285714285716</v>
      </c>
      <c r="AD52" s="28">
        <v>1.6903085094570336</v>
      </c>
      <c r="AE52" s="28">
        <v>0</v>
      </c>
      <c r="AF52" s="28">
        <v>0</v>
      </c>
      <c r="AG52" s="28">
        <v>0.3</v>
      </c>
      <c r="AH52" s="28">
        <v>0.65694668533178624</v>
      </c>
      <c r="AI52" s="27">
        <f t="shared" si="4"/>
        <v>21</v>
      </c>
      <c r="AJ52" s="28">
        <v>0.14285714285714285</v>
      </c>
      <c r="AK52" s="28">
        <v>0.35856858280031811</v>
      </c>
      <c r="AL52" s="28">
        <v>0</v>
      </c>
      <c r="AM52" s="28">
        <v>0</v>
      </c>
      <c r="AN52" s="28">
        <v>1.2857142857142858</v>
      </c>
      <c r="AO52" s="28">
        <v>1.3835771443203715</v>
      </c>
      <c r="AP52" s="28">
        <v>3.9047619047619047</v>
      </c>
      <c r="AQ52" s="28">
        <v>1.2208506012105615</v>
      </c>
      <c r="AR52" s="28">
        <v>0.75</v>
      </c>
      <c r="AS52" s="28">
        <v>0.85069630922340067</v>
      </c>
      <c r="AT52" s="28">
        <v>3.9523809523809526</v>
      </c>
      <c r="AU52" s="28">
        <v>1.4992061391346583</v>
      </c>
      <c r="AV52" s="61">
        <f t="shared" si="1"/>
        <v>3.5714285714285716</v>
      </c>
      <c r="AW52" s="61">
        <v>0.67996373526745246</v>
      </c>
      <c r="AX52" s="56" t="s">
        <v>988</v>
      </c>
      <c r="AY52" s="61">
        <f t="shared" si="2"/>
        <v>3.9523809523809526</v>
      </c>
      <c r="AZ52" s="61">
        <v>0.36929922135706339</v>
      </c>
      <c r="BA52" s="56" t="s">
        <v>1044</v>
      </c>
      <c r="BB52" s="61">
        <f t="shared" si="3"/>
        <v>3.5714285714285716</v>
      </c>
      <c r="BC52" s="61">
        <v>0.25852670923532162</v>
      </c>
      <c r="BD52" s="56" t="s">
        <v>1044</v>
      </c>
      <c r="BE52" s="18"/>
      <c r="BF52" s="18"/>
      <c r="BG52" s="18"/>
    </row>
    <row r="53" spans="1:59" ht="13" x14ac:dyDescent="0.3">
      <c r="A53" s="19" t="s">
        <v>67</v>
      </c>
      <c r="B53" s="19" t="s">
        <v>1045</v>
      </c>
      <c r="C53" s="74">
        <v>4</v>
      </c>
      <c r="D53" s="75">
        <v>622</v>
      </c>
      <c r="E53" s="75">
        <v>6.43</v>
      </c>
      <c r="F53" s="75">
        <v>48175</v>
      </c>
      <c r="G53" s="75">
        <v>10.78</v>
      </c>
      <c r="H53" s="75">
        <v>19</v>
      </c>
      <c r="I53" s="75">
        <v>7.6690081049999996</v>
      </c>
      <c r="J53" s="34">
        <v>20</v>
      </c>
      <c r="K53" s="30">
        <v>6.35</v>
      </c>
      <c r="L53" s="30">
        <v>2.1095023109728981</v>
      </c>
      <c r="M53" s="30">
        <v>6.5</v>
      </c>
      <c r="N53" s="30">
        <v>2.2124052165246</v>
      </c>
      <c r="O53" s="30">
        <v>5.6</v>
      </c>
      <c r="P53" s="30">
        <v>2.5005262603994716</v>
      </c>
      <c r="Q53" s="31">
        <v>35</v>
      </c>
      <c r="R53" s="30">
        <v>7.6571428571428575</v>
      </c>
      <c r="S53" s="30">
        <v>1.3491360447437784</v>
      </c>
      <c r="T53" s="30">
        <v>5.2571428571428571</v>
      </c>
      <c r="U53" s="30">
        <v>2.5245017812822947</v>
      </c>
      <c r="V53" s="30">
        <v>6.1714285714285717</v>
      </c>
      <c r="W53" s="30">
        <v>1.83888895941055</v>
      </c>
      <c r="X53" s="27">
        <v>20</v>
      </c>
      <c r="Y53" s="28">
        <v>3.15</v>
      </c>
      <c r="Z53" s="28">
        <v>2.0072237962970281</v>
      </c>
      <c r="AA53" s="28">
        <v>0.9</v>
      </c>
      <c r="AB53" s="28">
        <v>1.5183093090324964</v>
      </c>
      <c r="AC53" s="28">
        <v>2.4500000000000002</v>
      </c>
      <c r="AD53" s="28">
        <v>1.8771478925557026</v>
      </c>
      <c r="AE53" s="28">
        <v>0.6</v>
      </c>
      <c r="AF53" s="28">
        <v>1.3533583957579089</v>
      </c>
      <c r="AG53" s="28">
        <v>0.6</v>
      </c>
      <c r="AH53" s="28">
        <v>1.2732056517228265</v>
      </c>
      <c r="AI53" s="27">
        <f t="shared" si="4"/>
        <v>20</v>
      </c>
      <c r="AJ53" s="28">
        <v>3.2</v>
      </c>
      <c r="AK53" s="28">
        <v>1.8806493839265088</v>
      </c>
      <c r="AL53" s="28">
        <v>1.1499999999999999</v>
      </c>
      <c r="AM53" s="28">
        <v>1.9540780569443941</v>
      </c>
      <c r="AN53" s="28">
        <v>1.2</v>
      </c>
      <c r="AO53" s="28">
        <v>1.8238190122579829</v>
      </c>
      <c r="AP53" s="28">
        <v>2.2999999999999998</v>
      </c>
      <c r="AQ53" s="28">
        <v>1.8666040089734592</v>
      </c>
      <c r="AR53" s="28">
        <v>2.5499999999999998</v>
      </c>
      <c r="AS53" s="28">
        <v>2.1392325234704348</v>
      </c>
      <c r="AT53" s="28">
        <v>4.8421052631578947</v>
      </c>
      <c r="AU53" s="28">
        <v>0.37463432463267754</v>
      </c>
      <c r="AV53" s="61">
        <f t="shared" si="1"/>
        <v>3.15</v>
      </c>
      <c r="AW53" s="61">
        <v>0.33116883116883117</v>
      </c>
      <c r="AX53" s="56" t="s">
        <v>986</v>
      </c>
      <c r="AY53" s="61">
        <f t="shared" si="2"/>
        <v>4.8421052631578947</v>
      </c>
      <c r="AZ53" s="61">
        <v>0.32239762373594105</v>
      </c>
      <c r="BA53" s="56" t="s">
        <v>1044</v>
      </c>
      <c r="BB53" s="61">
        <f t="shared" si="3"/>
        <v>3.15</v>
      </c>
      <c r="BC53" s="61">
        <v>0.1849047946776784</v>
      </c>
      <c r="BD53" s="56" t="s">
        <v>1044</v>
      </c>
      <c r="BE53" s="18"/>
      <c r="BF53" s="18"/>
      <c r="BG53" s="18"/>
    </row>
    <row r="54" spans="1:59" ht="13" x14ac:dyDescent="0.3">
      <c r="A54" s="19" t="s">
        <v>68</v>
      </c>
      <c r="B54" s="19" t="s">
        <v>1045</v>
      </c>
      <c r="C54" s="74">
        <v>9</v>
      </c>
      <c r="D54" s="75">
        <v>53</v>
      </c>
      <c r="E54" s="75">
        <v>3.99</v>
      </c>
      <c r="F54" s="75">
        <v>2329</v>
      </c>
      <c r="G54" s="75">
        <v>7.75</v>
      </c>
      <c r="H54" s="75">
        <v>1</v>
      </c>
      <c r="I54" s="75">
        <v>1.5667899999999999</v>
      </c>
      <c r="J54" s="34">
        <v>20</v>
      </c>
      <c r="K54" s="30">
        <v>8.1</v>
      </c>
      <c r="L54" s="30">
        <v>1.2523661815266238</v>
      </c>
      <c r="M54" s="30">
        <v>8.1999999999999993</v>
      </c>
      <c r="N54" s="30">
        <v>1.1516578439248728</v>
      </c>
      <c r="O54" s="30">
        <v>8.3000000000000007</v>
      </c>
      <c r="P54" s="30">
        <v>1.1742858972248005</v>
      </c>
      <c r="Q54" s="31">
        <v>33</v>
      </c>
      <c r="R54" s="30">
        <v>5.1818181818181817</v>
      </c>
      <c r="S54" s="30">
        <v>2.6155131601483275</v>
      </c>
      <c r="T54" s="30">
        <v>5.0909090909090908</v>
      </c>
      <c r="U54" s="30">
        <v>2.5169877378976788</v>
      </c>
      <c r="V54" s="30">
        <v>4.7878787878787881</v>
      </c>
      <c r="W54" s="30">
        <v>2.161561584791996</v>
      </c>
      <c r="X54" s="27">
        <v>21</v>
      </c>
      <c r="Y54" s="28">
        <v>0.95238095238095233</v>
      </c>
      <c r="Z54" s="28">
        <v>1.5961262630566064</v>
      </c>
      <c r="AA54" s="28">
        <v>2.2857142857142856</v>
      </c>
      <c r="AB54" s="28">
        <v>1.927248223318863</v>
      </c>
      <c r="AC54" s="28">
        <v>3</v>
      </c>
      <c r="AD54" s="28">
        <v>1.8165902124584949</v>
      </c>
      <c r="AE54" s="28">
        <v>0.05</v>
      </c>
      <c r="AF54" s="28">
        <v>0.22360679774997896</v>
      </c>
      <c r="AG54" s="28">
        <v>1.2857142857142858</v>
      </c>
      <c r="AH54" s="28">
        <v>1.6775832957816772</v>
      </c>
      <c r="AI54" s="27">
        <f t="shared" si="4"/>
        <v>21</v>
      </c>
      <c r="AJ54" s="28">
        <v>0.95238095238095233</v>
      </c>
      <c r="AK54" s="28">
        <v>1.3592715135759477</v>
      </c>
      <c r="AL54" s="28">
        <v>0</v>
      </c>
      <c r="AM54" s="28">
        <v>0</v>
      </c>
      <c r="AN54" s="28">
        <v>1.2857142857142858</v>
      </c>
      <c r="AO54" s="28">
        <v>1.5856499343441837</v>
      </c>
      <c r="AP54" s="28">
        <v>2.8571428571428572</v>
      </c>
      <c r="AQ54" s="28">
        <v>1.8244372909397104</v>
      </c>
      <c r="AR54" s="28">
        <v>2.5238095238095237</v>
      </c>
      <c r="AS54" s="28">
        <v>1.6315344807587617</v>
      </c>
      <c r="AT54" s="28">
        <v>3.4761904761904763</v>
      </c>
      <c r="AU54" s="28">
        <v>1.6917165134574887</v>
      </c>
      <c r="AV54" s="61">
        <f t="shared" si="1"/>
        <v>3</v>
      </c>
      <c r="AW54" s="61">
        <v>0.38950015718327574</v>
      </c>
      <c r="AX54" s="56" t="s">
        <v>988</v>
      </c>
      <c r="AY54" s="61">
        <f t="shared" si="2"/>
        <v>3.4761904761904763</v>
      </c>
      <c r="AZ54" s="61">
        <v>0.28404669260700394</v>
      </c>
      <c r="BA54" s="56" t="s">
        <v>1044</v>
      </c>
      <c r="BB54" s="61">
        <f t="shared" si="3"/>
        <v>3</v>
      </c>
      <c r="BC54" s="61">
        <v>0.1862007397015687</v>
      </c>
      <c r="BD54" s="56" t="s">
        <v>1044</v>
      </c>
      <c r="BE54" s="18"/>
      <c r="BF54" s="18"/>
      <c r="BG54" s="18"/>
    </row>
    <row r="55" spans="1:59" ht="13" x14ac:dyDescent="0.3">
      <c r="A55" s="19" t="s">
        <v>69</v>
      </c>
      <c r="B55" s="19" t="s">
        <v>1045</v>
      </c>
      <c r="C55" s="74">
        <v>14</v>
      </c>
      <c r="D55" s="75">
        <v>0</v>
      </c>
      <c r="E55" s="75">
        <v>0</v>
      </c>
      <c r="F55" s="75">
        <v>50</v>
      </c>
      <c r="G55" s="75">
        <v>3.93</v>
      </c>
      <c r="H55" s="75">
        <v>0</v>
      </c>
      <c r="I55" s="75">
        <v>0</v>
      </c>
      <c r="J55" s="34">
        <v>20</v>
      </c>
      <c r="K55" s="30">
        <v>8.8000000000000007</v>
      </c>
      <c r="L55" s="30">
        <v>0.69585237393846111</v>
      </c>
      <c r="M55" s="30">
        <v>9</v>
      </c>
      <c r="N55" s="30">
        <v>0</v>
      </c>
      <c r="O55" s="30">
        <v>8.9</v>
      </c>
      <c r="P55" s="30">
        <v>0.30779350562554231</v>
      </c>
      <c r="Q55" s="31">
        <v>33</v>
      </c>
      <c r="R55" s="33">
        <v>6.333333333333333</v>
      </c>
      <c r="S55" s="33">
        <v>1.7416467303484169</v>
      </c>
      <c r="T55" s="33">
        <v>3.9523809523809526</v>
      </c>
      <c r="U55" s="33">
        <v>2.1558337244831867</v>
      </c>
      <c r="V55" s="33">
        <v>6.1428571428571432</v>
      </c>
      <c r="W55" s="33">
        <v>1.8784492084087414</v>
      </c>
      <c r="X55" s="36">
        <v>22</v>
      </c>
      <c r="Y55" s="37">
        <v>4</v>
      </c>
      <c r="Z55" s="37">
        <v>1.5735915849388864</v>
      </c>
      <c r="AA55" s="37">
        <v>0.23809523809523808</v>
      </c>
      <c r="AB55" s="37">
        <v>0.88908727944796884</v>
      </c>
      <c r="AC55" s="37">
        <v>3.5909090909090908</v>
      </c>
      <c r="AD55" s="37">
        <v>1.7087754152940695</v>
      </c>
      <c r="AE55" s="37">
        <v>0.19047619047619047</v>
      </c>
      <c r="AF55" s="37">
        <v>0.40237390808147827</v>
      </c>
      <c r="AG55" s="37">
        <v>0.42857142857142855</v>
      </c>
      <c r="AH55" s="37">
        <v>1.0281745265969475</v>
      </c>
      <c r="AI55" s="27">
        <f t="shared" ref="AI55:AI86" si="5">X55</f>
        <v>22</v>
      </c>
      <c r="AJ55" s="37">
        <v>1.0454545454545454</v>
      </c>
      <c r="AK55" s="37">
        <v>1.5879688352247414</v>
      </c>
      <c r="AL55" s="37">
        <v>4.7619047619047616E-2</v>
      </c>
      <c r="AM55" s="37">
        <v>0.21821789023599236</v>
      </c>
      <c r="AN55" s="37">
        <v>0.90909090909090906</v>
      </c>
      <c r="AO55" s="37">
        <v>1.1509454047327026</v>
      </c>
      <c r="AP55" s="37">
        <v>3.4545454545454546</v>
      </c>
      <c r="AQ55" s="37">
        <v>1.7654696590094989</v>
      </c>
      <c r="AR55" s="37">
        <v>4.0454545454545459</v>
      </c>
      <c r="AS55" s="37">
        <v>1.5576928215816255</v>
      </c>
      <c r="AT55" s="37">
        <v>3.5</v>
      </c>
      <c r="AU55" s="37">
        <v>1.625686668105863</v>
      </c>
      <c r="AV55" s="61">
        <f t="shared" si="1"/>
        <v>4</v>
      </c>
      <c r="AW55" s="61">
        <v>0.4509351780681527</v>
      </c>
      <c r="AX55" s="56" t="s">
        <v>986</v>
      </c>
      <c r="AY55" s="61">
        <f t="shared" si="2"/>
        <v>4.0454545454545459</v>
      </c>
      <c r="AZ55" s="61">
        <v>0.28648068669527899</v>
      </c>
      <c r="BA55" s="56" t="s">
        <v>1043</v>
      </c>
      <c r="BB55" s="61">
        <f t="shared" si="3"/>
        <v>4</v>
      </c>
      <c r="BC55" s="61">
        <v>0.18637739656912214</v>
      </c>
      <c r="BD55" s="56" t="s">
        <v>1043</v>
      </c>
      <c r="BE55" s="18"/>
      <c r="BF55" s="18"/>
      <c r="BG55" s="18"/>
    </row>
    <row r="56" spans="1:59" x14ac:dyDescent="0.3">
      <c r="A56" s="19" t="s">
        <v>70</v>
      </c>
      <c r="B56" s="19" t="s">
        <v>1045</v>
      </c>
      <c r="C56" s="74">
        <v>5</v>
      </c>
      <c r="D56" s="75">
        <v>69</v>
      </c>
      <c r="E56" s="75">
        <v>4.25</v>
      </c>
      <c r="F56" s="75">
        <v>5149</v>
      </c>
      <c r="G56" s="75">
        <v>8.5500000000000007</v>
      </c>
      <c r="H56" s="75">
        <v>4</v>
      </c>
      <c r="I56" s="75">
        <v>2.4285209999999999</v>
      </c>
      <c r="J56" s="34">
        <v>20</v>
      </c>
      <c r="K56" s="30">
        <v>7.7</v>
      </c>
      <c r="L56" s="30">
        <v>1.2607433062326878</v>
      </c>
      <c r="M56" s="30">
        <v>8.15</v>
      </c>
      <c r="N56" s="30">
        <v>1.2258187382102486</v>
      </c>
      <c r="O56" s="30">
        <v>7.95</v>
      </c>
      <c r="P56" s="30">
        <v>1.3945382182304167</v>
      </c>
      <c r="Q56" s="31">
        <v>33</v>
      </c>
      <c r="R56" s="30">
        <v>6.8484848484848486</v>
      </c>
      <c r="S56" s="30">
        <v>1.7874774844947721</v>
      </c>
      <c r="T56" s="30">
        <v>5.3939393939393936</v>
      </c>
      <c r="U56" s="30">
        <v>2.3576921175616041</v>
      </c>
      <c r="V56" s="30">
        <v>5.6363636363636367</v>
      </c>
      <c r="W56" s="30">
        <v>1.6736595722058794</v>
      </c>
      <c r="X56" s="27">
        <v>20</v>
      </c>
      <c r="Y56" s="46">
        <v>1.2</v>
      </c>
      <c r="Z56" s="46">
        <v>1.6733200530681511</v>
      </c>
      <c r="AA56" s="46">
        <v>1.3</v>
      </c>
      <c r="AB56" s="46">
        <v>1.6889735281961551</v>
      </c>
      <c r="AC56" s="46">
        <v>1.4</v>
      </c>
      <c r="AD56" s="46">
        <v>1.7888543819998317</v>
      </c>
      <c r="AE56" s="46">
        <v>1.1000000000000001</v>
      </c>
      <c r="AF56" s="46">
        <v>1.8035053587243284</v>
      </c>
      <c r="AG56" s="46">
        <v>0.8</v>
      </c>
      <c r="AH56" s="46">
        <v>1.4725559590832462</v>
      </c>
      <c r="AI56" s="27">
        <f t="shared" si="5"/>
        <v>20</v>
      </c>
      <c r="AJ56" s="28">
        <v>1</v>
      </c>
      <c r="AK56" s="28">
        <v>1.2977713690461004</v>
      </c>
      <c r="AL56" s="28">
        <v>0.45</v>
      </c>
      <c r="AM56" s="28">
        <v>0.8255779474818965</v>
      </c>
      <c r="AN56" s="28">
        <v>0.9</v>
      </c>
      <c r="AO56" s="28">
        <v>1.4104870379448817</v>
      </c>
      <c r="AP56" s="28">
        <v>1.45</v>
      </c>
      <c r="AQ56" s="28">
        <v>1.9324105480761042</v>
      </c>
      <c r="AR56" s="28">
        <v>3.4</v>
      </c>
      <c r="AS56" s="28">
        <v>1.3533583957579092</v>
      </c>
      <c r="AT56" s="28">
        <v>4</v>
      </c>
      <c r="AU56" s="28">
        <v>1.4142135623730951</v>
      </c>
      <c r="AV56" s="61">
        <f t="shared" si="1"/>
        <v>1.4</v>
      </c>
      <c r="AW56" s="61">
        <v>0.10344827586206895</v>
      </c>
      <c r="AX56" s="56" t="s">
        <v>988</v>
      </c>
      <c r="AY56" s="61">
        <f t="shared" si="2"/>
        <v>4</v>
      </c>
      <c r="AZ56" s="61">
        <v>0.33843674456083805</v>
      </c>
      <c r="BA56" s="56" t="s">
        <v>1044</v>
      </c>
      <c r="BB56" s="61">
        <f t="shared" si="3"/>
        <v>1.4</v>
      </c>
      <c r="BC56" s="61">
        <v>0.20882352941176469</v>
      </c>
      <c r="BD56" s="56" t="s">
        <v>1044</v>
      </c>
      <c r="BE56" s="18"/>
      <c r="BF56" s="18"/>
      <c r="BG56" s="18"/>
    </row>
    <row r="57" spans="1:59" ht="13" x14ac:dyDescent="0.3">
      <c r="A57" s="19" t="s">
        <v>71</v>
      </c>
      <c r="B57" s="19" t="s">
        <v>39</v>
      </c>
      <c r="C57" s="74">
        <v>10</v>
      </c>
      <c r="D57" s="75">
        <v>385</v>
      </c>
      <c r="E57" s="75">
        <v>5.96</v>
      </c>
      <c r="F57" s="75">
        <v>46204</v>
      </c>
      <c r="G57" s="75">
        <v>10.74</v>
      </c>
      <c r="H57" s="75">
        <v>1</v>
      </c>
      <c r="I57" s="75">
        <v>1.25343</v>
      </c>
      <c r="J57" s="34">
        <v>20</v>
      </c>
      <c r="K57" s="30">
        <v>5.7</v>
      </c>
      <c r="L57" s="30">
        <v>1.922169826551563</v>
      </c>
      <c r="M57" s="30">
        <v>4.5999999999999996</v>
      </c>
      <c r="N57" s="30">
        <v>2.2100250058123301</v>
      </c>
      <c r="O57" s="30">
        <v>3.65</v>
      </c>
      <c r="P57" s="30">
        <v>2.2774639635487448</v>
      </c>
      <c r="Q57" s="31">
        <v>33</v>
      </c>
      <c r="R57" s="30">
        <v>6.6060606060606064</v>
      </c>
      <c r="S57" s="30">
        <v>1.9515922015657177</v>
      </c>
      <c r="T57" s="30">
        <v>5.4545454545454541</v>
      </c>
      <c r="U57" s="30">
        <v>2.1663752717804496</v>
      </c>
      <c r="V57" s="30">
        <v>5.7878787878787881</v>
      </c>
      <c r="W57" s="30">
        <v>2.0880250201682173</v>
      </c>
      <c r="X57" s="27">
        <v>20</v>
      </c>
      <c r="Y57" s="28">
        <v>2.2000000000000002</v>
      </c>
      <c r="Z57" s="28">
        <v>2.067289096988207</v>
      </c>
      <c r="AA57" s="28">
        <v>0.3</v>
      </c>
      <c r="AB57" s="28">
        <v>0.73269509706504654</v>
      </c>
      <c r="AC57" s="28">
        <v>1.45</v>
      </c>
      <c r="AD57" s="28">
        <v>1.8771478925557026</v>
      </c>
      <c r="AE57" s="28">
        <v>1.35</v>
      </c>
      <c r="AF57" s="28">
        <v>1.9269556026896006</v>
      </c>
      <c r="AG57" s="28">
        <v>0.75</v>
      </c>
      <c r="AH57" s="28">
        <v>1.2085223687584246</v>
      </c>
      <c r="AI57" s="27">
        <f t="shared" si="5"/>
        <v>20</v>
      </c>
      <c r="AJ57" s="28">
        <v>1.85</v>
      </c>
      <c r="AK57" s="28">
        <v>2.0072237962970281</v>
      </c>
      <c r="AL57" s="28">
        <v>0.10526315789473684</v>
      </c>
      <c r="AM57" s="28">
        <v>0.31530176764230577</v>
      </c>
      <c r="AN57" s="28">
        <v>0.31578947368421051</v>
      </c>
      <c r="AO57" s="28">
        <v>0.67103829820720273</v>
      </c>
      <c r="AP57" s="28">
        <v>2</v>
      </c>
      <c r="AQ57" s="28">
        <v>1.8918106058538346</v>
      </c>
      <c r="AR57" s="28">
        <v>1.65</v>
      </c>
      <c r="AS57" s="28">
        <v>2.058998223459779</v>
      </c>
      <c r="AT57" s="28">
        <v>1.75</v>
      </c>
      <c r="AU57" s="28">
        <v>2.0742785683093214</v>
      </c>
      <c r="AV57" s="61">
        <f t="shared" si="1"/>
        <v>2.2000000000000002</v>
      </c>
      <c r="AW57" s="61">
        <v>0.31404958677685951</v>
      </c>
      <c r="AX57" s="56" t="s">
        <v>986</v>
      </c>
      <c r="AY57" s="61">
        <f t="shared" si="2"/>
        <v>2</v>
      </c>
      <c r="AZ57" s="61">
        <v>0.18975151587207231</v>
      </c>
      <c r="BA57" s="56" t="s">
        <v>1042</v>
      </c>
      <c r="BB57" s="61">
        <f t="shared" si="3"/>
        <v>2.2000000000000002</v>
      </c>
      <c r="BC57" s="61">
        <v>0.15266589950134254</v>
      </c>
      <c r="BD57" s="56" t="s">
        <v>986</v>
      </c>
      <c r="BE57" s="18"/>
      <c r="BF57" s="18"/>
      <c r="BG57" s="18"/>
    </row>
    <row r="58" spans="1:59" ht="13" x14ac:dyDescent="0.3">
      <c r="A58" s="19" t="s">
        <v>72</v>
      </c>
      <c r="B58" s="19" t="s">
        <v>1045</v>
      </c>
      <c r="C58" s="74">
        <v>4</v>
      </c>
      <c r="D58" s="75">
        <v>28</v>
      </c>
      <c r="E58" s="75">
        <v>3.37</v>
      </c>
      <c r="F58" s="75">
        <v>2054</v>
      </c>
      <c r="G58" s="75">
        <v>7.63</v>
      </c>
      <c r="H58" s="75">
        <v>7</v>
      </c>
      <c r="I58" s="75">
        <v>14.41444514</v>
      </c>
      <c r="J58" s="34">
        <v>20</v>
      </c>
      <c r="K58" s="30">
        <v>6.4</v>
      </c>
      <c r="L58" s="30">
        <v>1.7290094517412344</v>
      </c>
      <c r="M58" s="30">
        <v>6.5</v>
      </c>
      <c r="N58" s="30">
        <v>1.9867985355975657</v>
      </c>
      <c r="O58" s="30">
        <v>5.35</v>
      </c>
      <c r="P58" s="30">
        <v>2.3004576203785829</v>
      </c>
      <c r="Q58" s="31">
        <v>33</v>
      </c>
      <c r="R58" s="30">
        <v>6.6060606060606064</v>
      </c>
      <c r="S58" s="30">
        <v>1.4128737102841586</v>
      </c>
      <c r="T58" s="30">
        <v>5.7575757575757578</v>
      </c>
      <c r="U58" s="30">
        <v>1.3926212476455821</v>
      </c>
      <c r="V58" s="30">
        <v>6.1818181818181817</v>
      </c>
      <c r="W58" s="30">
        <v>1.6096301099659802</v>
      </c>
      <c r="X58" s="27">
        <v>19</v>
      </c>
      <c r="Y58" s="28">
        <v>1.263157894736842</v>
      </c>
      <c r="Z58" s="28">
        <v>1.6945043609385508</v>
      </c>
      <c r="AA58" s="28">
        <v>0.52631578947368418</v>
      </c>
      <c r="AB58" s="28">
        <v>1.1722922015640782</v>
      </c>
      <c r="AC58" s="28">
        <v>2.3157894736842106</v>
      </c>
      <c r="AD58" s="28">
        <v>1.9163806041293157</v>
      </c>
      <c r="AE58" s="28">
        <v>0.16666666666666666</v>
      </c>
      <c r="AF58" s="28">
        <v>0.38348249442368521</v>
      </c>
      <c r="AG58" s="28">
        <v>0.1111111111111111</v>
      </c>
      <c r="AH58" s="28">
        <v>0.32338083338177726</v>
      </c>
      <c r="AI58" s="27">
        <f t="shared" si="5"/>
        <v>19</v>
      </c>
      <c r="AJ58" s="28">
        <v>0.89473684210526316</v>
      </c>
      <c r="AK58" s="28">
        <v>1.6294081011931658</v>
      </c>
      <c r="AL58" s="28">
        <v>0</v>
      </c>
      <c r="AM58" s="28">
        <v>0</v>
      </c>
      <c r="AN58" s="28">
        <v>0</v>
      </c>
      <c r="AO58" s="28">
        <v>0</v>
      </c>
      <c r="AP58" s="28">
        <v>1.5789473684210527</v>
      </c>
      <c r="AQ58" s="28">
        <v>2.1425786507976317</v>
      </c>
      <c r="AR58" s="28">
        <v>0.36842105263157893</v>
      </c>
      <c r="AS58" s="28">
        <v>0.89508077325081381</v>
      </c>
      <c r="AT58" s="28">
        <v>2.9473684210526314</v>
      </c>
      <c r="AU58" s="28">
        <v>2.0675719579181737</v>
      </c>
      <c r="AV58" s="61">
        <f t="shared" si="1"/>
        <v>2.3157894736842106</v>
      </c>
      <c r="AW58" s="61">
        <v>0.5030020013342229</v>
      </c>
      <c r="AX58" s="56" t="s">
        <v>988</v>
      </c>
      <c r="AY58" s="61">
        <f t="shared" si="2"/>
        <v>2.9473684210526314</v>
      </c>
      <c r="AZ58" s="61">
        <v>0.39502855223379241</v>
      </c>
      <c r="BA58" s="56" t="s">
        <v>1044</v>
      </c>
      <c r="BB58" s="61">
        <f t="shared" si="3"/>
        <v>2.3157894736842106</v>
      </c>
      <c r="BC58" s="61">
        <v>0.28973843058350102</v>
      </c>
      <c r="BD58" s="56" t="s">
        <v>1044</v>
      </c>
      <c r="BE58" s="18"/>
      <c r="BF58" s="18"/>
      <c r="BG58" s="18"/>
    </row>
    <row r="59" spans="1:59" ht="13" x14ac:dyDescent="0.3">
      <c r="A59" s="19" t="s">
        <v>851</v>
      </c>
      <c r="B59" s="19" t="s">
        <v>39</v>
      </c>
      <c r="C59" s="74">
        <v>8</v>
      </c>
      <c r="D59" s="75">
        <v>373</v>
      </c>
      <c r="E59" s="75">
        <v>5.92</v>
      </c>
      <c r="F59" s="75">
        <v>50262</v>
      </c>
      <c r="G59" s="75">
        <v>10.83</v>
      </c>
      <c r="H59" s="75">
        <v>0</v>
      </c>
      <c r="I59" s="75">
        <v>0</v>
      </c>
      <c r="J59" s="38">
        <f>Q59</f>
        <v>20</v>
      </c>
      <c r="K59" s="33">
        <v>5.4285714285714288</v>
      </c>
      <c r="L59" s="33">
        <v>2.6565283467606466</v>
      </c>
      <c r="M59" s="33">
        <v>5.2380952380952381</v>
      </c>
      <c r="N59" s="33">
        <v>2.9816901566856662</v>
      </c>
      <c r="O59" s="33">
        <v>4.1904761904761907</v>
      </c>
      <c r="P59" s="33">
        <v>3.2189912646518262</v>
      </c>
      <c r="Q59" s="38">
        <v>20</v>
      </c>
      <c r="R59" s="33">
        <v>5.6190476190476186</v>
      </c>
      <c r="S59" s="33">
        <v>1.4654757069358222</v>
      </c>
      <c r="T59" s="33">
        <v>4.4761904761904763</v>
      </c>
      <c r="U59" s="33">
        <v>2.3155787099351128</v>
      </c>
      <c r="V59" s="33">
        <v>5.7619047619047619</v>
      </c>
      <c r="W59" s="33">
        <v>2.1657507221460626</v>
      </c>
      <c r="X59" s="27">
        <v>20</v>
      </c>
      <c r="Y59" s="28">
        <v>1.65</v>
      </c>
      <c r="Z59" s="28">
        <v>1.8994459025837258</v>
      </c>
      <c r="AA59" s="28">
        <v>0.65</v>
      </c>
      <c r="AB59" s="28">
        <v>1.1821033884786185</v>
      </c>
      <c r="AC59" s="28">
        <v>1.3</v>
      </c>
      <c r="AD59" s="28">
        <v>1.6889735281961551</v>
      </c>
      <c r="AE59" s="28">
        <v>1.6</v>
      </c>
      <c r="AF59" s="28">
        <v>1.6351404253232551</v>
      </c>
      <c r="AG59" s="28">
        <v>0.52631578947368418</v>
      </c>
      <c r="AH59" s="28">
        <v>0.96427411113412598</v>
      </c>
      <c r="AI59" s="27">
        <f t="shared" si="5"/>
        <v>20</v>
      </c>
      <c r="AJ59" s="28">
        <v>2</v>
      </c>
      <c r="AK59" s="28">
        <v>1.8918106058538346</v>
      </c>
      <c r="AL59" s="28">
        <v>1.25</v>
      </c>
      <c r="AM59" s="28">
        <v>1.6819474927657678</v>
      </c>
      <c r="AN59" s="28">
        <v>0.75</v>
      </c>
      <c r="AO59" s="28">
        <v>1.5174424466672101</v>
      </c>
      <c r="AP59" s="28">
        <v>1.4</v>
      </c>
      <c r="AQ59" s="28">
        <v>1.6670175069329813</v>
      </c>
      <c r="AR59" s="28">
        <v>1.75</v>
      </c>
      <c r="AS59" s="28">
        <v>1.9159991209755154</v>
      </c>
      <c r="AT59" s="28">
        <v>2.2999999999999998</v>
      </c>
      <c r="AU59" s="28">
        <v>1.8381913307436342</v>
      </c>
      <c r="AV59" s="61">
        <f t="shared" si="1"/>
        <v>1.65</v>
      </c>
      <c r="AW59" s="61">
        <v>0.19623161764705885</v>
      </c>
      <c r="AX59" s="56" t="s">
        <v>986</v>
      </c>
      <c r="AY59" s="61">
        <f t="shared" si="2"/>
        <v>2.2999999999999998</v>
      </c>
      <c r="AZ59" s="61">
        <v>0.19542787780699977</v>
      </c>
      <c r="BA59" s="56" t="s">
        <v>1044</v>
      </c>
      <c r="BB59" s="61">
        <f t="shared" si="3"/>
        <v>1.65</v>
      </c>
      <c r="BC59" s="61">
        <v>0.11687185711808566</v>
      </c>
      <c r="BD59" s="56" t="s">
        <v>1044</v>
      </c>
      <c r="BE59" s="18"/>
      <c r="BF59" s="18"/>
      <c r="BG59" s="18"/>
    </row>
    <row r="60" spans="1:59" ht="13" x14ac:dyDescent="0.3">
      <c r="A60" s="19" t="s">
        <v>73</v>
      </c>
      <c r="B60" s="19" t="s">
        <v>1045</v>
      </c>
      <c r="C60" s="74">
        <v>5</v>
      </c>
      <c r="D60" s="75">
        <v>6</v>
      </c>
      <c r="E60" s="75">
        <v>1.95</v>
      </c>
      <c r="F60" s="75">
        <v>788</v>
      </c>
      <c r="G60" s="75">
        <v>6.67</v>
      </c>
      <c r="H60" s="75">
        <v>2</v>
      </c>
      <c r="I60" s="75">
        <v>2.0368235000000001</v>
      </c>
      <c r="J60" s="34">
        <v>20</v>
      </c>
      <c r="K60" s="30">
        <v>5.4</v>
      </c>
      <c r="L60" s="30">
        <v>2.3929721664644745</v>
      </c>
      <c r="M60" s="30">
        <v>4.9000000000000004</v>
      </c>
      <c r="N60" s="30">
        <v>2.2918620331397284</v>
      </c>
      <c r="O60" s="30">
        <v>4.3</v>
      </c>
      <c r="P60" s="30">
        <v>2.4083189157584592</v>
      </c>
      <c r="Q60" s="31">
        <v>33</v>
      </c>
      <c r="R60" s="30">
        <v>3</v>
      </c>
      <c r="S60" s="30">
        <v>2.0310096011589902</v>
      </c>
      <c r="T60" s="30">
        <v>5.1212121212121211</v>
      </c>
      <c r="U60" s="30">
        <v>2.4718107704370262</v>
      </c>
      <c r="V60" s="30">
        <v>4.6363636363636367</v>
      </c>
      <c r="W60" s="30">
        <v>2.1768409137179416</v>
      </c>
      <c r="X60" s="27">
        <v>19</v>
      </c>
      <c r="Y60" s="28">
        <v>2.1578947368421053</v>
      </c>
      <c r="Z60" s="28">
        <v>2.1924911730403043</v>
      </c>
      <c r="AA60" s="28">
        <v>0</v>
      </c>
      <c r="AB60" s="28">
        <v>0</v>
      </c>
      <c r="AC60" s="28">
        <v>0</v>
      </c>
      <c r="AD60" s="28">
        <v>0</v>
      </c>
      <c r="AE60" s="28">
        <v>1.736842105263158</v>
      </c>
      <c r="AF60" s="28">
        <v>1.8809603121561158</v>
      </c>
      <c r="AG60" s="28">
        <v>0</v>
      </c>
      <c r="AH60" s="28">
        <v>0</v>
      </c>
      <c r="AI60" s="27">
        <f t="shared" si="5"/>
        <v>19</v>
      </c>
      <c r="AJ60" s="28">
        <v>3.9473684210526314</v>
      </c>
      <c r="AK60" s="28">
        <v>1.8700470644857616</v>
      </c>
      <c r="AL60" s="28">
        <v>0</v>
      </c>
      <c r="AM60" s="28">
        <v>0</v>
      </c>
      <c r="AN60" s="28">
        <v>0</v>
      </c>
      <c r="AO60" s="28">
        <v>0</v>
      </c>
      <c r="AP60" s="28">
        <v>0.1111111111111111</v>
      </c>
      <c r="AQ60" s="28">
        <v>0.53530337903131076</v>
      </c>
      <c r="AR60" s="28">
        <v>1.8947368421052631</v>
      </c>
      <c r="AS60" s="28">
        <v>1.8825141829805179</v>
      </c>
      <c r="AT60" s="28">
        <v>1.8947368421052631</v>
      </c>
      <c r="AU60" s="28">
        <v>2.051956704170308</v>
      </c>
      <c r="AV60" s="61">
        <f t="shared" si="1"/>
        <v>2.1578947368421053</v>
      </c>
      <c r="AW60" s="61">
        <v>0.55405405405405406</v>
      </c>
      <c r="AX60" s="56" t="s">
        <v>986</v>
      </c>
      <c r="AY60" s="61">
        <f t="shared" si="2"/>
        <v>3.9473684210526314</v>
      </c>
      <c r="AZ60" s="61">
        <v>0.37337020940339782</v>
      </c>
      <c r="BA60" s="56" t="s">
        <v>991</v>
      </c>
      <c r="BB60" s="61">
        <f t="shared" si="3"/>
        <v>2.1578947368421053</v>
      </c>
      <c r="BC60" s="61">
        <v>0.33615537848605576</v>
      </c>
      <c r="BD60" s="56" t="s">
        <v>991</v>
      </c>
      <c r="BE60" s="18"/>
      <c r="BF60" s="18"/>
      <c r="BG60" s="18"/>
    </row>
    <row r="61" spans="1:59" ht="13" x14ac:dyDescent="0.3">
      <c r="A61" s="19" t="s">
        <v>74</v>
      </c>
      <c r="B61" s="19" t="s">
        <v>1045</v>
      </c>
      <c r="C61" s="74">
        <v>10</v>
      </c>
      <c r="D61" s="75">
        <v>15</v>
      </c>
      <c r="E61" s="75">
        <v>2.77</v>
      </c>
      <c r="F61" s="75">
        <v>1640</v>
      </c>
      <c r="G61" s="75">
        <v>7.4</v>
      </c>
      <c r="H61" s="75">
        <v>1</v>
      </c>
      <c r="I61" s="75">
        <v>2.5068600000000001</v>
      </c>
      <c r="J61" s="34">
        <v>20</v>
      </c>
      <c r="K61" s="30">
        <v>5.6</v>
      </c>
      <c r="L61" s="30">
        <v>2.6237779110122461</v>
      </c>
      <c r="M61" s="30">
        <v>7.5</v>
      </c>
      <c r="N61" s="30">
        <v>2.0390916450326859</v>
      </c>
      <c r="O61" s="30">
        <v>7.2</v>
      </c>
      <c r="P61" s="30">
        <v>2.3753116139062462</v>
      </c>
      <c r="Q61" s="31">
        <v>36</v>
      </c>
      <c r="R61" s="30">
        <v>6.4722222222222223</v>
      </c>
      <c r="S61" s="30">
        <v>1.424000624219588</v>
      </c>
      <c r="T61" s="30">
        <v>5.5</v>
      </c>
      <c r="U61" s="30">
        <v>2.1044171232366051</v>
      </c>
      <c r="V61" s="30">
        <v>5.9722222222222223</v>
      </c>
      <c r="W61" s="30">
        <v>1.8744311306345887</v>
      </c>
      <c r="X61" s="27">
        <v>21</v>
      </c>
      <c r="Y61" s="28">
        <v>2.0952380952380953</v>
      </c>
      <c r="Z61" s="28">
        <v>2.1657507221460626</v>
      </c>
      <c r="AA61" s="28">
        <v>1.4761904761904763</v>
      </c>
      <c r="AB61" s="28">
        <v>2.0154167712671147</v>
      </c>
      <c r="AC61" s="28">
        <v>1.4285714285714286</v>
      </c>
      <c r="AD61" s="28">
        <v>1.8322507626258084</v>
      </c>
      <c r="AE61" s="28">
        <v>0.35</v>
      </c>
      <c r="AF61" s="28">
        <v>0.93330200448672962</v>
      </c>
      <c r="AG61" s="28">
        <v>1.1428571428571428</v>
      </c>
      <c r="AH61" s="28">
        <v>1.740279123753264</v>
      </c>
      <c r="AI61" s="27">
        <f t="shared" si="5"/>
        <v>21</v>
      </c>
      <c r="AJ61" s="28">
        <v>1.1428571428571428</v>
      </c>
      <c r="AK61" s="28">
        <v>1.5901482410679291</v>
      </c>
      <c r="AL61" s="28">
        <v>0</v>
      </c>
      <c r="AM61" s="28">
        <v>0</v>
      </c>
      <c r="AN61" s="28">
        <v>0.15</v>
      </c>
      <c r="AO61" s="28">
        <v>0.48936048492959289</v>
      </c>
      <c r="AP61" s="28">
        <v>2</v>
      </c>
      <c r="AQ61" s="28">
        <v>2</v>
      </c>
      <c r="AR61" s="28">
        <v>1.8095238095238095</v>
      </c>
      <c r="AS61" s="28">
        <v>1.9136103997169231</v>
      </c>
      <c r="AT61" s="28">
        <v>4.5999999999999996</v>
      </c>
      <c r="AU61" s="28">
        <v>0.75393703492505226</v>
      </c>
      <c r="AV61" s="61">
        <f t="shared" si="1"/>
        <v>2.0952380952380953</v>
      </c>
      <c r="AW61" s="61">
        <v>0.26879354602126881</v>
      </c>
      <c r="AX61" s="56" t="s">
        <v>986</v>
      </c>
      <c r="AY61" s="61">
        <f t="shared" si="2"/>
        <v>4.5999999999999996</v>
      </c>
      <c r="AZ61" s="61">
        <v>0.47318148420279205</v>
      </c>
      <c r="BA61" s="56" t="s">
        <v>1044</v>
      </c>
      <c r="BB61" s="61">
        <f t="shared" si="3"/>
        <v>2.0952380952380953</v>
      </c>
      <c r="BC61" s="61">
        <v>0.28403410761540721</v>
      </c>
      <c r="BD61" s="56" t="s">
        <v>1044</v>
      </c>
      <c r="BE61" s="18"/>
      <c r="BF61" s="18"/>
      <c r="BG61" s="18"/>
    </row>
    <row r="62" spans="1:59" x14ac:dyDescent="0.3">
      <c r="A62" s="19" t="s">
        <v>75</v>
      </c>
      <c r="B62" s="19" t="s">
        <v>1045</v>
      </c>
      <c r="C62" s="74">
        <v>8</v>
      </c>
      <c r="D62" s="75">
        <v>45</v>
      </c>
      <c r="E62" s="75">
        <v>3.83</v>
      </c>
      <c r="F62" s="75">
        <v>1000</v>
      </c>
      <c r="G62" s="75">
        <v>6.91</v>
      </c>
      <c r="H62" s="75">
        <v>3</v>
      </c>
      <c r="I62" s="75">
        <v>3.3424806669999998</v>
      </c>
      <c r="J62" s="34">
        <v>20</v>
      </c>
      <c r="K62" s="30">
        <v>5</v>
      </c>
      <c r="L62" s="30">
        <v>2</v>
      </c>
      <c r="M62" s="30">
        <v>6.7</v>
      </c>
      <c r="N62" s="30">
        <v>1.7800059136507331</v>
      </c>
      <c r="O62" s="30">
        <v>4.0999999999999996</v>
      </c>
      <c r="P62" s="30">
        <v>2.2454632624823536</v>
      </c>
      <c r="Q62" s="31">
        <v>33</v>
      </c>
      <c r="R62" s="30">
        <v>7.2727272727272725</v>
      </c>
      <c r="S62" s="30">
        <v>1.7901244243195649</v>
      </c>
      <c r="T62" s="30">
        <v>6.1515151515151514</v>
      </c>
      <c r="U62" s="30">
        <v>2.5139760853229607</v>
      </c>
      <c r="V62" s="30">
        <v>6.2727272727272725</v>
      </c>
      <c r="W62" s="30">
        <v>1.8753787496251133</v>
      </c>
      <c r="X62" s="27">
        <v>20</v>
      </c>
      <c r="Y62" s="46">
        <v>1.05</v>
      </c>
      <c r="Z62" s="46">
        <v>1.669383750149485</v>
      </c>
      <c r="AA62" s="46">
        <v>4.6842105263157894</v>
      </c>
      <c r="AB62" s="46">
        <v>0.58239272535781883</v>
      </c>
      <c r="AC62" s="46">
        <v>3.65</v>
      </c>
      <c r="AD62" s="46">
        <v>1.7851728502481654</v>
      </c>
      <c r="AE62" s="46">
        <v>0.21052631578947367</v>
      </c>
      <c r="AF62" s="46">
        <v>0.91766293548224709</v>
      </c>
      <c r="AG62" s="46">
        <v>3.45</v>
      </c>
      <c r="AH62" s="46">
        <v>1.5719582155957412</v>
      </c>
      <c r="AI62" s="27">
        <f t="shared" si="5"/>
        <v>20</v>
      </c>
      <c r="AJ62" s="28">
        <v>0.95</v>
      </c>
      <c r="AK62" s="28">
        <v>1.3168942730211068</v>
      </c>
      <c r="AL62" s="28">
        <v>0</v>
      </c>
      <c r="AM62" s="28">
        <v>0</v>
      </c>
      <c r="AN62" s="28">
        <v>0.1</v>
      </c>
      <c r="AO62" s="28">
        <v>0.30779350562554625</v>
      </c>
      <c r="AP62" s="28">
        <v>1.95</v>
      </c>
      <c r="AQ62" s="28">
        <v>1.8771478925557026</v>
      </c>
      <c r="AR62" s="28">
        <v>1.35</v>
      </c>
      <c r="AS62" s="28">
        <v>1.4964871146156007</v>
      </c>
      <c r="AT62" s="28">
        <v>3.3</v>
      </c>
      <c r="AU62" s="28">
        <v>1.7800059136507322</v>
      </c>
      <c r="AV62" s="61">
        <f t="shared" si="1"/>
        <v>4.6842105263157894</v>
      </c>
      <c r="AW62" s="61">
        <v>0.34294936453500102</v>
      </c>
      <c r="AX62" s="56" t="s">
        <v>987</v>
      </c>
      <c r="AY62" s="61">
        <f t="shared" si="2"/>
        <v>3.3</v>
      </c>
      <c r="AZ62" s="61">
        <v>0.36793204141226443</v>
      </c>
      <c r="BA62" s="56" t="s">
        <v>1044</v>
      </c>
      <c r="BB62" s="61">
        <f t="shared" si="3"/>
        <v>4.6842105263157894</v>
      </c>
      <c r="BC62" s="61">
        <v>0.22634791454730416</v>
      </c>
      <c r="BD62" s="56" t="s">
        <v>987</v>
      </c>
      <c r="BE62" s="18"/>
      <c r="BF62" s="18"/>
      <c r="BG62" s="18"/>
    </row>
    <row r="63" spans="1:59" x14ac:dyDescent="0.3">
      <c r="A63" s="19" t="s">
        <v>852</v>
      </c>
      <c r="B63" s="19" t="s">
        <v>39</v>
      </c>
      <c r="C63" s="74">
        <v>9</v>
      </c>
      <c r="D63" s="75">
        <v>398</v>
      </c>
      <c r="E63" s="75">
        <v>5.99</v>
      </c>
      <c r="F63" s="75">
        <v>41111</v>
      </c>
      <c r="G63" s="75">
        <v>10.62</v>
      </c>
      <c r="H63" s="75">
        <v>1</v>
      </c>
      <c r="I63" s="76">
        <v>0.313357</v>
      </c>
      <c r="J63" s="38">
        <f>Q63</f>
        <v>20</v>
      </c>
      <c r="K63" s="33">
        <v>6.2857142857142856</v>
      </c>
      <c r="L63" s="33">
        <v>2.1480888515807992</v>
      </c>
      <c r="M63" s="33">
        <v>6.8095238095238093</v>
      </c>
      <c r="N63" s="33">
        <v>2.4211370803621919</v>
      </c>
      <c r="O63" s="33">
        <v>3.5238095238095237</v>
      </c>
      <c r="P63" s="33">
        <v>2.7860195192971569</v>
      </c>
      <c r="Q63" s="38">
        <v>20</v>
      </c>
      <c r="R63" s="33">
        <v>4.2380952380952381</v>
      </c>
      <c r="S63" s="33">
        <v>1.2611408289624872</v>
      </c>
      <c r="T63" s="33">
        <v>4.0952380952380949</v>
      </c>
      <c r="U63" s="33">
        <v>1.9976176286957896</v>
      </c>
      <c r="V63" s="33">
        <v>3.9523809523809526</v>
      </c>
      <c r="W63" s="33">
        <v>1.4992061391346583</v>
      </c>
      <c r="X63" s="27">
        <v>20</v>
      </c>
      <c r="Y63" s="28">
        <v>3.1</v>
      </c>
      <c r="Z63" s="28">
        <v>1.8890264827766654</v>
      </c>
      <c r="AA63" s="28">
        <v>1.9</v>
      </c>
      <c r="AB63" s="28">
        <v>1.8324559303956276</v>
      </c>
      <c r="AC63" s="28">
        <v>1.45</v>
      </c>
      <c r="AD63" s="28">
        <v>1.7614288458371994</v>
      </c>
      <c r="AE63" s="28">
        <v>0.31578947368421051</v>
      </c>
      <c r="AF63" s="28">
        <v>0.67103829820720273</v>
      </c>
      <c r="AG63" s="28">
        <v>0.95</v>
      </c>
      <c r="AH63" s="28">
        <v>1.669383750149485</v>
      </c>
      <c r="AI63" s="27">
        <f t="shared" si="5"/>
        <v>20</v>
      </c>
      <c r="AJ63" s="28">
        <v>3.55</v>
      </c>
      <c r="AK63" s="28">
        <v>1.8202082009311027</v>
      </c>
      <c r="AL63" s="28">
        <v>0.5</v>
      </c>
      <c r="AM63" s="28">
        <v>1.0513149660756937</v>
      </c>
      <c r="AN63" s="28">
        <v>0.3</v>
      </c>
      <c r="AO63" s="28">
        <v>0.73269509706504654</v>
      </c>
      <c r="AP63" s="28">
        <v>0.7</v>
      </c>
      <c r="AQ63" s="28">
        <v>1.1285761872936695</v>
      </c>
      <c r="AR63" s="28">
        <v>1.25</v>
      </c>
      <c r="AS63" s="28">
        <v>1.4823523268955432</v>
      </c>
      <c r="AT63" s="28">
        <v>1.55</v>
      </c>
      <c r="AU63" s="28">
        <v>1.637552731171861</v>
      </c>
      <c r="AV63" s="61">
        <f t="shared" si="1"/>
        <v>3.1</v>
      </c>
      <c r="AW63" s="61">
        <v>0.36084583901773531</v>
      </c>
      <c r="AX63" s="56" t="s">
        <v>986</v>
      </c>
      <c r="AY63" s="61">
        <f t="shared" si="2"/>
        <v>3.55</v>
      </c>
      <c r="AZ63" s="61">
        <v>0.32511993022241609</v>
      </c>
      <c r="BA63" s="56" t="s">
        <v>991</v>
      </c>
      <c r="BB63" s="61">
        <f t="shared" si="3"/>
        <v>3.1</v>
      </c>
      <c r="BC63" s="61">
        <v>0.20879120879120877</v>
      </c>
      <c r="BD63" s="56" t="s">
        <v>991</v>
      </c>
      <c r="BE63" s="18"/>
      <c r="BF63" s="18"/>
      <c r="BG63" s="18"/>
    </row>
    <row r="64" spans="1:59" ht="13" x14ac:dyDescent="0.3">
      <c r="A64" s="19" t="s">
        <v>76</v>
      </c>
      <c r="B64" s="19" t="s">
        <v>1045</v>
      </c>
      <c r="C64" s="74">
        <v>6</v>
      </c>
      <c r="D64" s="75">
        <v>8</v>
      </c>
      <c r="E64" s="75">
        <v>2.2000000000000002</v>
      </c>
      <c r="F64" s="75">
        <v>764</v>
      </c>
      <c r="G64" s="75">
        <v>6.64</v>
      </c>
      <c r="H64" s="75">
        <v>9</v>
      </c>
      <c r="I64" s="75">
        <v>17.896188219999999</v>
      </c>
      <c r="J64" s="34">
        <v>20</v>
      </c>
      <c r="K64" s="30">
        <v>6.45</v>
      </c>
      <c r="L64" s="30">
        <v>2.0384462607326053</v>
      </c>
      <c r="M64" s="30">
        <v>7.1</v>
      </c>
      <c r="N64" s="30">
        <v>2.2687812633774613</v>
      </c>
      <c r="O64" s="30">
        <v>7.85</v>
      </c>
      <c r="P64" s="30">
        <v>1.7554426642213121</v>
      </c>
      <c r="Q64" s="31">
        <v>33</v>
      </c>
      <c r="R64" s="30">
        <v>6.7878787878787881</v>
      </c>
      <c r="S64" s="30">
        <v>1.709487784351934</v>
      </c>
      <c r="T64" s="30">
        <v>5.4242424242424239</v>
      </c>
      <c r="U64" s="30">
        <v>2.2364914351264433</v>
      </c>
      <c r="V64" s="30">
        <v>6.0909090909090908</v>
      </c>
      <c r="W64" s="30">
        <v>1.5685111643616929</v>
      </c>
      <c r="X64" s="27">
        <v>19</v>
      </c>
      <c r="Y64" s="28">
        <v>1.5789473684210527</v>
      </c>
      <c r="Z64" s="28">
        <v>1.804801911989365</v>
      </c>
      <c r="AA64" s="28">
        <v>1.631578947368421</v>
      </c>
      <c r="AB64" s="28">
        <v>1.706540565516796</v>
      </c>
      <c r="AC64" s="28">
        <v>1</v>
      </c>
      <c r="AD64" s="28">
        <v>1.5275252316519468</v>
      </c>
      <c r="AE64" s="28">
        <v>0</v>
      </c>
      <c r="AF64" s="28">
        <v>0</v>
      </c>
      <c r="AG64" s="28">
        <v>0.26315789473684209</v>
      </c>
      <c r="AH64" s="28">
        <v>0.65337629647494988</v>
      </c>
      <c r="AI64" s="27">
        <f t="shared" si="5"/>
        <v>19</v>
      </c>
      <c r="AJ64" s="28">
        <v>0.84210526315789469</v>
      </c>
      <c r="AK64" s="28">
        <v>1.2588865404147536</v>
      </c>
      <c r="AL64" s="28">
        <v>0</v>
      </c>
      <c r="AM64" s="28">
        <v>0</v>
      </c>
      <c r="AN64" s="28">
        <v>0.68421052631578949</v>
      </c>
      <c r="AO64" s="28">
        <v>0.94590530292691732</v>
      </c>
      <c r="AP64" s="28">
        <v>1</v>
      </c>
      <c r="AQ64" s="28">
        <v>1.6666666666666667</v>
      </c>
      <c r="AR64" s="28">
        <v>0.94736842105263153</v>
      </c>
      <c r="AS64" s="28">
        <v>1.3933845369589319</v>
      </c>
      <c r="AT64" s="28">
        <v>4.2105263157894735</v>
      </c>
      <c r="AU64" s="28">
        <v>1.4367767695018303</v>
      </c>
      <c r="AV64" s="61">
        <f t="shared" si="1"/>
        <v>1.631578947368421</v>
      </c>
      <c r="AW64" s="61">
        <v>0.36470588235294116</v>
      </c>
      <c r="AX64" s="56" t="s">
        <v>987</v>
      </c>
      <c r="AY64" s="61">
        <f t="shared" si="2"/>
        <v>4.2105263157894735</v>
      </c>
      <c r="AZ64" s="61">
        <v>0.52028491793124809</v>
      </c>
      <c r="BA64" s="56" t="s">
        <v>1044</v>
      </c>
      <c r="BB64" s="61">
        <f t="shared" si="3"/>
        <v>1.631578947368421</v>
      </c>
      <c r="BC64" s="61">
        <v>0.34632034632034625</v>
      </c>
      <c r="BD64" s="56" t="s">
        <v>1044</v>
      </c>
      <c r="BE64" s="18"/>
      <c r="BF64" s="18"/>
      <c r="BG64" s="18"/>
    </row>
    <row r="65" spans="1:59" ht="13" x14ac:dyDescent="0.3">
      <c r="A65" s="19" t="s">
        <v>77</v>
      </c>
      <c r="B65" s="19" t="s">
        <v>39</v>
      </c>
      <c r="C65" s="74">
        <v>8</v>
      </c>
      <c r="D65" s="75">
        <v>59</v>
      </c>
      <c r="E65" s="75">
        <v>4.09</v>
      </c>
      <c r="F65" s="75">
        <v>5371</v>
      </c>
      <c r="G65" s="75">
        <v>8.59</v>
      </c>
      <c r="H65" s="75">
        <v>2</v>
      </c>
      <c r="I65" s="75">
        <v>5.4837575000000003</v>
      </c>
      <c r="J65" s="34">
        <v>20</v>
      </c>
      <c r="K65" s="30">
        <v>5.75</v>
      </c>
      <c r="L65" s="30">
        <v>1.943274501832843</v>
      </c>
      <c r="M65" s="30">
        <v>4.3</v>
      </c>
      <c r="N65" s="30">
        <v>2.0545200489600841</v>
      </c>
      <c r="O65" s="30">
        <v>3.1</v>
      </c>
      <c r="P65" s="30">
        <v>1.8890264827766654</v>
      </c>
      <c r="Q65" s="31">
        <v>35</v>
      </c>
      <c r="R65" s="30">
        <v>6.6857142857142859</v>
      </c>
      <c r="S65" s="30">
        <v>1.4301671759834602</v>
      </c>
      <c r="T65" s="30">
        <v>6.2</v>
      </c>
      <c r="U65" s="30">
        <v>1.7286512933838463</v>
      </c>
      <c r="V65" s="30">
        <v>6.2</v>
      </c>
      <c r="W65" s="30">
        <v>1.6051388065320991</v>
      </c>
      <c r="X65" s="27">
        <v>19</v>
      </c>
      <c r="Y65" s="28">
        <v>2.2999999999999998</v>
      </c>
      <c r="Z65" s="28">
        <v>2.0026298499197184</v>
      </c>
      <c r="AA65" s="28">
        <v>1</v>
      </c>
      <c r="AB65" s="28">
        <v>1.3764944032233706</v>
      </c>
      <c r="AC65" s="28">
        <v>2.85</v>
      </c>
      <c r="AD65" s="28">
        <v>1.8144159564878983</v>
      </c>
      <c r="AE65" s="28">
        <v>1.6</v>
      </c>
      <c r="AF65" s="28">
        <v>1.8467610337532774</v>
      </c>
      <c r="AG65" s="28">
        <v>0.47368421052631576</v>
      </c>
      <c r="AH65" s="28">
        <v>0.90482785671772814</v>
      </c>
      <c r="AI65" s="27">
        <f t="shared" si="5"/>
        <v>19</v>
      </c>
      <c r="AJ65" s="28">
        <v>2.2000000000000002</v>
      </c>
      <c r="AK65" s="28">
        <v>1.7651599003161755</v>
      </c>
      <c r="AL65" s="28">
        <v>0.31578947368421051</v>
      </c>
      <c r="AM65" s="28">
        <v>0.94590530292691732</v>
      </c>
      <c r="AN65" s="28">
        <v>0.42105263157894735</v>
      </c>
      <c r="AO65" s="28">
        <v>1.0173926082384548</v>
      </c>
      <c r="AP65" s="28">
        <v>3.1</v>
      </c>
      <c r="AQ65" s="28">
        <v>1.8324559303956278</v>
      </c>
      <c r="AR65" s="28">
        <v>1.45</v>
      </c>
      <c r="AS65" s="28">
        <v>1.669383750149485</v>
      </c>
      <c r="AT65" s="28">
        <v>2.2999999999999998</v>
      </c>
      <c r="AU65" s="28">
        <v>1.9493588689617929</v>
      </c>
      <c r="AV65" s="61">
        <f t="shared" si="1"/>
        <v>2.85</v>
      </c>
      <c r="AW65" s="61">
        <v>0.28895999999999999</v>
      </c>
      <c r="AX65" s="56" t="s">
        <v>988</v>
      </c>
      <c r="AY65" s="61">
        <f t="shared" si="2"/>
        <v>3.1</v>
      </c>
      <c r="AZ65" s="61">
        <v>0.25607370218932768</v>
      </c>
      <c r="BA65" s="56" t="s">
        <v>1042</v>
      </c>
      <c r="BB65" s="61">
        <f t="shared" si="3"/>
        <v>2.85</v>
      </c>
      <c r="BC65" s="61">
        <v>0.1545879602571596</v>
      </c>
      <c r="BD65" s="56" t="s">
        <v>1042</v>
      </c>
      <c r="BE65" s="18"/>
      <c r="BF65" s="18"/>
      <c r="BG65" s="18"/>
    </row>
    <row r="66" spans="1:59" ht="13" x14ac:dyDescent="0.3">
      <c r="A66" s="19" t="s">
        <v>78</v>
      </c>
      <c r="B66" s="19" t="s">
        <v>1045</v>
      </c>
      <c r="C66" s="74">
        <v>8</v>
      </c>
      <c r="D66" s="75">
        <v>41</v>
      </c>
      <c r="E66" s="75">
        <v>3.74</v>
      </c>
      <c r="F66" s="75">
        <v>1133</v>
      </c>
      <c r="G66" s="75">
        <v>7.03</v>
      </c>
      <c r="H66" s="75">
        <v>2</v>
      </c>
      <c r="I66" s="75">
        <v>5.3270784999999998</v>
      </c>
      <c r="J66" s="34">
        <v>20</v>
      </c>
      <c r="K66" s="30">
        <v>7.05</v>
      </c>
      <c r="L66" s="30">
        <v>2.0384462607326053</v>
      </c>
      <c r="M66" s="30">
        <v>7.5</v>
      </c>
      <c r="N66" s="30">
        <v>2.1398475105532757</v>
      </c>
      <c r="O66" s="30">
        <v>7.75</v>
      </c>
      <c r="P66" s="30">
        <v>1.9159991209755154</v>
      </c>
      <c r="Q66" s="31">
        <v>33</v>
      </c>
      <c r="R66" s="30">
        <v>5.3636363636363633</v>
      </c>
      <c r="S66" s="30">
        <v>1.1129404133359357</v>
      </c>
      <c r="T66" s="30">
        <v>4.666666666666667</v>
      </c>
      <c r="U66" s="30">
        <v>1.8652524404666162</v>
      </c>
      <c r="V66" s="30">
        <v>5.6060606060606064</v>
      </c>
      <c r="W66" s="30">
        <v>1.4564381625088394</v>
      </c>
      <c r="X66" s="27">
        <v>21</v>
      </c>
      <c r="Y66" s="28">
        <v>1.4285714285714286</v>
      </c>
      <c r="Z66" s="28">
        <v>1.7484687178050562</v>
      </c>
      <c r="AA66" s="28">
        <v>1.5714285714285714</v>
      </c>
      <c r="AB66" s="28">
        <v>1.804755622554715</v>
      </c>
      <c r="AC66" s="28">
        <v>3.6666666666666665</v>
      </c>
      <c r="AD66" s="28">
        <v>1.3904435743076142</v>
      </c>
      <c r="AE66" s="28">
        <v>0.2</v>
      </c>
      <c r="AF66" s="28">
        <v>0.41039134083406165</v>
      </c>
      <c r="AG66" s="28">
        <v>1.0952380952380953</v>
      </c>
      <c r="AH66" s="28">
        <v>1.4458479140200711</v>
      </c>
      <c r="AI66" s="27">
        <f t="shared" si="5"/>
        <v>21</v>
      </c>
      <c r="AJ66" s="28">
        <v>0.3</v>
      </c>
      <c r="AK66" s="28">
        <v>0.80131470918603176</v>
      </c>
      <c r="AL66" s="28">
        <v>0</v>
      </c>
      <c r="AM66" s="28">
        <v>0</v>
      </c>
      <c r="AN66" s="28">
        <v>0.47619047619047616</v>
      </c>
      <c r="AO66" s="28">
        <v>0.98076743517755616</v>
      </c>
      <c r="AP66" s="28">
        <v>3.9047619047619047</v>
      </c>
      <c r="AQ66" s="28">
        <v>1.3749458863810566</v>
      </c>
      <c r="AR66" s="28">
        <v>1.5238095238095237</v>
      </c>
      <c r="AS66" s="28">
        <v>1.6618979396776332</v>
      </c>
      <c r="AT66" s="28">
        <v>3.7619047619047619</v>
      </c>
      <c r="AU66" s="28">
        <v>1.3380867649282651</v>
      </c>
      <c r="AV66" s="61">
        <f t="shared" si="1"/>
        <v>3.6666666666666665</v>
      </c>
      <c r="AW66" s="61">
        <v>0.43540669856459324</v>
      </c>
      <c r="AX66" s="56" t="s">
        <v>988</v>
      </c>
      <c r="AY66" s="61">
        <f t="shared" si="2"/>
        <v>3.9047619047619047</v>
      </c>
      <c r="AZ66" s="61">
        <v>0.36075670919489666</v>
      </c>
      <c r="BA66" s="56" t="s">
        <v>1042</v>
      </c>
      <c r="BB66" s="61">
        <f t="shared" si="3"/>
        <v>3.6666666666666665</v>
      </c>
      <c r="BC66" s="61">
        <v>0.21779548472775562</v>
      </c>
      <c r="BD66" s="56" t="s">
        <v>1042</v>
      </c>
      <c r="BE66" s="18"/>
      <c r="BF66" s="18"/>
      <c r="BG66" s="18"/>
    </row>
    <row r="67" spans="1:59" ht="13" x14ac:dyDescent="0.3">
      <c r="A67" s="19" t="s">
        <v>79</v>
      </c>
      <c r="B67" s="19" t="s">
        <v>1045</v>
      </c>
      <c r="C67" s="74">
        <v>6</v>
      </c>
      <c r="D67" s="75">
        <v>6</v>
      </c>
      <c r="E67" s="75">
        <v>1.95</v>
      </c>
      <c r="F67" s="75">
        <v>833</v>
      </c>
      <c r="G67" s="75">
        <v>6.73</v>
      </c>
      <c r="H67" s="75">
        <v>2</v>
      </c>
      <c r="I67" s="75">
        <v>0.313357</v>
      </c>
      <c r="J67" s="34">
        <v>20</v>
      </c>
      <c r="K67" s="30">
        <v>6</v>
      </c>
      <c r="L67" s="30">
        <v>2.4279079146675357</v>
      </c>
      <c r="M67" s="30">
        <v>7.55</v>
      </c>
      <c r="N67" s="30">
        <v>1.9861361590045294</v>
      </c>
      <c r="O67" s="30">
        <v>6.35</v>
      </c>
      <c r="P67" s="30">
        <v>2.3232237130876201</v>
      </c>
      <c r="Q67" s="31">
        <v>34</v>
      </c>
      <c r="R67" s="30">
        <v>7.4411764705882355</v>
      </c>
      <c r="S67" s="30">
        <v>2.002894518631205</v>
      </c>
      <c r="T67" s="30">
        <v>4.882352941176471</v>
      </c>
      <c r="U67" s="30">
        <v>2.5792259337080763</v>
      </c>
      <c r="V67" s="30">
        <v>5.7352941176470589</v>
      </c>
      <c r="W67" s="30">
        <v>2.1221604704613148</v>
      </c>
      <c r="X67" s="27">
        <v>21</v>
      </c>
      <c r="Y67" s="28">
        <v>3.1428571428571428</v>
      </c>
      <c r="Z67" s="28">
        <v>1.98206241793023</v>
      </c>
      <c r="AA67" s="28">
        <v>0</v>
      </c>
      <c r="AB67" s="28">
        <v>0</v>
      </c>
      <c r="AC67" s="28">
        <v>0.1</v>
      </c>
      <c r="AD67" s="28">
        <v>0.30779350562554625</v>
      </c>
      <c r="AE67" s="28">
        <v>0</v>
      </c>
      <c r="AF67" s="28">
        <v>0</v>
      </c>
      <c r="AG67" s="28">
        <v>0.14285714285714285</v>
      </c>
      <c r="AH67" s="28">
        <v>0.35856858280031811</v>
      </c>
      <c r="AI67" s="27">
        <f t="shared" si="5"/>
        <v>21</v>
      </c>
      <c r="AJ67" s="28">
        <v>2.3333333333333335</v>
      </c>
      <c r="AK67" s="28">
        <v>2.0575065816014622</v>
      </c>
      <c r="AL67" s="28">
        <v>0.05</v>
      </c>
      <c r="AM67" s="28">
        <v>0.22360679774997896</v>
      </c>
      <c r="AN67" s="28">
        <v>0.05</v>
      </c>
      <c r="AO67" s="28">
        <v>0.22360679774997896</v>
      </c>
      <c r="AP67" s="28">
        <v>0</v>
      </c>
      <c r="AQ67" s="28">
        <v>0</v>
      </c>
      <c r="AR67" s="28">
        <v>0.25</v>
      </c>
      <c r="AS67" s="28">
        <v>0.78639751565704918</v>
      </c>
      <c r="AT67" s="28">
        <v>4.8499999999999996</v>
      </c>
      <c r="AU67" s="28">
        <v>0.36634754853252316</v>
      </c>
      <c r="AV67" s="61">
        <f t="shared" si="1"/>
        <v>3.1428571428571428</v>
      </c>
      <c r="AW67" s="61">
        <v>0.92827004219409281</v>
      </c>
      <c r="AX67" s="56" t="s">
        <v>986</v>
      </c>
      <c r="AY67" s="61">
        <f t="shared" si="2"/>
        <v>4.8499999999999996</v>
      </c>
      <c r="AZ67" s="61">
        <v>0.66416693837626339</v>
      </c>
      <c r="BA67" s="56" t="s">
        <v>1044</v>
      </c>
      <c r="BB67" s="61">
        <f t="shared" si="3"/>
        <v>3.1428571428571428</v>
      </c>
      <c r="BC67" s="61">
        <v>0.44417793283907547</v>
      </c>
      <c r="BD67" s="56" t="s">
        <v>1044</v>
      </c>
      <c r="BE67" s="18"/>
      <c r="BF67" s="18"/>
      <c r="BG67" s="18"/>
    </row>
    <row r="68" spans="1:59" x14ac:dyDescent="0.3">
      <c r="A68" s="19" t="s">
        <v>853</v>
      </c>
      <c r="B68" s="19" t="s">
        <v>39</v>
      </c>
      <c r="C68" s="74">
        <v>9</v>
      </c>
      <c r="D68" s="75">
        <v>42</v>
      </c>
      <c r="E68" s="75">
        <v>3.74</v>
      </c>
      <c r="F68" s="75">
        <v>9206</v>
      </c>
      <c r="G68" s="75">
        <v>9.1300000000000008</v>
      </c>
      <c r="H68" s="75">
        <v>1</v>
      </c>
      <c r="I68" s="76">
        <v>0.313357</v>
      </c>
      <c r="J68" s="38">
        <f>Q68</f>
        <v>20</v>
      </c>
      <c r="K68" s="33">
        <v>4.6190476190476186</v>
      </c>
      <c r="L68" s="33">
        <v>2.3553384146697578</v>
      </c>
      <c r="M68" s="33">
        <v>3.8095238095238093</v>
      </c>
      <c r="N68" s="33">
        <v>2.3155787099351128</v>
      </c>
      <c r="O68" s="33">
        <v>1.9047619047619047</v>
      </c>
      <c r="P68" s="33">
        <v>1.5134319246256802</v>
      </c>
      <c r="Q68" s="38">
        <v>20</v>
      </c>
      <c r="R68" s="33">
        <v>6.4761904761904763</v>
      </c>
      <c r="S68" s="33">
        <v>1.1670067531530224</v>
      </c>
      <c r="T68" s="33">
        <v>4.8571428571428568</v>
      </c>
      <c r="U68" s="33">
        <v>2.4755951665349949</v>
      </c>
      <c r="V68" s="33">
        <v>5.333333333333333</v>
      </c>
      <c r="W68" s="33">
        <v>1.8797162906495575</v>
      </c>
      <c r="X68" s="27">
        <v>20</v>
      </c>
      <c r="Y68" s="28">
        <v>2.4500000000000002</v>
      </c>
      <c r="Z68" s="28">
        <v>2.1144863753590251</v>
      </c>
      <c r="AA68" s="28">
        <v>0.10526315789473684</v>
      </c>
      <c r="AB68" s="28">
        <v>0.45883146774112354</v>
      </c>
      <c r="AC68" s="28">
        <v>0.6</v>
      </c>
      <c r="AD68" s="28">
        <v>1.1876558069531229</v>
      </c>
      <c r="AE68" s="28">
        <v>1.95</v>
      </c>
      <c r="AF68" s="28">
        <v>1.9324105480761042</v>
      </c>
      <c r="AG68" s="28">
        <v>0.3</v>
      </c>
      <c r="AH68" s="28">
        <v>0.92338051687663869</v>
      </c>
      <c r="AI68" s="27">
        <f t="shared" si="5"/>
        <v>20</v>
      </c>
      <c r="AJ68" s="28">
        <v>3.05</v>
      </c>
      <c r="AK68" s="28">
        <v>1.7006190823220508</v>
      </c>
      <c r="AL68" s="28">
        <v>0</v>
      </c>
      <c r="AM68" s="28">
        <v>0</v>
      </c>
      <c r="AN68" s="28">
        <v>0</v>
      </c>
      <c r="AO68" s="28">
        <v>0</v>
      </c>
      <c r="AP68" s="28">
        <v>0.15789473684210525</v>
      </c>
      <c r="AQ68" s="28">
        <v>0.3746343246326776</v>
      </c>
      <c r="AR68" s="28">
        <v>1.3</v>
      </c>
      <c r="AS68" s="28">
        <v>1.5252264715358452</v>
      </c>
      <c r="AT68" s="28">
        <v>0.45</v>
      </c>
      <c r="AU68" s="28">
        <v>0.88704120832301692</v>
      </c>
      <c r="AV68" s="61">
        <f t="shared" ref="AV68:AV131" si="6">MAX(Y68,AA68,AC68,AE68,AG68)</f>
        <v>2.4500000000000002</v>
      </c>
      <c r="AW68" s="61">
        <v>0.43378773125608572</v>
      </c>
      <c r="AX68" s="56" t="s">
        <v>986</v>
      </c>
      <c r="AY68" s="61">
        <f t="shared" ref="AY68:AY131" si="7">MAX(AJ68,AL68,AN68,AP68,AR68,AT68)</f>
        <v>3.05</v>
      </c>
      <c r="AZ68" s="61">
        <v>0.33417544245053749</v>
      </c>
      <c r="BA68" s="56" t="s">
        <v>991</v>
      </c>
      <c r="BB68" s="61">
        <f t="shared" ref="BB68:BB131" si="8">MAX(AV68,AZ68)</f>
        <v>2.4500000000000002</v>
      </c>
      <c r="BC68" s="61">
        <v>0.29431183341797867</v>
      </c>
      <c r="BD68" s="56" t="s">
        <v>991</v>
      </c>
      <c r="BE68" s="18"/>
      <c r="BF68" s="18"/>
      <c r="BG68" s="18"/>
    </row>
    <row r="69" spans="1:59" ht="13" x14ac:dyDescent="0.3">
      <c r="A69" s="19" t="s">
        <v>80</v>
      </c>
      <c r="B69" s="19" t="s">
        <v>1045</v>
      </c>
      <c r="C69" s="74">
        <v>7</v>
      </c>
      <c r="D69" s="75">
        <v>92</v>
      </c>
      <c r="E69" s="75">
        <v>4.53</v>
      </c>
      <c r="F69" s="75">
        <v>6409</v>
      </c>
      <c r="G69" s="75">
        <v>8.77</v>
      </c>
      <c r="H69" s="75">
        <v>0</v>
      </c>
      <c r="I69" s="75">
        <v>0</v>
      </c>
      <c r="J69" s="34">
        <v>20</v>
      </c>
      <c r="K69" s="30">
        <v>8.1</v>
      </c>
      <c r="L69" s="30">
        <v>1.1192102478745296</v>
      </c>
      <c r="M69" s="30">
        <v>8.25</v>
      </c>
      <c r="N69" s="30">
        <v>1.5174424466672101</v>
      </c>
      <c r="O69" s="30">
        <v>8.3000000000000007</v>
      </c>
      <c r="P69" s="30">
        <v>1.3416407864998747</v>
      </c>
      <c r="Q69" s="31">
        <v>34</v>
      </c>
      <c r="R69" s="30">
        <v>4.8529411764705879</v>
      </c>
      <c r="S69" s="30">
        <v>1.4798106541691451</v>
      </c>
      <c r="T69" s="30">
        <v>5.117647058823529</v>
      </c>
      <c r="U69" s="30">
        <v>1.965840184051977</v>
      </c>
      <c r="V69" s="30">
        <v>5.2647058823529411</v>
      </c>
      <c r="W69" s="30">
        <v>1.7805144562893216</v>
      </c>
      <c r="X69" s="36">
        <v>20</v>
      </c>
      <c r="Y69" s="28">
        <v>1.75</v>
      </c>
      <c r="Z69" s="28">
        <v>1.9159991209755154</v>
      </c>
      <c r="AA69" s="28">
        <v>1.85</v>
      </c>
      <c r="AB69" s="28">
        <v>1.7554426642213128</v>
      </c>
      <c r="AC69" s="28">
        <v>2.2000000000000002</v>
      </c>
      <c r="AD69" s="28">
        <v>1.9358120830939742</v>
      </c>
      <c r="AE69" s="28">
        <v>0.6</v>
      </c>
      <c r="AF69" s="28">
        <v>0.94032469196325452</v>
      </c>
      <c r="AG69" s="28">
        <v>1.6</v>
      </c>
      <c r="AH69" s="28">
        <v>1.8750438591361565</v>
      </c>
      <c r="AI69" s="27">
        <f t="shared" si="5"/>
        <v>20</v>
      </c>
      <c r="AJ69" s="28">
        <v>0.55000000000000004</v>
      </c>
      <c r="AK69" s="28">
        <v>1.0500626547722609</v>
      </c>
      <c r="AL69" s="28">
        <v>0</v>
      </c>
      <c r="AM69" s="28">
        <v>0</v>
      </c>
      <c r="AN69" s="28">
        <v>2.0499999999999998</v>
      </c>
      <c r="AO69" s="28">
        <v>1.5719582155957414</v>
      </c>
      <c r="AP69" s="28">
        <v>2.75</v>
      </c>
      <c r="AQ69" s="28">
        <v>1.5517392618742702</v>
      </c>
      <c r="AR69" s="28">
        <v>3.4</v>
      </c>
      <c r="AS69" s="28">
        <v>1.2732056517228267</v>
      </c>
      <c r="AT69" s="28">
        <v>3.9</v>
      </c>
      <c r="AU69" s="28">
        <v>1.2937094768634558</v>
      </c>
      <c r="AV69" s="61">
        <f t="shared" si="6"/>
        <v>2.2000000000000002</v>
      </c>
      <c r="AW69" s="61">
        <v>0.2</v>
      </c>
      <c r="AX69" s="56" t="s">
        <v>988</v>
      </c>
      <c r="AY69" s="61">
        <f t="shared" si="7"/>
        <v>3.9</v>
      </c>
      <c r="AZ69" s="61">
        <v>0.29171861086375778</v>
      </c>
      <c r="BA69" s="56" t="s">
        <v>1044</v>
      </c>
      <c r="BB69" s="61">
        <f t="shared" si="8"/>
        <v>2.2000000000000002</v>
      </c>
      <c r="BC69" s="61">
        <v>0.18886198547215496</v>
      </c>
      <c r="BD69" s="56" t="s">
        <v>1044</v>
      </c>
      <c r="BE69" s="18"/>
      <c r="BF69" s="18"/>
      <c r="BG69" s="18"/>
    </row>
    <row r="70" spans="1:59" ht="13" x14ac:dyDescent="0.3">
      <c r="A70" s="19" t="s">
        <v>81</v>
      </c>
      <c r="B70" s="19" t="s">
        <v>1045</v>
      </c>
      <c r="C70" s="74">
        <v>10</v>
      </c>
      <c r="D70" s="75">
        <v>806</v>
      </c>
      <c r="E70" s="75">
        <v>6.69</v>
      </c>
      <c r="F70" s="75">
        <v>15298</v>
      </c>
      <c r="G70" s="75">
        <v>9.64</v>
      </c>
      <c r="H70" s="75">
        <v>1</v>
      </c>
      <c r="I70" s="75">
        <v>21.934999999999999</v>
      </c>
      <c r="J70" s="34">
        <v>20</v>
      </c>
      <c r="K70" s="30">
        <v>7.55</v>
      </c>
      <c r="L70" s="30">
        <v>2.1878853044122675</v>
      </c>
      <c r="M70" s="30">
        <v>8.1999999999999993</v>
      </c>
      <c r="N70" s="30">
        <v>1.4725559590832469</v>
      </c>
      <c r="O70" s="30">
        <v>7.55</v>
      </c>
      <c r="P70" s="30">
        <v>2.5021043774769822</v>
      </c>
      <c r="Q70" s="31">
        <v>35</v>
      </c>
      <c r="R70" s="30">
        <v>6.6</v>
      </c>
      <c r="S70" s="30">
        <v>1.7012106415899315</v>
      </c>
      <c r="T70" s="30">
        <v>5.9428571428571431</v>
      </c>
      <c r="U70" s="30">
        <v>1.8777780540223781</v>
      </c>
      <c r="V70" s="30">
        <v>6.0857142857142854</v>
      </c>
      <c r="W70" s="30">
        <v>1.4826730346678243</v>
      </c>
      <c r="X70" s="27">
        <v>20</v>
      </c>
      <c r="Y70" s="28">
        <v>2.5499999999999998</v>
      </c>
      <c r="Z70" s="28">
        <v>1.9861361590045288</v>
      </c>
      <c r="AA70" s="28">
        <v>3.4</v>
      </c>
      <c r="AB70" s="28">
        <v>1.3533583957579092</v>
      </c>
      <c r="AC70" s="28">
        <v>3.25</v>
      </c>
      <c r="AD70" s="28">
        <v>1.5174424466672101</v>
      </c>
      <c r="AE70" s="28">
        <v>0.65</v>
      </c>
      <c r="AF70" s="28">
        <v>1.1367080817685316</v>
      </c>
      <c r="AG70" s="28">
        <v>1.2</v>
      </c>
      <c r="AH70" s="28">
        <v>1.4725559590832462</v>
      </c>
      <c r="AI70" s="27">
        <f t="shared" si="5"/>
        <v>20</v>
      </c>
      <c r="AJ70" s="28">
        <v>0.36842105263157893</v>
      </c>
      <c r="AK70" s="28">
        <v>0.76088591025268215</v>
      </c>
      <c r="AL70" s="28">
        <v>0</v>
      </c>
      <c r="AM70" s="28">
        <v>0</v>
      </c>
      <c r="AN70" s="28">
        <v>0.9</v>
      </c>
      <c r="AO70" s="28">
        <v>1.2096106376585989</v>
      </c>
      <c r="AP70" s="28">
        <v>3.25</v>
      </c>
      <c r="AQ70" s="28">
        <v>1.7434086394791457</v>
      </c>
      <c r="AR70" s="28">
        <v>4.3157894736842106</v>
      </c>
      <c r="AS70" s="28">
        <v>0.7492686492653553</v>
      </c>
      <c r="AT70" s="28">
        <v>4.7368421052631575</v>
      </c>
      <c r="AU70" s="28">
        <v>0.56195148694901587</v>
      </c>
      <c r="AV70" s="61">
        <f t="shared" si="6"/>
        <v>3.4</v>
      </c>
      <c r="AW70" s="61">
        <v>0.24886877828054302</v>
      </c>
      <c r="AX70" s="56" t="s">
        <v>987</v>
      </c>
      <c r="AY70" s="61">
        <f t="shared" si="7"/>
        <v>4.7368421052631575</v>
      </c>
      <c r="AZ70" s="61">
        <v>0.35209627690788675</v>
      </c>
      <c r="BA70" s="56" t="s">
        <v>1044</v>
      </c>
      <c r="BB70" s="61">
        <f t="shared" si="8"/>
        <v>3.4</v>
      </c>
      <c r="BC70" s="61">
        <v>0.19238991021804189</v>
      </c>
      <c r="BD70" s="56" t="s">
        <v>1044</v>
      </c>
      <c r="BE70" s="18"/>
      <c r="BF70" s="18"/>
      <c r="BG70" s="18"/>
    </row>
    <row r="71" spans="1:59" x14ac:dyDescent="0.3">
      <c r="A71" s="19" t="s">
        <v>854</v>
      </c>
      <c r="B71" s="19" t="s">
        <v>39</v>
      </c>
      <c r="C71" s="74">
        <v>11</v>
      </c>
      <c r="D71" s="75">
        <v>96</v>
      </c>
      <c r="E71" s="75">
        <v>4.5599999999999996</v>
      </c>
      <c r="F71" s="75">
        <v>14230</v>
      </c>
      <c r="G71" s="75">
        <v>9.56</v>
      </c>
      <c r="H71" s="75">
        <v>1</v>
      </c>
      <c r="I71" s="76">
        <v>3.7602899999999999</v>
      </c>
      <c r="J71" s="38">
        <f>Q71</f>
        <v>21</v>
      </c>
      <c r="K71" s="33">
        <v>6</v>
      </c>
      <c r="L71" s="33">
        <v>2.5298221281347035</v>
      </c>
      <c r="M71" s="33">
        <v>5.333333333333333</v>
      </c>
      <c r="N71" s="33">
        <v>2.8166173565703474</v>
      </c>
      <c r="O71" s="33">
        <v>2.8571428571428572</v>
      </c>
      <c r="P71" s="33">
        <v>2.3299294900428702</v>
      </c>
      <c r="Q71" s="38">
        <v>21</v>
      </c>
      <c r="R71" s="33">
        <v>5.8095238095238093</v>
      </c>
      <c r="S71" s="33">
        <v>0.87287156094396801</v>
      </c>
      <c r="T71" s="33">
        <v>4.2380952380952381</v>
      </c>
      <c r="U71" s="33">
        <v>2.1657507221460621</v>
      </c>
      <c r="V71" s="33">
        <v>6.3809523809523814</v>
      </c>
      <c r="W71" s="33">
        <v>2.0118695404073916</v>
      </c>
      <c r="X71" s="27">
        <v>21</v>
      </c>
      <c r="Y71" s="28">
        <v>2.85</v>
      </c>
      <c r="Z71" s="28">
        <v>2.1095023109728985</v>
      </c>
      <c r="AA71" s="28">
        <v>0.15789473684210525</v>
      </c>
      <c r="AB71" s="28">
        <v>0.50145985712127905</v>
      </c>
      <c r="AC71" s="28">
        <v>1.8</v>
      </c>
      <c r="AD71" s="28">
        <v>1.9358120830939742</v>
      </c>
      <c r="AE71" s="28">
        <v>2.25</v>
      </c>
      <c r="AF71" s="28">
        <v>2.2213082915965963</v>
      </c>
      <c r="AG71" s="28">
        <v>0.3</v>
      </c>
      <c r="AH71" s="28">
        <v>0.65694668533178624</v>
      </c>
      <c r="AI71" s="27">
        <f t="shared" si="5"/>
        <v>21</v>
      </c>
      <c r="AJ71" s="28">
        <v>1.7</v>
      </c>
      <c r="AK71" s="28">
        <v>1.9493588689617929</v>
      </c>
      <c r="AL71" s="28">
        <v>0</v>
      </c>
      <c r="AM71" s="28">
        <v>0</v>
      </c>
      <c r="AN71" s="28">
        <v>0</v>
      </c>
      <c r="AO71" s="28">
        <v>0</v>
      </c>
      <c r="AP71" s="28">
        <v>1.1499999999999999</v>
      </c>
      <c r="AQ71" s="28">
        <v>1.9269556026896006</v>
      </c>
      <c r="AR71" s="28">
        <v>2.35</v>
      </c>
      <c r="AS71" s="28">
        <v>2.0332758116683998</v>
      </c>
      <c r="AT71" s="28">
        <v>2.2999999999999998</v>
      </c>
      <c r="AU71" s="28">
        <v>2.2734161635370631</v>
      </c>
      <c r="AV71" s="61">
        <f t="shared" si="6"/>
        <v>2.85</v>
      </c>
      <c r="AW71" s="61">
        <v>0.36587982832618027</v>
      </c>
      <c r="AX71" s="56" t="s">
        <v>986</v>
      </c>
      <c r="AY71" s="61">
        <f t="shared" si="7"/>
        <v>2.35</v>
      </c>
      <c r="AZ71" s="61">
        <v>0.23933074684772071</v>
      </c>
      <c r="BA71" s="56" t="s">
        <v>1043</v>
      </c>
      <c r="BB71" s="61">
        <f t="shared" si="8"/>
        <v>2.85</v>
      </c>
      <c r="BC71" s="61">
        <v>0.19181721572794899</v>
      </c>
      <c r="BD71" s="56" t="s">
        <v>986</v>
      </c>
      <c r="BE71" s="18"/>
      <c r="BF71" s="18"/>
      <c r="BG71" s="18"/>
    </row>
    <row r="72" spans="1:59" ht="13" x14ac:dyDescent="0.3">
      <c r="A72" s="19" t="s">
        <v>82</v>
      </c>
      <c r="B72" s="19" t="s">
        <v>1045</v>
      </c>
      <c r="C72" s="74">
        <v>10</v>
      </c>
      <c r="D72" s="75">
        <v>103</v>
      </c>
      <c r="E72" s="75">
        <v>4.6399999999999997</v>
      </c>
      <c r="F72" s="75">
        <v>16185</v>
      </c>
      <c r="G72" s="75">
        <v>9.69</v>
      </c>
      <c r="H72" s="75">
        <v>1</v>
      </c>
      <c r="I72" s="75">
        <v>11.9076</v>
      </c>
      <c r="J72" s="34">
        <v>20</v>
      </c>
      <c r="K72" s="30">
        <v>8.1999999999999993</v>
      </c>
      <c r="L72" s="30">
        <v>1.3992479182911468</v>
      </c>
      <c r="M72" s="30">
        <v>8.1</v>
      </c>
      <c r="N72" s="30">
        <v>1.2937094768634547</v>
      </c>
      <c r="O72" s="30">
        <v>8.4</v>
      </c>
      <c r="P72" s="30">
        <v>0.9403246919632533</v>
      </c>
      <c r="Q72" s="31">
        <v>33</v>
      </c>
      <c r="R72" s="30">
        <v>5.5151515151515156</v>
      </c>
      <c r="S72" s="30">
        <v>2.1083348305180936</v>
      </c>
      <c r="T72" s="30">
        <v>5.7272727272727275</v>
      </c>
      <c r="U72" s="30">
        <v>2.2537846956942125</v>
      </c>
      <c r="V72" s="30">
        <v>5.3939393939393936</v>
      </c>
      <c r="W72" s="30">
        <v>2.1785802994638783</v>
      </c>
      <c r="X72" s="36">
        <v>20</v>
      </c>
      <c r="Y72" s="28">
        <v>2.5499999999999998</v>
      </c>
      <c r="Z72" s="28">
        <v>1.6693837501494848</v>
      </c>
      <c r="AA72" s="28">
        <v>1.7</v>
      </c>
      <c r="AB72" s="28">
        <v>1.5252264715358452</v>
      </c>
      <c r="AC72" s="28">
        <v>1.6</v>
      </c>
      <c r="AD72" s="28">
        <v>1.3917047478769187</v>
      </c>
      <c r="AE72" s="28">
        <v>0.26315789473684209</v>
      </c>
      <c r="AF72" s="28">
        <v>0.56195148694901631</v>
      </c>
      <c r="AG72" s="28">
        <v>1.05</v>
      </c>
      <c r="AH72" s="28">
        <v>1.145931016569864</v>
      </c>
      <c r="AI72" s="27">
        <f t="shared" si="5"/>
        <v>20</v>
      </c>
      <c r="AJ72" s="28">
        <v>0.75</v>
      </c>
      <c r="AK72" s="28">
        <v>0.96654566695826094</v>
      </c>
      <c r="AL72" s="28">
        <v>0</v>
      </c>
      <c r="AM72" s="28">
        <v>0</v>
      </c>
      <c r="AN72" s="28">
        <v>0.5</v>
      </c>
      <c r="AO72" s="28">
        <v>0.88852331663863859</v>
      </c>
      <c r="AP72" s="28">
        <v>0.63157894736842102</v>
      </c>
      <c r="AQ72" s="28">
        <v>0.89508077325081392</v>
      </c>
      <c r="AR72" s="28">
        <v>2.95</v>
      </c>
      <c r="AS72" s="28">
        <v>1.8202082009311027</v>
      </c>
      <c r="AT72" s="28">
        <v>4</v>
      </c>
      <c r="AU72" s="28">
        <v>1.3377121081198773</v>
      </c>
      <c r="AV72" s="61">
        <f t="shared" si="6"/>
        <v>2.5499999999999998</v>
      </c>
      <c r="AW72" s="61">
        <v>0.31925055106539307</v>
      </c>
      <c r="AX72" s="56" t="s">
        <v>986</v>
      </c>
      <c r="AY72" s="61">
        <f t="shared" si="7"/>
        <v>4</v>
      </c>
      <c r="AZ72" s="61">
        <v>0.42325236024185847</v>
      </c>
      <c r="BA72" s="56" t="s">
        <v>1044</v>
      </c>
      <c r="BB72" s="61">
        <f t="shared" si="8"/>
        <v>2.5499999999999998</v>
      </c>
      <c r="BC72" s="61">
        <v>0.25008226390259958</v>
      </c>
      <c r="BD72" s="56" t="s">
        <v>1044</v>
      </c>
      <c r="BE72" s="18"/>
      <c r="BF72" s="18"/>
      <c r="BG72" s="18"/>
    </row>
    <row r="73" spans="1:59" ht="13" x14ac:dyDescent="0.3">
      <c r="A73" s="19" t="s">
        <v>83</v>
      </c>
      <c r="B73" s="19" t="s">
        <v>1045</v>
      </c>
      <c r="C73" s="74">
        <v>7</v>
      </c>
      <c r="D73" s="75">
        <v>139</v>
      </c>
      <c r="E73" s="75">
        <v>4.9400000000000004</v>
      </c>
      <c r="F73" s="75">
        <v>15606</v>
      </c>
      <c r="G73" s="75">
        <v>9.66</v>
      </c>
      <c r="H73" s="75">
        <v>0</v>
      </c>
      <c r="I73" s="75">
        <v>0</v>
      </c>
      <c r="J73" s="34">
        <v>20</v>
      </c>
      <c r="K73" s="30">
        <v>7.2</v>
      </c>
      <c r="L73" s="30">
        <v>1.6091841672756193</v>
      </c>
      <c r="M73" s="30">
        <v>7.6</v>
      </c>
      <c r="N73" s="30">
        <v>1.6982963599783716</v>
      </c>
      <c r="O73" s="30">
        <v>5.75</v>
      </c>
      <c r="P73" s="30">
        <v>2.0742785683093214</v>
      </c>
      <c r="Q73" s="31">
        <v>34</v>
      </c>
      <c r="R73" s="30">
        <v>6</v>
      </c>
      <c r="S73" s="30">
        <v>2</v>
      </c>
      <c r="T73" s="30">
        <v>4.1764705882352944</v>
      </c>
      <c r="U73" s="30">
        <v>2.0519109827004964</v>
      </c>
      <c r="V73" s="30">
        <v>5.0294117647058822</v>
      </c>
      <c r="W73" s="30">
        <v>1.817178867759901</v>
      </c>
      <c r="X73" s="27">
        <v>20</v>
      </c>
      <c r="Y73" s="28">
        <v>2.25</v>
      </c>
      <c r="Z73" s="28">
        <v>1.860248992954834</v>
      </c>
      <c r="AA73" s="28">
        <v>1.3</v>
      </c>
      <c r="AB73" s="28">
        <v>1.5593520921743174</v>
      </c>
      <c r="AC73" s="28">
        <v>1.1499999999999999</v>
      </c>
      <c r="AD73" s="28">
        <v>1.5985190514644287</v>
      </c>
      <c r="AE73" s="28">
        <v>0.85</v>
      </c>
      <c r="AF73" s="28">
        <v>1.6311119875071343</v>
      </c>
      <c r="AG73" s="28">
        <v>0.95</v>
      </c>
      <c r="AH73" s="28">
        <v>1.5719582155957414</v>
      </c>
      <c r="AI73" s="27">
        <f t="shared" si="5"/>
        <v>20</v>
      </c>
      <c r="AJ73" s="28">
        <v>2.25</v>
      </c>
      <c r="AK73" s="28">
        <v>1.7434086394791457</v>
      </c>
      <c r="AL73" s="28">
        <v>0.8</v>
      </c>
      <c r="AM73" s="28">
        <v>1.4725559590832462</v>
      </c>
      <c r="AN73" s="28">
        <v>2.2999999999999998</v>
      </c>
      <c r="AO73" s="28">
        <v>1.7198531149031611</v>
      </c>
      <c r="AP73" s="28">
        <v>1.65</v>
      </c>
      <c r="AQ73" s="28">
        <v>1.9540780569443941</v>
      </c>
      <c r="AR73" s="28">
        <v>1.75</v>
      </c>
      <c r="AS73" s="28">
        <v>1.8027756377319946</v>
      </c>
      <c r="AT73" s="28">
        <v>4.1500000000000004</v>
      </c>
      <c r="AU73" s="28">
        <v>1.598519051464429</v>
      </c>
      <c r="AV73" s="61">
        <f t="shared" si="6"/>
        <v>2.25</v>
      </c>
      <c r="AW73" s="61">
        <v>0.2153846153846154</v>
      </c>
      <c r="AX73" s="56" t="s">
        <v>986</v>
      </c>
      <c r="AY73" s="61">
        <f t="shared" si="7"/>
        <v>4.1500000000000004</v>
      </c>
      <c r="AZ73" s="61">
        <v>0.31041852181656282</v>
      </c>
      <c r="BA73" s="56" t="s">
        <v>1044</v>
      </c>
      <c r="BB73" s="61">
        <f t="shared" si="8"/>
        <v>2.25</v>
      </c>
      <c r="BC73" s="61">
        <v>0.17268041237113402</v>
      </c>
      <c r="BD73" s="56" t="s">
        <v>1044</v>
      </c>
      <c r="BE73" s="18"/>
      <c r="BF73" s="18"/>
      <c r="BG73" s="18"/>
    </row>
    <row r="74" spans="1:59" x14ac:dyDescent="0.3">
      <c r="A74" s="19" t="s">
        <v>84</v>
      </c>
      <c r="B74" s="19" t="s">
        <v>1045</v>
      </c>
      <c r="C74" s="74">
        <v>7</v>
      </c>
      <c r="D74" s="75">
        <v>13</v>
      </c>
      <c r="E74" s="75">
        <v>2.64</v>
      </c>
      <c r="F74" s="75">
        <v>859</v>
      </c>
      <c r="G74" s="75">
        <v>6.76</v>
      </c>
      <c r="H74" s="75">
        <v>2</v>
      </c>
      <c r="I74" s="75">
        <v>1.5667850000000001</v>
      </c>
      <c r="J74" s="34">
        <v>20</v>
      </c>
      <c r="K74" s="30">
        <v>5.15</v>
      </c>
      <c r="L74" s="30">
        <v>2.4767338424456891</v>
      </c>
      <c r="M74" s="30">
        <v>5.4</v>
      </c>
      <c r="N74" s="30">
        <v>2.6437612759495748</v>
      </c>
      <c r="O74" s="30">
        <v>4.5</v>
      </c>
      <c r="P74" s="30">
        <v>2.2124052165246</v>
      </c>
      <c r="Q74" s="31">
        <v>33</v>
      </c>
      <c r="R74" s="30">
        <v>1.8181818181818181</v>
      </c>
      <c r="S74" s="30">
        <v>0.91701095462872784</v>
      </c>
      <c r="T74" s="30">
        <v>6.1818181818181817</v>
      </c>
      <c r="U74" s="30">
        <v>1.9914590357095205</v>
      </c>
      <c r="V74" s="30">
        <v>5.0606060606060606</v>
      </c>
      <c r="W74" s="30">
        <v>2.2904611154115062</v>
      </c>
      <c r="X74" s="27">
        <v>20</v>
      </c>
      <c r="Y74" s="46">
        <v>2.65</v>
      </c>
      <c r="Z74" s="46">
        <v>2.3004576203785838</v>
      </c>
      <c r="AA74" s="46">
        <v>0</v>
      </c>
      <c r="AB74" s="46">
        <v>0</v>
      </c>
      <c r="AC74" s="46">
        <v>1.05</v>
      </c>
      <c r="AD74" s="46">
        <v>1.7614288458371994</v>
      </c>
      <c r="AE74" s="46">
        <v>0.85</v>
      </c>
      <c r="AF74" s="46">
        <v>1.5312533566021211</v>
      </c>
      <c r="AG74" s="46">
        <v>0.10526315789473684</v>
      </c>
      <c r="AH74" s="46">
        <v>0.31530176764230577</v>
      </c>
      <c r="AI74" s="27">
        <f t="shared" si="5"/>
        <v>20</v>
      </c>
      <c r="AJ74" s="28">
        <v>3.25</v>
      </c>
      <c r="AK74" s="28">
        <v>1.7733405882980469</v>
      </c>
      <c r="AL74" s="28">
        <v>0</v>
      </c>
      <c r="AM74" s="28">
        <v>0</v>
      </c>
      <c r="AN74" s="28">
        <v>0</v>
      </c>
      <c r="AO74" s="28">
        <v>0</v>
      </c>
      <c r="AP74" s="28">
        <v>0.45</v>
      </c>
      <c r="AQ74" s="28">
        <v>0.998683343734455</v>
      </c>
      <c r="AR74" s="28">
        <v>0.75</v>
      </c>
      <c r="AS74" s="28">
        <v>1.446411166701189</v>
      </c>
      <c r="AT74" s="28">
        <v>1.1000000000000001</v>
      </c>
      <c r="AU74" s="28">
        <v>1.7740824166460338</v>
      </c>
      <c r="AV74" s="61">
        <f t="shared" si="6"/>
        <v>2.65</v>
      </c>
      <c r="AW74" s="61">
        <v>0.56924816280384394</v>
      </c>
      <c r="AX74" s="56" t="s">
        <v>986</v>
      </c>
      <c r="AY74" s="61">
        <f t="shared" si="7"/>
        <v>3.25</v>
      </c>
      <c r="AZ74" s="61">
        <v>0.35836177474402731</v>
      </c>
      <c r="BA74" s="56" t="s">
        <v>991</v>
      </c>
      <c r="BB74" s="61">
        <f t="shared" si="8"/>
        <v>2.65</v>
      </c>
      <c r="BC74" s="61">
        <v>0.31846312532233112</v>
      </c>
      <c r="BD74" s="56" t="s">
        <v>991</v>
      </c>
      <c r="BE74" s="18"/>
      <c r="BF74" s="18"/>
      <c r="BG74" s="18"/>
    </row>
    <row r="75" spans="1:59" ht="13" x14ac:dyDescent="0.3">
      <c r="A75" s="19" t="s">
        <v>85</v>
      </c>
      <c r="B75" s="19" t="s">
        <v>1045</v>
      </c>
      <c r="C75" s="74">
        <v>9</v>
      </c>
      <c r="D75" s="75">
        <v>270</v>
      </c>
      <c r="E75" s="75">
        <v>5.6</v>
      </c>
      <c r="F75" s="75">
        <v>19428</v>
      </c>
      <c r="G75" s="75">
        <v>9.8699999999999992</v>
      </c>
      <c r="H75" s="75">
        <v>1</v>
      </c>
      <c r="I75" s="75">
        <v>29.142199999999999</v>
      </c>
      <c r="J75" s="34">
        <v>20</v>
      </c>
      <c r="K75" s="30">
        <v>5.9</v>
      </c>
      <c r="L75" s="30">
        <v>1.6827296120792605</v>
      </c>
      <c r="M75" s="30">
        <v>6.1</v>
      </c>
      <c r="N75" s="30">
        <v>1.8890264827766647</v>
      </c>
      <c r="O75" s="30">
        <v>3.95</v>
      </c>
      <c r="P75" s="30">
        <v>2.1392325234704348</v>
      </c>
      <c r="Q75" s="31">
        <v>33</v>
      </c>
      <c r="R75" s="30">
        <v>8.0606060606060606</v>
      </c>
      <c r="S75" s="30">
        <v>1.1973771841872236</v>
      </c>
      <c r="T75" s="30">
        <v>7.0606060606060606</v>
      </c>
      <c r="U75" s="30">
        <v>2.1928775891992065</v>
      </c>
      <c r="V75" s="30">
        <v>6.3030303030303028</v>
      </c>
      <c r="W75" s="30">
        <v>2.2428337054501011</v>
      </c>
      <c r="X75" s="27">
        <v>21</v>
      </c>
      <c r="Y75" s="28">
        <v>2.3809523809523809</v>
      </c>
      <c r="Z75" s="28">
        <v>1.9358768162305802</v>
      </c>
      <c r="AA75" s="28">
        <v>2</v>
      </c>
      <c r="AB75" s="28">
        <v>1.9493588689617927</v>
      </c>
      <c r="AC75" s="28">
        <v>1.5238095238095237</v>
      </c>
      <c r="AD75" s="28">
        <v>1.6005951274150381</v>
      </c>
      <c r="AE75" s="28">
        <v>0.90476190476190477</v>
      </c>
      <c r="AF75" s="28">
        <v>1.3749458863810569</v>
      </c>
      <c r="AG75" s="28">
        <v>1.2857142857142858</v>
      </c>
      <c r="AH75" s="28">
        <v>1.5537971921347118</v>
      </c>
      <c r="AI75" s="27">
        <f t="shared" si="5"/>
        <v>21</v>
      </c>
      <c r="AJ75" s="28">
        <v>3.2380952380952381</v>
      </c>
      <c r="AK75" s="28">
        <v>1.9724290077151547</v>
      </c>
      <c r="AL75" s="28">
        <v>0.7142857142857143</v>
      </c>
      <c r="AM75" s="28">
        <v>1.5212776585113297</v>
      </c>
      <c r="AN75" s="28">
        <v>1.0476190476190477</v>
      </c>
      <c r="AO75" s="28">
        <v>1.532194193834139</v>
      </c>
      <c r="AP75" s="28">
        <v>1.6666666666666667</v>
      </c>
      <c r="AQ75" s="28">
        <v>1.8797162906495577</v>
      </c>
      <c r="AR75" s="28">
        <v>1.9047619047619047</v>
      </c>
      <c r="AS75" s="28">
        <v>2.0713464679952001</v>
      </c>
      <c r="AT75" s="28">
        <v>2.4285714285714284</v>
      </c>
      <c r="AU75" s="28">
        <v>1.9383350734955134</v>
      </c>
      <c r="AV75" s="61">
        <f t="shared" si="6"/>
        <v>2.3809523809523809</v>
      </c>
      <c r="AW75" s="61">
        <v>0.18235294117647058</v>
      </c>
      <c r="AX75" s="56" t="s">
        <v>986</v>
      </c>
      <c r="AY75" s="61">
        <f t="shared" si="7"/>
        <v>3.2380952380952381</v>
      </c>
      <c r="AZ75" s="61">
        <v>0.24548736462093865</v>
      </c>
      <c r="BA75" s="56" t="s">
        <v>991</v>
      </c>
      <c r="BB75" s="61">
        <f t="shared" si="8"/>
        <v>2.3809523809523809</v>
      </c>
      <c r="BC75" s="61">
        <v>0.13216957605985039</v>
      </c>
      <c r="BD75" s="56" t="s">
        <v>991</v>
      </c>
      <c r="BE75" s="18"/>
      <c r="BF75" s="18"/>
      <c r="BG75" s="18"/>
    </row>
    <row r="76" spans="1:59" x14ac:dyDescent="0.3">
      <c r="A76" s="19" t="s">
        <v>523</v>
      </c>
      <c r="B76" s="19" t="s">
        <v>1045</v>
      </c>
      <c r="C76" s="74">
        <v>10</v>
      </c>
      <c r="D76" s="75">
        <v>14</v>
      </c>
      <c r="E76" s="75">
        <v>2.71</v>
      </c>
      <c r="F76" s="75">
        <v>1444</v>
      </c>
      <c r="G76" s="75">
        <v>7.28</v>
      </c>
      <c r="H76" s="75">
        <v>1</v>
      </c>
      <c r="I76" s="75">
        <v>0.313357</v>
      </c>
      <c r="J76" s="34">
        <v>20</v>
      </c>
      <c r="K76" s="30">
        <v>4.45</v>
      </c>
      <c r="L76" s="30">
        <v>2.0894471693929497</v>
      </c>
      <c r="M76" s="30">
        <v>5.4</v>
      </c>
      <c r="N76" s="30">
        <v>2.1373865005261861</v>
      </c>
      <c r="O76" s="30">
        <v>6</v>
      </c>
      <c r="P76" s="30">
        <v>1.8918106058538346</v>
      </c>
      <c r="Q76" s="31">
        <v>33</v>
      </c>
      <c r="R76" s="30">
        <v>2.3030303030303032</v>
      </c>
      <c r="S76" s="30">
        <v>1.6295100583620312</v>
      </c>
      <c r="T76" s="30">
        <v>4.9696969696969697</v>
      </c>
      <c r="U76" s="30">
        <v>2.7893194564809227</v>
      </c>
      <c r="V76" s="30">
        <v>5.9696969696969697</v>
      </c>
      <c r="W76" s="30">
        <v>2.3780881039824893</v>
      </c>
      <c r="X76" s="47">
        <v>21</v>
      </c>
      <c r="Y76" s="46">
        <v>2.6190476190476191</v>
      </c>
      <c r="Z76" s="46">
        <v>1.9098740920854045</v>
      </c>
      <c r="AA76" s="46">
        <v>0.61904761904761907</v>
      </c>
      <c r="AB76" s="46">
        <v>0.9734572654303052</v>
      </c>
      <c r="AC76" s="46">
        <v>2.2857142857142856</v>
      </c>
      <c r="AD76" s="46">
        <v>1.189237450758138</v>
      </c>
      <c r="AE76" s="46">
        <v>2.2380952380952381</v>
      </c>
      <c r="AF76" s="46">
        <v>1.6094956323259131</v>
      </c>
      <c r="AG76" s="46">
        <v>1.3809523809523809</v>
      </c>
      <c r="AH76" s="46">
        <v>1.3955712262794211</v>
      </c>
      <c r="AI76" s="27">
        <v>21</v>
      </c>
      <c r="AJ76" s="28">
        <v>3.5714285714285716</v>
      </c>
      <c r="AK76" s="28">
        <v>1.4687215042828434</v>
      </c>
      <c r="AL76" s="28">
        <v>1.7142857142857142</v>
      </c>
      <c r="AM76" s="28">
        <v>1.7361698402764962</v>
      </c>
      <c r="AN76" s="28">
        <v>1.4285714285714286</v>
      </c>
      <c r="AO76" s="28">
        <v>1.6300744943538186</v>
      </c>
      <c r="AP76" s="28">
        <v>1.6666666666666667</v>
      </c>
      <c r="AQ76" s="28">
        <v>1.9578900207451218</v>
      </c>
      <c r="AR76" s="28">
        <v>2.0952380952380953</v>
      </c>
      <c r="AS76" s="28">
        <v>1.8139669761261339</v>
      </c>
      <c r="AT76" s="28">
        <v>2.4761904761904763</v>
      </c>
      <c r="AU76" s="28">
        <v>1.9136103997169231</v>
      </c>
      <c r="AV76" s="61">
        <f t="shared" si="6"/>
        <v>2.6190476190476191</v>
      </c>
      <c r="AW76" s="61">
        <v>0.21875</v>
      </c>
      <c r="AX76" s="56" t="s">
        <v>986</v>
      </c>
      <c r="AY76" s="61">
        <f t="shared" si="7"/>
        <v>3.5714285714285716</v>
      </c>
      <c r="AZ76" s="61">
        <v>0.23659305993690855</v>
      </c>
      <c r="BA76" s="56" t="s">
        <v>991</v>
      </c>
      <c r="BB76" s="61">
        <f t="shared" si="8"/>
        <v>2.6190476190476191</v>
      </c>
      <c r="BC76" s="61">
        <v>0.13362068965517243</v>
      </c>
      <c r="BD76" s="56" t="s">
        <v>991</v>
      </c>
      <c r="BE76" s="18"/>
      <c r="BF76" s="18"/>
      <c r="BG76" s="18"/>
    </row>
    <row r="77" spans="1:59" ht="13" x14ac:dyDescent="0.3">
      <c r="A77" s="19" t="s">
        <v>86</v>
      </c>
      <c r="B77" s="19" t="s">
        <v>1045</v>
      </c>
      <c r="C77" s="74">
        <v>9</v>
      </c>
      <c r="D77" s="75">
        <v>8</v>
      </c>
      <c r="E77" s="75">
        <v>2.2000000000000002</v>
      </c>
      <c r="F77" s="75">
        <v>396</v>
      </c>
      <c r="G77" s="75">
        <v>5.98</v>
      </c>
      <c r="H77" s="75">
        <v>0</v>
      </c>
      <c r="I77" s="75">
        <v>0</v>
      </c>
      <c r="J77" s="34">
        <v>20</v>
      </c>
      <c r="K77" s="30">
        <v>6.6</v>
      </c>
      <c r="L77" s="30">
        <v>1.7591864148251204</v>
      </c>
      <c r="M77" s="30">
        <v>5.4</v>
      </c>
      <c r="N77" s="30">
        <v>2.5833474815685005</v>
      </c>
      <c r="O77" s="30">
        <v>4.1500000000000004</v>
      </c>
      <c r="P77" s="30">
        <v>2.5396850198400589</v>
      </c>
      <c r="Q77" s="31">
        <v>35</v>
      </c>
      <c r="R77" s="30">
        <v>3.1714285714285713</v>
      </c>
      <c r="S77" s="30">
        <v>1.4649977772662177</v>
      </c>
      <c r="T77" s="30">
        <v>6.628571428571429</v>
      </c>
      <c r="U77" s="30">
        <v>1.8324800662701111</v>
      </c>
      <c r="V77" s="30">
        <v>4.4000000000000004</v>
      </c>
      <c r="W77" s="30">
        <v>1.718412399999077</v>
      </c>
      <c r="X77" s="27">
        <v>20</v>
      </c>
      <c r="Y77" s="28">
        <v>2.4500000000000002</v>
      </c>
      <c r="Z77" s="28">
        <v>2.163695668842645</v>
      </c>
      <c r="AA77" s="28">
        <v>0.65</v>
      </c>
      <c r="AB77" s="28">
        <v>1.268027892769755</v>
      </c>
      <c r="AC77" s="28">
        <v>0.6</v>
      </c>
      <c r="AD77" s="28">
        <v>1.1424811411549589</v>
      </c>
      <c r="AE77" s="28">
        <v>0.3</v>
      </c>
      <c r="AF77" s="28">
        <v>0.65694668533178624</v>
      </c>
      <c r="AG77" s="28">
        <v>0.42105263157894735</v>
      </c>
      <c r="AH77" s="28">
        <v>0.76853319697577227</v>
      </c>
      <c r="AI77" s="27">
        <f t="shared" si="5"/>
        <v>20</v>
      </c>
      <c r="AJ77" s="28">
        <v>3.25</v>
      </c>
      <c r="AK77" s="28">
        <v>1.7129537431920892</v>
      </c>
      <c r="AL77" s="28">
        <v>5.2631578947368418E-2</v>
      </c>
      <c r="AM77" s="28">
        <v>0.22941573387056177</v>
      </c>
      <c r="AN77" s="28">
        <v>5.2631578947368418E-2</v>
      </c>
      <c r="AO77" s="28">
        <v>0.22941573387056177</v>
      </c>
      <c r="AP77" s="28">
        <v>0.45</v>
      </c>
      <c r="AQ77" s="28">
        <v>1.234376040972246</v>
      </c>
      <c r="AR77" s="28">
        <v>1</v>
      </c>
      <c r="AS77" s="28">
        <v>1.6858544608470492</v>
      </c>
      <c r="AT77" s="28">
        <v>1.3</v>
      </c>
      <c r="AU77" s="28">
        <v>1.9761738683361687</v>
      </c>
      <c r="AV77" s="61">
        <f t="shared" si="6"/>
        <v>2.4500000000000002</v>
      </c>
      <c r="AW77" s="61">
        <v>0.48630952380952391</v>
      </c>
      <c r="AX77" s="56" t="s">
        <v>986</v>
      </c>
      <c r="AY77" s="61">
        <f t="shared" si="7"/>
        <v>3.25</v>
      </c>
      <c r="AZ77" s="61">
        <v>0.34485280429752946</v>
      </c>
      <c r="BA77" s="56" t="s">
        <v>991</v>
      </c>
      <c r="BB77" s="61">
        <f t="shared" si="8"/>
        <v>2.4500000000000002</v>
      </c>
      <c r="BC77" s="61">
        <v>0.30375000000000002</v>
      </c>
      <c r="BD77" s="56" t="s">
        <v>991</v>
      </c>
      <c r="BE77" s="18"/>
      <c r="BF77" s="18"/>
      <c r="BG77" s="18"/>
    </row>
    <row r="78" spans="1:59" x14ac:dyDescent="0.3">
      <c r="A78" s="19" t="s">
        <v>855</v>
      </c>
      <c r="B78" s="19" t="s">
        <v>39</v>
      </c>
      <c r="C78" s="74">
        <v>7</v>
      </c>
      <c r="D78" s="75">
        <v>119</v>
      </c>
      <c r="E78" s="75">
        <v>4.78</v>
      </c>
      <c r="F78" s="75">
        <v>3915</v>
      </c>
      <c r="G78" s="75">
        <v>8.27</v>
      </c>
      <c r="H78" s="75">
        <v>0</v>
      </c>
      <c r="I78" s="75">
        <v>0</v>
      </c>
      <c r="J78" s="38">
        <f>Q78</f>
        <v>20</v>
      </c>
      <c r="K78" s="33">
        <v>7.6190476190476186</v>
      </c>
      <c r="L78" s="33">
        <v>1.5321941938341392</v>
      </c>
      <c r="M78" s="33">
        <v>8.7142857142857135</v>
      </c>
      <c r="N78" s="33">
        <v>1.101946330038678</v>
      </c>
      <c r="O78" s="33">
        <v>8.6666666666666661</v>
      </c>
      <c r="P78" s="33">
        <v>1.316561177208768</v>
      </c>
      <c r="Q78" s="38">
        <v>20</v>
      </c>
      <c r="R78" s="33">
        <v>8.0952380952380949</v>
      </c>
      <c r="S78" s="33">
        <v>1.4108423691100975</v>
      </c>
      <c r="T78" s="33">
        <v>7.3809523809523814</v>
      </c>
      <c r="U78" s="33">
        <v>2.0609752661347125</v>
      </c>
      <c r="V78" s="33">
        <v>7.333333333333333</v>
      </c>
      <c r="W78" s="33">
        <v>1.7416467303484187</v>
      </c>
      <c r="X78" s="27">
        <v>20</v>
      </c>
      <c r="Y78" s="46">
        <v>1.75</v>
      </c>
      <c r="Z78" s="46">
        <v>1.8027756377319946</v>
      </c>
      <c r="AA78" s="46">
        <v>0.15789473684210525</v>
      </c>
      <c r="AB78" s="46">
        <v>0.50145985712127905</v>
      </c>
      <c r="AC78" s="46">
        <v>1.5</v>
      </c>
      <c r="AD78" s="46">
        <v>1.6059101370939324</v>
      </c>
      <c r="AE78" s="46">
        <v>4.9473684210526319</v>
      </c>
      <c r="AF78" s="46">
        <v>0.22941573387056177</v>
      </c>
      <c r="AG78" s="46">
        <v>1</v>
      </c>
      <c r="AH78" s="46">
        <v>1.2977713690461004</v>
      </c>
      <c r="AI78" s="27">
        <f t="shared" si="5"/>
        <v>20</v>
      </c>
      <c r="AJ78" s="28">
        <v>3.9</v>
      </c>
      <c r="AK78" s="28">
        <v>1.3726654823065196</v>
      </c>
      <c r="AL78" s="28">
        <v>3.15</v>
      </c>
      <c r="AM78" s="28">
        <v>1.6311119875071343</v>
      </c>
      <c r="AN78" s="28">
        <v>2.35</v>
      </c>
      <c r="AO78" s="28">
        <v>2.084403234046921</v>
      </c>
      <c r="AP78" s="28">
        <v>4.5789473684210522</v>
      </c>
      <c r="AQ78" s="28">
        <v>0.96123701977563025</v>
      </c>
      <c r="AR78" s="28">
        <v>1.75</v>
      </c>
      <c r="AS78" s="28">
        <v>1.8027756377319946</v>
      </c>
      <c r="AT78" s="28">
        <v>3.05</v>
      </c>
      <c r="AU78" s="28">
        <v>1.5381123085406379</v>
      </c>
      <c r="AV78" s="61">
        <f t="shared" si="6"/>
        <v>4.9473684210526319</v>
      </c>
      <c r="AW78" s="61">
        <v>0.51195499296765123</v>
      </c>
      <c r="AX78" s="56" t="s">
        <v>989</v>
      </c>
      <c r="AY78" s="61">
        <f t="shared" si="7"/>
        <v>4.5789473684210522</v>
      </c>
      <c r="AZ78" s="61">
        <v>0.22503187027719437</v>
      </c>
      <c r="BA78" s="56" t="s">
        <v>1042</v>
      </c>
      <c r="BB78" s="61">
        <f t="shared" si="8"/>
        <v>4.9473684210526319</v>
      </c>
      <c r="BC78" s="61">
        <v>0.17023664764755403</v>
      </c>
      <c r="BD78" s="56" t="s">
        <v>989</v>
      </c>
      <c r="BE78" s="18"/>
      <c r="BF78" s="18"/>
      <c r="BG78" s="18"/>
    </row>
    <row r="79" spans="1:59" ht="13" x14ac:dyDescent="0.3">
      <c r="A79" s="19" t="s">
        <v>87</v>
      </c>
      <c r="B79" s="19" t="s">
        <v>1045</v>
      </c>
      <c r="C79" s="74">
        <v>5</v>
      </c>
      <c r="D79" s="75">
        <v>135</v>
      </c>
      <c r="E79" s="75">
        <v>4.91</v>
      </c>
      <c r="F79" s="75">
        <v>4445</v>
      </c>
      <c r="G79" s="75">
        <v>8.4</v>
      </c>
      <c r="H79" s="75">
        <v>6</v>
      </c>
      <c r="I79" s="75">
        <v>2.4024070000000002</v>
      </c>
      <c r="J79" s="34">
        <v>20</v>
      </c>
      <c r="K79" s="30">
        <v>8.6</v>
      </c>
      <c r="L79" s="30">
        <v>1.187655806953122</v>
      </c>
      <c r="M79" s="30">
        <v>8.5500000000000007</v>
      </c>
      <c r="N79" s="30">
        <v>0.88704120832301825</v>
      </c>
      <c r="O79" s="30">
        <v>7.95</v>
      </c>
      <c r="P79" s="30">
        <v>1.9324105480761049</v>
      </c>
      <c r="Q79" s="31">
        <v>35</v>
      </c>
      <c r="R79" s="30">
        <v>8.6</v>
      </c>
      <c r="S79" s="30">
        <v>0.60390883612755986</v>
      </c>
      <c r="T79" s="30">
        <v>6.5428571428571427</v>
      </c>
      <c r="U79" s="30">
        <v>3.109216443214641</v>
      </c>
      <c r="V79" s="30">
        <v>6.6</v>
      </c>
      <c r="W79" s="30">
        <v>2.0320954123037347</v>
      </c>
      <c r="X79" s="27">
        <v>21</v>
      </c>
      <c r="Y79" s="28">
        <v>2.5714285714285716</v>
      </c>
      <c r="Z79" s="28">
        <v>1.8322507626258084</v>
      </c>
      <c r="AA79" s="28">
        <v>0.1</v>
      </c>
      <c r="AB79" s="28">
        <v>0.44721359549995793</v>
      </c>
      <c r="AC79" s="28">
        <v>1.3809523809523809</v>
      </c>
      <c r="AD79" s="28">
        <v>1.3592715135759477</v>
      </c>
      <c r="AE79" s="28">
        <v>4.9000000000000004</v>
      </c>
      <c r="AF79" s="28">
        <v>0.3077935056255463</v>
      </c>
      <c r="AG79" s="28">
        <v>0.75</v>
      </c>
      <c r="AH79" s="28">
        <v>0.96654566695826094</v>
      </c>
      <c r="AI79" s="27">
        <f t="shared" si="5"/>
        <v>21</v>
      </c>
      <c r="AJ79" s="28">
        <v>3.1428571428571428</v>
      </c>
      <c r="AK79" s="28">
        <v>1.6518388022356869</v>
      </c>
      <c r="AL79" s="28">
        <v>3.4285714285714284</v>
      </c>
      <c r="AM79" s="28">
        <v>1.7768350675126989</v>
      </c>
      <c r="AN79" s="28">
        <v>2.2857142857142856</v>
      </c>
      <c r="AO79" s="28">
        <v>1.9011274850166453</v>
      </c>
      <c r="AP79" s="28">
        <v>4.25</v>
      </c>
      <c r="AQ79" s="28">
        <v>0.96654566695826094</v>
      </c>
      <c r="AR79" s="28">
        <v>2.0952380952380953</v>
      </c>
      <c r="AS79" s="28">
        <v>1.6094956323259131</v>
      </c>
      <c r="AT79" s="28">
        <v>3.1904761904761907</v>
      </c>
      <c r="AU79" s="28">
        <v>1.7498299237082335</v>
      </c>
      <c r="AV79" s="61">
        <f t="shared" si="6"/>
        <v>4.9000000000000004</v>
      </c>
      <c r="AW79" s="61">
        <v>0.49472392638036816</v>
      </c>
      <c r="AX79" s="56" t="s">
        <v>989</v>
      </c>
      <c r="AY79" s="61">
        <f t="shared" si="7"/>
        <v>4.25</v>
      </c>
      <c r="AZ79" s="61">
        <v>0.21441441441441444</v>
      </c>
      <c r="BA79" s="56" t="s">
        <v>1042</v>
      </c>
      <c r="BB79" s="61">
        <f t="shared" si="8"/>
        <v>4.9000000000000004</v>
      </c>
      <c r="BC79" s="61">
        <v>0.1708474576271187</v>
      </c>
      <c r="BD79" s="56" t="s">
        <v>989</v>
      </c>
      <c r="BE79" s="18"/>
      <c r="BF79" s="18"/>
      <c r="BG79" s="18"/>
    </row>
    <row r="80" spans="1:59" ht="13" x14ac:dyDescent="0.3">
      <c r="A80" s="19" t="s">
        <v>88</v>
      </c>
      <c r="B80" s="19" t="s">
        <v>1045</v>
      </c>
      <c r="C80" s="74">
        <v>4</v>
      </c>
      <c r="D80" s="75">
        <v>7</v>
      </c>
      <c r="E80" s="75">
        <v>2.08</v>
      </c>
      <c r="F80" s="75">
        <v>279</v>
      </c>
      <c r="G80" s="75">
        <v>5.63</v>
      </c>
      <c r="H80" s="75">
        <v>11</v>
      </c>
      <c r="I80" s="75">
        <v>6.0962259999999997</v>
      </c>
      <c r="J80" s="34">
        <v>20</v>
      </c>
      <c r="K80" s="30">
        <v>5.65</v>
      </c>
      <c r="L80" s="30">
        <v>2.3902213066443951</v>
      </c>
      <c r="M80" s="30">
        <v>6</v>
      </c>
      <c r="N80" s="30">
        <v>2.5131234497501729</v>
      </c>
      <c r="O80" s="30">
        <v>6.3</v>
      </c>
      <c r="P80" s="30">
        <v>2.0799797569865159</v>
      </c>
      <c r="Q80" s="31">
        <v>33</v>
      </c>
      <c r="R80" s="30">
        <v>4.5454545454545459</v>
      </c>
      <c r="S80" s="30">
        <v>1.6410916544123355</v>
      </c>
      <c r="T80" s="30">
        <v>5.1818181818181817</v>
      </c>
      <c r="U80" s="30">
        <v>1.8278153875348271</v>
      </c>
      <c r="V80" s="30">
        <v>4.666666666666667</v>
      </c>
      <c r="W80" s="30">
        <v>1.3616778865306831</v>
      </c>
      <c r="X80" s="27">
        <v>18</v>
      </c>
      <c r="Y80" s="28">
        <v>1.6666666666666667</v>
      </c>
      <c r="Z80" s="28">
        <v>1.8470962903655979</v>
      </c>
      <c r="AA80" s="28">
        <v>0.11764705882352941</v>
      </c>
      <c r="AB80" s="28">
        <v>0.33210558207753571</v>
      </c>
      <c r="AC80" s="28">
        <v>2</v>
      </c>
      <c r="AD80" s="28">
        <v>1.7822655773580136</v>
      </c>
      <c r="AE80" s="28">
        <v>0.16666666666666666</v>
      </c>
      <c r="AF80" s="28">
        <v>0.38348249442368521</v>
      </c>
      <c r="AG80" s="28">
        <v>0.23529411764705882</v>
      </c>
      <c r="AH80" s="28">
        <v>0.56229571453838711</v>
      </c>
      <c r="AI80" s="27">
        <f t="shared" si="5"/>
        <v>18</v>
      </c>
      <c r="AJ80" s="28">
        <v>0.29411764705882354</v>
      </c>
      <c r="AK80" s="28">
        <v>0.5878675320972554</v>
      </c>
      <c r="AL80" s="28">
        <v>0</v>
      </c>
      <c r="AM80" s="28">
        <v>0</v>
      </c>
      <c r="AN80" s="28">
        <v>0.29411764705882354</v>
      </c>
      <c r="AO80" s="28">
        <v>0.7717436331412898</v>
      </c>
      <c r="AP80" s="28">
        <v>2.6111111111111112</v>
      </c>
      <c r="AQ80" s="28">
        <v>1.9444911292248124</v>
      </c>
      <c r="AR80" s="28">
        <v>0.5</v>
      </c>
      <c r="AS80" s="28">
        <v>0.85749292571254421</v>
      </c>
      <c r="AT80" s="28">
        <v>3.9444444444444446</v>
      </c>
      <c r="AU80" s="28">
        <v>1.3491706481792796</v>
      </c>
      <c r="AV80" s="61">
        <f t="shared" si="6"/>
        <v>2</v>
      </c>
      <c r="AW80" s="61">
        <v>0.44964871194379397</v>
      </c>
      <c r="AX80" s="56" t="s">
        <v>988</v>
      </c>
      <c r="AY80" s="61">
        <f t="shared" si="7"/>
        <v>3.9444444444444446</v>
      </c>
      <c r="AZ80" s="61">
        <v>0.47418341003479636</v>
      </c>
      <c r="BA80" s="56" t="s">
        <v>1044</v>
      </c>
      <c r="BB80" s="61">
        <f t="shared" si="8"/>
        <v>2</v>
      </c>
      <c r="BC80" s="61">
        <v>0.33342541436464096</v>
      </c>
      <c r="BD80" s="56" t="s">
        <v>1044</v>
      </c>
      <c r="BE80" s="18"/>
      <c r="BF80" s="18"/>
      <c r="BG80" s="18"/>
    </row>
    <row r="81" spans="1:59" x14ac:dyDescent="0.3">
      <c r="A81" s="19" t="s">
        <v>856</v>
      </c>
      <c r="B81" s="19" t="s">
        <v>39</v>
      </c>
      <c r="C81" s="74">
        <v>6</v>
      </c>
      <c r="D81" s="75">
        <v>99</v>
      </c>
      <c r="E81" s="75">
        <v>4.5999999999999996</v>
      </c>
      <c r="F81" s="75">
        <v>6612</v>
      </c>
      <c r="G81" s="75">
        <v>8.8000000000000007</v>
      </c>
      <c r="H81" s="75">
        <v>3</v>
      </c>
      <c r="I81" s="76">
        <v>1.1489780000000001</v>
      </c>
      <c r="J81" s="38">
        <f>Q81</f>
        <v>21</v>
      </c>
      <c r="K81" s="33">
        <v>6.0476190476190474</v>
      </c>
      <c r="L81" s="33">
        <v>2.085094493690645</v>
      </c>
      <c r="M81" s="33">
        <v>6.5714285714285712</v>
      </c>
      <c r="N81" s="33">
        <v>2.2928460168844431</v>
      </c>
      <c r="O81" s="33">
        <v>5.5714285714285712</v>
      </c>
      <c r="P81" s="33">
        <v>2.767154288640743</v>
      </c>
      <c r="Q81" s="38">
        <v>21</v>
      </c>
      <c r="R81" s="33">
        <v>5.5714285714285712</v>
      </c>
      <c r="S81" s="33">
        <v>1.247855302966997</v>
      </c>
      <c r="T81" s="33">
        <v>4.6190476190476186</v>
      </c>
      <c r="U81" s="33">
        <v>1.8021151593666394</v>
      </c>
      <c r="V81" s="33">
        <v>5.0952380952380949</v>
      </c>
      <c r="W81" s="33">
        <v>2.022492568707285</v>
      </c>
      <c r="X81" s="36">
        <v>21</v>
      </c>
      <c r="Y81" s="37">
        <v>2.6666666666666665</v>
      </c>
      <c r="Z81" s="37">
        <v>1.8529256146249726</v>
      </c>
      <c r="AA81" s="37">
        <v>0.90476190476190477</v>
      </c>
      <c r="AB81" s="37">
        <v>1.0442586798663398</v>
      </c>
      <c r="AC81" s="37">
        <v>2.6666666666666665</v>
      </c>
      <c r="AD81" s="37">
        <v>1.8797162906495577</v>
      </c>
      <c r="AE81" s="37">
        <v>1.5714285714285714</v>
      </c>
      <c r="AF81" s="37">
        <v>1.5991068935949395</v>
      </c>
      <c r="AG81" s="37">
        <v>1.2380952380952381</v>
      </c>
      <c r="AH81" s="37">
        <v>1.894855189843327</v>
      </c>
      <c r="AI81" s="27">
        <f t="shared" si="5"/>
        <v>21</v>
      </c>
      <c r="AJ81" s="37">
        <v>2.2380952380952381</v>
      </c>
      <c r="AK81" s="37">
        <v>1.9210612146613628</v>
      </c>
      <c r="AL81" s="37">
        <v>0.05</v>
      </c>
      <c r="AM81" s="37">
        <v>0.22360679774997896</v>
      </c>
      <c r="AN81" s="37">
        <v>0.80952380952380953</v>
      </c>
      <c r="AO81" s="37">
        <v>1.4703417160322843</v>
      </c>
      <c r="AP81" s="37">
        <v>2.3333333333333335</v>
      </c>
      <c r="AQ81" s="37">
        <v>1.8257418583505538</v>
      </c>
      <c r="AR81" s="37">
        <v>3.0476190476190474</v>
      </c>
      <c r="AS81" s="37">
        <v>1.9615348703551125</v>
      </c>
      <c r="AT81" s="37">
        <v>3.2857142857142856</v>
      </c>
      <c r="AU81" s="37">
        <v>1.9011274850166451</v>
      </c>
      <c r="AV81" s="61">
        <f t="shared" si="6"/>
        <v>2.6666666666666665</v>
      </c>
      <c r="AW81" s="61">
        <v>0.19473684210526315</v>
      </c>
      <c r="AX81" s="56" t="s">
        <v>986</v>
      </c>
      <c r="AY81" s="61">
        <f t="shared" si="7"/>
        <v>3.2857142857142856</v>
      </c>
      <c r="AZ81" s="61">
        <v>0.25086347936738779</v>
      </c>
      <c r="BA81" s="56" t="s">
        <v>1044</v>
      </c>
      <c r="BB81" s="61">
        <f t="shared" si="8"/>
        <v>2.6666666666666665</v>
      </c>
      <c r="BC81" s="61">
        <v>0.15547420203638027</v>
      </c>
      <c r="BD81" s="56" t="s">
        <v>1044</v>
      </c>
      <c r="BE81" s="18"/>
      <c r="BF81" s="18"/>
      <c r="BG81" s="18"/>
    </row>
    <row r="82" spans="1:59" ht="13" x14ac:dyDescent="0.3">
      <c r="A82" s="19" t="s">
        <v>89</v>
      </c>
      <c r="B82" s="19" t="s">
        <v>1045</v>
      </c>
      <c r="C82" s="74">
        <v>5</v>
      </c>
      <c r="D82" s="75">
        <v>242</v>
      </c>
      <c r="E82" s="75">
        <v>5.49</v>
      </c>
      <c r="F82" s="75">
        <v>9491</v>
      </c>
      <c r="G82" s="75">
        <v>9.16</v>
      </c>
      <c r="H82" s="75">
        <v>6</v>
      </c>
      <c r="I82" s="75">
        <v>10.54968783</v>
      </c>
      <c r="J82" s="34">
        <v>20</v>
      </c>
      <c r="K82" s="30">
        <v>6.65</v>
      </c>
      <c r="L82" s="30">
        <v>1.7851728502481645</v>
      </c>
      <c r="M82" s="30">
        <v>7.5</v>
      </c>
      <c r="N82" s="30">
        <v>1.5389675281277311</v>
      </c>
      <c r="O82" s="30">
        <v>7.35</v>
      </c>
      <c r="P82" s="30">
        <v>1.6630662866176467</v>
      </c>
      <c r="Q82" s="31">
        <v>33</v>
      </c>
      <c r="R82" s="30">
        <v>6.8484848484848486</v>
      </c>
      <c r="S82" s="30">
        <v>1.6978149950968622</v>
      </c>
      <c r="T82" s="30">
        <v>2.5151515151515151</v>
      </c>
      <c r="U82" s="30">
        <v>1.7874774844947721</v>
      </c>
      <c r="V82" s="30">
        <v>5.333333333333333</v>
      </c>
      <c r="W82" s="30">
        <v>2.1746647251166484</v>
      </c>
      <c r="X82" s="27">
        <v>20</v>
      </c>
      <c r="Y82" s="28">
        <v>1.3</v>
      </c>
      <c r="Z82" s="28">
        <v>2.0026298499197184</v>
      </c>
      <c r="AA82" s="28">
        <v>4.05</v>
      </c>
      <c r="AB82" s="28">
        <v>1.5719582155957412</v>
      </c>
      <c r="AC82" s="28">
        <v>2.95</v>
      </c>
      <c r="AD82" s="28">
        <v>1.8488972531299781</v>
      </c>
      <c r="AE82" s="28">
        <v>0.9</v>
      </c>
      <c r="AF82" s="28">
        <v>1.6827296120792612</v>
      </c>
      <c r="AG82" s="28">
        <v>2.35</v>
      </c>
      <c r="AH82" s="28">
        <v>1.7851728502481652</v>
      </c>
      <c r="AI82" s="27">
        <f t="shared" si="5"/>
        <v>20</v>
      </c>
      <c r="AJ82" s="28">
        <v>1.9</v>
      </c>
      <c r="AK82" s="28">
        <v>1.8035053587243284</v>
      </c>
      <c r="AL82" s="28">
        <v>0</v>
      </c>
      <c r="AM82" s="28">
        <v>0</v>
      </c>
      <c r="AN82" s="28">
        <v>0.10526315789473684</v>
      </c>
      <c r="AO82" s="28">
        <v>0.31530176764230577</v>
      </c>
      <c r="AP82" s="28">
        <v>3.05</v>
      </c>
      <c r="AQ82" s="28">
        <v>1.5035046776746235</v>
      </c>
      <c r="AR82" s="28">
        <v>0.95</v>
      </c>
      <c r="AS82" s="28">
        <v>1.5381123085406381</v>
      </c>
      <c r="AT82" s="28">
        <v>2.7</v>
      </c>
      <c r="AU82" s="28">
        <v>1.8381913307436339</v>
      </c>
      <c r="AV82" s="61">
        <f t="shared" si="6"/>
        <v>4.05</v>
      </c>
      <c r="AW82" s="61">
        <v>0.27272727272727271</v>
      </c>
      <c r="AX82" s="56" t="s">
        <v>987</v>
      </c>
      <c r="AY82" s="61">
        <f t="shared" si="7"/>
        <v>3.05</v>
      </c>
      <c r="AZ82" s="61">
        <v>0.28707744568422544</v>
      </c>
      <c r="BA82" s="56" t="s">
        <v>1042</v>
      </c>
      <c r="BB82" s="61">
        <f t="shared" si="8"/>
        <v>4.05</v>
      </c>
      <c r="BC82" s="61">
        <v>0.19994803170066261</v>
      </c>
      <c r="BD82" s="56" t="s">
        <v>987</v>
      </c>
      <c r="BE82" s="18"/>
      <c r="BF82" s="18"/>
      <c r="BG82" s="18"/>
    </row>
    <row r="83" spans="1:59" ht="13" x14ac:dyDescent="0.3">
      <c r="A83" s="19" t="s">
        <v>90</v>
      </c>
      <c r="B83" s="19" t="s">
        <v>1045</v>
      </c>
      <c r="C83" s="74">
        <v>7</v>
      </c>
      <c r="D83" s="75">
        <v>65</v>
      </c>
      <c r="E83" s="75">
        <v>4.1900000000000004</v>
      </c>
      <c r="F83" s="75">
        <v>2634</v>
      </c>
      <c r="G83" s="75">
        <v>7.88</v>
      </c>
      <c r="H83" s="75">
        <v>4</v>
      </c>
      <c r="I83" s="75">
        <v>13.317695499999999</v>
      </c>
      <c r="J83" s="31">
        <v>20</v>
      </c>
      <c r="K83" s="30">
        <v>7.95</v>
      </c>
      <c r="L83" s="30">
        <v>1.3168942730211077</v>
      </c>
      <c r="M83" s="30">
        <v>8.6999999999999993</v>
      </c>
      <c r="N83" s="30">
        <v>0.57124057057748145</v>
      </c>
      <c r="O83" s="30">
        <v>8.6999999999999993</v>
      </c>
      <c r="P83" s="30">
        <v>0.65694668533178813</v>
      </c>
      <c r="Q83" s="31">
        <v>35</v>
      </c>
      <c r="R83" s="30">
        <v>6.3142857142857141</v>
      </c>
      <c r="S83" s="30">
        <v>1.4707226829297342</v>
      </c>
      <c r="T83" s="30">
        <v>4.0285714285714285</v>
      </c>
      <c r="U83" s="30">
        <v>2.0071301473923975</v>
      </c>
      <c r="V83" s="30">
        <v>5.5428571428571427</v>
      </c>
      <c r="W83" s="30">
        <v>1.5212776585113301</v>
      </c>
      <c r="X83" s="27">
        <v>21</v>
      </c>
      <c r="Y83" s="28">
        <v>1.6666666666666667</v>
      </c>
      <c r="Z83" s="28">
        <v>1.9061304607327729</v>
      </c>
      <c r="AA83" s="28">
        <v>2.6190476190476191</v>
      </c>
      <c r="AB83" s="28">
        <v>1.6575943555704598</v>
      </c>
      <c r="AC83" s="28">
        <v>2.6190476190476191</v>
      </c>
      <c r="AD83" s="28">
        <v>1.8296499795368097</v>
      </c>
      <c r="AE83" s="28">
        <v>0.5714285714285714</v>
      </c>
      <c r="AF83" s="28">
        <v>1.1649647450214351</v>
      </c>
      <c r="AG83" s="28">
        <v>1.3333333333333333</v>
      </c>
      <c r="AH83" s="28">
        <v>1.622754859285078</v>
      </c>
      <c r="AI83" s="27">
        <f t="shared" si="5"/>
        <v>21</v>
      </c>
      <c r="AJ83" s="28">
        <v>1.2857142857142858</v>
      </c>
      <c r="AK83" s="28">
        <v>1.6168752933623898</v>
      </c>
      <c r="AL83" s="28">
        <v>0.05</v>
      </c>
      <c r="AM83" s="28">
        <v>0.22360679774997896</v>
      </c>
      <c r="AN83" s="28">
        <v>0.95238095238095233</v>
      </c>
      <c r="AO83" s="28">
        <v>1.6874889770363086</v>
      </c>
      <c r="AP83" s="28">
        <v>2.9047619047619047</v>
      </c>
      <c r="AQ83" s="28">
        <v>1.9469145308606102</v>
      </c>
      <c r="AR83" s="28">
        <v>1.7619047619047619</v>
      </c>
      <c r="AS83" s="28">
        <v>1.6704718466577611</v>
      </c>
      <c r="AT83" s="28">
        <v>4.333333333333333</v>
      </c>
      <c r="AU83" s="28">
        <v>0.91287092917527735</v>
      </c>
      <c r="AV83" s="61">
        <f t="shared" si="6"/>
        <v>2.6190476190476191</v>
      </c>
      <c r="AW83" s="61">
        <v>0.23243243243243239</v>
      </c>
      <c r="AX83" s="56" t="s">
        <v>987</v>
      </c>
      <c r="AY83" s="61">
        <f t="shared" si="7"/>
        <v>4.333333333333333</v>
      </c>
      <c r="AZ83" s="61">
        <v>0.37440855790989508</v>
      </c>
      <c r="BA83" s="56" t="s">
        <v>1044</v>
      </c>
      <c r="BB83" s="61">
        <f t="shared" si="8"/>
        <v>2.6190476190476191</v>
      </c>
      <c r="BC83" s="61">
        <v>0.21312640682383602</v>
      </c>
      <c r="BD83" s="56" t="s">
        <v>1044</v>
      </c>
      <c r="BE83" s="18"/>
      <c r="BF83" s="18"/>
      <c r="BG83" s="18"/>
    </row>
    <row r="84" spans="1:59" ht="13" x14ac:dyDescent="0.3">
      <c r="A84" s="19" t="s">
        <v>91</v>
      </c>
      <c r="B84" s="19" t="s">
        <v>1045</v>
      </c>
      <c r="C84" s="74">
        <v>7</v>
      </c>
      <c r="D84" s="75">
        <v>1288</v>
      </c>
      <c r="E84" s="75">
        <v>7.16</v>
      </c>
      <c r="F84" s="75">
        <v>76804</v>
      </c>
      <c r="G84" s="75">
        <v>11.25</v>
      </c>
      <c r="H84" s="75">
        <v>6</v>
      </c>
      <c r="I84" s="75">
        <v>59.224612</v>
      </c>
      <c r="J84" s="34">
        <v>20</v>
      </c>
      <c r="K84" s="30">
        <v>8.0500000000000007</v>
      </c>
      <c r="L84" s="30">
        <v>1.5719582155957421</v>
      </c>
      <c r="M84" s="30">
        <v>8.4</v>
      </c>
      <c r="N84" s="30">
        <v>1.0462967275611927</v>
      </c>
      <c r="O84" s="30">
        <v>8.25</v>
      </c>
      <c r="P84" s="30">
        <v>1.2513150976809202</v>
      </c>
      <c r="Q84" s="31">
        <v>33</v>
      </c>
      <c r="R84" s="30">
        <v>7.9696969696969697</v>
      </c>
      <c r="S84" s="30">
        <v>1.5509039397406377</v>
      </c>
      <c r="T84" s="30">
        <v>6.5151515151515156</v>
      </c>
      <c r="U84" s="30">
        <v>2.6706882554082867</v>
      </c>
      <c r="V84" s="30">
        <v>6.3939393939393936</v>
      </c>
      <c r="W84" s="30">
        <v>2.0300768756902099</v>
      </c>
      <c r="X84" s="27">
        <v>21</v>
      </c>
      <c r="Y84" s="28">
        <v>2.6190476190476191</v>
      </c>
      <c r="Z84" s="28">
        <v>1.774153050787628</v>
      </c>
      <c r="AA84" s="28">
        <v>0.95238095238095233</v>
      </c>
      <c r="AB84" s="28">
        <v>1.6271505915615332</v>
      </c>
      <c r="AC84" s="28">
        <v>2.3809523809523809</v>
      </c>
      <c r="AD84" s="28">
        <v>1.8567765206451334</v>
      </c>
      <c r="AE84" s="28">
        <v>1.2380952380952381</v>
      </c>
      <c r="AF84" s="28">
        <v>1.7001400502535637</v>
      </c>
      <c r="AG84" s="28">
        <v>1.5238095238095237</v>
      </c>
      <c r="AH84" s="28">
        <v>1.6917165134574887</v>
      </c>
      <c r="AI84" s="27">
        <f t="shared" si="5"/>
        <v>21</v>
      </c>
      <c r="AJ84" s="28">
        <v>1.5238095238095237</v>
      </c>
      <c r="AK84" s="28">
        <v>1.7210185245675778</v>
      </c>
      <c r="AL84" s="28">
        <v>0.1</v>
      </c>
      <c r="AM84" s="28">
        <v>0.44721359549995793</v>
      </c>
      <c r="AN84" s="28">
        <v>1.5238095238095237</v>
      </c>
      <c r="AO84" s="28">
        <v>1.7210185245675778</v>
      </c>
      <c r="AP84" s="28">
        <v>2.4761904761904763</v>
      </c>
      <c r="AQ84" s="28">
        <v>1.9651729597938097</v>
      </c>
      <c r="AR84" s="28">
        <v>3.2380952380952381</v>
      </c>
      <c r="AS84" s="28">
        <v>1.8948551898433268</v>
      </c>
      <c r="AT84" s="28">
        <v>4.0476190476190474</v>
      </c>
      <c r="AU84" s="28">
        <v>1.5961262630566069</v>
      </c>
      <c r="AV84" s="61">
        <f t="shared" si="6"/>
        <v>2.6190476190476191</v>
      </c>
      <c r="AW84" s="61">
        <v>0.19125683060109289</v>
      </c>
      <c r="AX84" s="56" t="s">
        <v>986</v>
      </c>
      <c r="AY84" s="61">
        <f t="shared" si="7"/>
        <v>4.0476190476190474</v>
      </c>
      <c r="AZ84" s="61">
        <v>0.30024726245143063</v>
      </c>
      <c r="BA84" s="56" t="s">
        <v>1044</v>
      </c>
      <c r="BB84" s="61">
        <f t="shared" si="8"/>
        <v>2.6190476190476191</v>
      </c>
      <c r="BC84" s="61">
        <v>0.18255890772957498</v>
      </c>
      <c r="BD84" s="56" t="s">
        <v>1044</v>
      </c>
      <c r="BE84" s="18"/>
      <c r="BF84" s="18"/>
      <c r="BG84" s="18"/>
    </row>
    <row r="85" spans="1:59" ht="13" x14ac:dyDescent="0.3">
      <c r="A85" s="19" t="s">
        <v>92</v>
      </c>
      <c r="B85" s="19" t="s">
        <v>1045</v>
      </c>
      <c r="C85" s="74">
        <v>7</v>
      </c>
      <c r="D85" s="75">
        <v>46</v>
      </c>
      <c r="E85" s="75">
        <v>3.85</v>
      </c>
      <c r="F85" s="75">
        <v>1885</v>
      </c>
      <c r="G85" s="75">
        <v>7.54</v>
      </c>
      <c r="H85" s="75">
        <v>2</v>
      </c>
      <c r="I85" s="75">
        <v>5.3270749999999998</v>
      </c>
      <c r="J85" s="34">
        <v>20</v>
      </c>
      <c r="K85" s="30">
        <v>7.75</v>
      </c>
      <c r="L85" s="30">
        <v>1.6181535936466533</v>
      </c>
      <c r="M85" s="30">
        <v>8.5500000000000007</v>
      </c>
      <c r="N85" s="30">
        <v>0.75915465451624975</v>
      </c>
      <c r="O85" s="30">
        <v>8.25</v>
      </c>
      <c r="P85" s="30">
        <v>1.3327849749579579</v>
      </c>
      <c r="Q85" s="31">
        <v>32</v>
      </c>
      <c r="R85" s="30">
        <v>6.21875</v>
      </c>
      <c r="S85" s="30">
        <v>1.6797537261888009</v>
      </c>
      <c r="T85" s="30">
        <v>4.90625</v>
      </c>
      <c r="U85" s="30">
        <v>2.1606357338046478</v>
      </c>
      <c r="V85" s="30">
        <v>6.40625</v>
      </c>
      <c r="W85" s="30">
        <v>1.521022046032249</v>
      </c>
      <c r="X85" s="27">
        <v>21</v>
      </c>
      <c r="Y85" s="28">
        <v>1.8095238095238095</v>
      </c>
      <c r="Z85" s="28">
        <v>2.0400746951777924</v>
      </c>
      <c r="AA85" s="28">
        <v>0.15</v>
      </c>
      <c r="AB85" s="28">
        <v>0.36634754853252327</v>
      </c>
      <c r="AC85" s="28">
        <v>3.1904761904761907</v>
      </c>
      <c r="AD85" s="28">
        <v>1.7210185245675778</v>
      </c>
      <c r="AE85" s="28">
        <v>0.25</v>
      </c>
      <c r="AF85" s="28">
        <v>0.63866637365850509</v>
      </c>
      <c r="AG85" s="28">
        <v>0.4</v>
      </c>
      <c r="AH85" s="28">
        <v>0.88257995015808777</v>
      </c>
      <c r="AI85" s="27">
        <f t="shared" si="5"/>
        <v>21</v>
      </c>
      <c r="AJ85" s="28">
        <v>0.75</v>
      </c>
      <c r="AK85" s="28">
        <v>0.96654566695826094</v>
      </c>
      <c r="AL85" s="28">
        <v>0</v>
      </c>
      <c r="AM85" s="28">
        <v>0</v>
      </c>
      <c r="AN85" s="28">
        <v>0.66666666666666663</v>
      </c>
      <c r="AO85" s="28">
        <v>1.1547005383792515</v>
      </c>
      <c r="AP85" s="28">
        <v>3.6190476190476191</v>
      </c>
      <c r="AQ85" s="28">
        <v>1.6874889770363088</v>
      </c>
      <c r="AR85" s="28">
        <v>0.7142857142857143</v>
      </c>
      <c r="AS85" s="28">
        <v>1.2305631695633159</v>
      </c>
      <c r="AT85" s="28">
        <v>4.8</v>
      </c>
      <c r="AU85" s="28">
        <v>0.41039134083406159</v>
      </c>
      <c r="AV85" s="61">
        <f t="shared" si="6"/>
        <v>3.1904761904761907</v>
      </c>
      <c r="AW85" s="61">
        <v>0.52422003284072249</v>
      </c>
      <c r="AX85" s="56" t="s">
        <v>988</v>
      </c>
      <c r="AY85" s="61">
        <f t="shared" si="7"/>
        <v>4.8</v>
      </c>
      <c r="AZ85" s="61">
        <v>0.46291618828932263</v>
      </c>
      <c r="BA85" s="56" t="s">
        <v>1044</v>
      </c>
      <c r="BB85" s="61">
        <f t="shared" si="8"/>
        <v>3.1904761904761907</v>
      </c>
      <c r="BC85" s="61">
        <v>0.29357798165137611</v>
      </c>
      <c r="BD85" s="56" t="s">
        <v>1044</v>
      </c>
      <c r="BE85" s="18"/>
      <c r="BF85" s="18"/>
      <c r="BG85" s="18"/>
    </row>
    <row r="86" spans="1:59" ht="13" x14ac:dyDescent="0.3">
      <c r="A86" s="19" t="s">
        <v>93</v>
      </c>
      <c r="B86" s="19" t="s">
        <v>1045</v>
      </c>
      <c r="C86" s="74">
        <v>10</v>
      </c>
      <c r="D86" s="75">
        <v>19</v>
      </c>
      <c r="E86" s="75">
        <v>3</v>
      </c>
      <c r="F86" s="75">
        <v>3657</v>
      </c>
      <c r="G86" s="75">
        <v>8.1999999999999993</v>
      </c>
      <c r="H86" s="75">
        <v>1</v>
      </c>
      <c r="I86" s="75">
        <v>0.94007200000000002</v>
      </c>
      <c r="J86" s="34">
        <v>20</v>
      </c>
      <c r="K86" s="30">
        <v>3.5</v>
      </c>
      <c r="L86" s="30">
        <v>1.9330913339165219</v>
      </c>
      <c r="M86" s="30">
        <v>4.95</v>
      </c>
      <c r="N86" s="30">
        <v>2.4381831026617471</v>
      </c>
      <c r="O86" s="30">
        <v>4.0999999999999996</v>
      </c>
      <c r="P86" s="30">
        <v>2.1001253095445223</v>
      </c>
      <c r="Q86" s="31">
        <v>33</v>
      </c>
      <c r="R86" s="30">
        <v>1.8787878787878789</v>
      </c>
      <c r="S86" s="30">
        <v>1.2185435916898848</v>
      </c>
      <c r="T86" s="30">
        <v>4.0606060606060606</v>
      </c>
      <c r="U86" s="30">
        <v>2.726483471655774</v>
      </c>
      <c r="V86" s="30">
        <v>5.8181818181818183</v>
      </c>
      <c r="W86" s="30">
        <v>2.8001623329566256</v>
      </c>
      <c r="X86" s="27">
        <v>20</v>
      </c>
      <c r="Y86" s="28">
        <v>2.15</v>
      </c>
      <c r="Z86" s="28">
        <v>2.2307657406087453</v>
      </c>
      <c r="AA86" s="28">
        <v>0</v>
      </c>
      <c r="AB86" s="28">
        <v>0</v>
      </c>
      <c r="AC86" s="28">
        <v>0.10526315789473684</v>
      </c>
      <c r="AD86" s="28">
        <v>0.31530176764230577</v>
      </c>
      <c r="AE86" s="28">
        <v>0.21052631578947367</v>
      </c>
      <c r="AF86" s="28">
        <v>0.53530337903131076</v>
      </c>
      <c r="AG86" s="28">
        <v>0</v>
      </c>
      <c r="AH86" s="28">
        <v>0</v>
      </c>
      <c r="AI86" s="27">
        <f t="shared" si="5"/>
        <v>20</v>
      </c>
      <c r="AJ86" s="28">
        <v>2.2000000000000002</v>
      </c>
      <c r="AK86" s="28">
        <v>2.041671142136162</v>
      </c>
      <c r="AL86" s="28">
        <v>0</v>
      </c>
      <c r="AM86" s="28">
        <v>0</v>
      </c>
      <c r="AN86" s="28">
        <v>0</v>
      </c>
      <c r="AO86" s="28">
        <v>0</v>
      </c>
      <c r="AP86" s="28">
        <v>0</v>
      </c>
      <c r="AQ86" s="28">
        <v>0</v>
      </c>
      <c r="AR86" s="28">
        <v>0.15789473684210525</v>
      </c>
      <c r="AS86" s="28">
        <v>0.3746343246326776</v>
      </c>
      <c r="AT86" s="28">
        <v>0.47368421052631576</v>
      </c>
      <c r="AU86" s="28">
        <v>0.84119102419205982</v>
      </c>
      <c r="AV86" s="61">
        <f t="shared" si="6"/>
        <v>2.15</v>
      </c>
      <c r="AW86" s="61">
        <v>0.87193169690501615</v>
      </c>
      <c r="AX86" s="56" t="s">
        <v>986</v>
      </c>
      <c r="AY86" s="61">
        <f t="shared" si="7"/>
        <v>2.2000000000000002</v>
      </c>
      <c r="AZ86" s="61">
        <v>0.31532437675120345</v>
      </c>
      <c r="BA86" s="56" t="s">
        <v>991</v>
      </c>
      <c r="BB86" s="61">
        <f t="shared" si="8"/>
        <v>2.15</v>
      </c>
      <c r="BC86" s="61">
        <v>0.41530054644808745</v>
      </c>
      <c r="BD86" s="56" t="s">
        <v>991</v>
      </c>
      <c r="BE86" s="18"/>
      <c r="BF86" s="18"/>
      <c r="BG86" s="18"/>
    </row>
    <row r="87" spans="1:59" ht="13" x14ac:dyDescent="0.3">
      <c r="A87" s="19" t="s">
        <v>94</v>
      </c>
      <c r="B87" s="19" t="s">
        <v>1045</v>
      </c>
      <c r="C87" s="74">
        <v>8</v>
      </c>
      <c r="D87" s="75">
        <v>153</v>
      </c>
      <c r="E87" s="75">
        <v>5.04</v>
      </c>
      <c r="F87" s="75">
        <v>21348</v>
      </c>
      <c r="G87" s="75">
        <v>9.9700000000000006</v>
      </c>
      <c r="H87" s="75">
        <v>1</v>
      </c>
      <c r="I87" s="75">
        <v>14.7278</v>
      </c>
      <c r="J87" s="34">
        <v>20</v>
      </c>
      <c r="K87" s="30">
        <v>7.2</v>
      </c>
      <c r="L87" s="30">
        <v>2.4408799103688219</v>
      </c>
      <c r="M87" s="30">
        <v>8.3000000000000007</v>
      </c>
      <c r="N87" s="30">
        <v>1.2182817926554561</v>
      </c>
      <c r="O87" s="30">
        <v>7.85</v>
      </c>
      <c r="P87" s="30">
        <v>1.8994459025837254</v>
      </c>
      <c r="Q87" s="31">
        <v>34</v>
      </c>
      <c r="R87" s="30">
        <v>6.3529411764705879</v>
      </c>
      <c r="S87" s="30">
        <v>1.4539883068425747</v>
      </c>
      <c r="T87" s="30">
        <v>5.0882352941176467</v>
      </c>
      <c r="U87" s="30">
        <v>2.1793472341968423</v>
      </c>
      <c r="V87" s="30">
        <v>6.117647058823529</v>
      </c>
      <c r="W87" s="30">
        <v>1.8218323423902008</v>
      </c>
      <c r="X87" s="27">
        <v>20</v>
      </c>
      <c r="Y87" s="28">
        <v>2</v>
      </c>
      <c r="Z87" s="28">
        <v>2.1521103473958814</v>
      </c>
      <c r="AA87" s="28">
        <v>0.85</v>
      </c>
      <c r="AB87" s="28">
        <v>1.7252002172135512</v>
      </c>
      <c r="AC87" s="28">
        <v>2.65</v>
      </c>
      <c r="AD87" s="28">
        <v>1.8144159564878983</v>
      </c>
      <c r="AE87" s="28">
        <v>0</v>
      </c>
      <c r="AF87" s="28">
        <v>0</v>
      </c>
      <c r="AG87" s="28">
        <v>0.3</v>
      </c>
      <c r="AH87" s="28">
        <v>0.73269509706504654</v>
      </c>
      <c r="AI87" s="27">
        <f t="shared" ref="AI87:AI121" si="9">X87</f>
        <v>20</v>
      </c>
      <c r="AJ87" s="28">
        <v>1</v>
      </c>
      <c r="AK87" s="28">
        <v>1.6543403837370223</v>
      </c>
      <c r="AL87" s="28">
        <v>0</v>
      </c>
      <c r="AM87" s="28">
        <v>0</v>
      </c>
      <c r="AN87" s="28">
        <v>0.10526315789473684</v>
      </c>
      <c r="AO87" s="28">
        <v>0.31530176764230577</v>
      </c>
      <c r="AP87" s="28">
        <v>3.55</v>
      </c>
      <c r="AQ87" s="28">
        <v>1.6375527311718607</v>
      </c>
      <c r="AR87" s="28">
        <v>1.35</v>
      </c>
      <c r="AS87" s="28">
        <v>1.7252002172135512</v>
      </c>
      <c r="AT87" s="28">
        <v>4.7368421052631575</v>
      </c>
      <c r="AU87" s="28">
        <v>0.45241392835886401</v>
      </c>
      <c r="AV87" s="61">
        <f t="shared" si="6"/>
        <v>2.65</v>
      </c>
      <c r="AW87" s="61">
        <v>0.45689655172413796</v>
      </c>
      <c r="AX87" s="56" t="s">
        <v>988</v>
      </c>
      <c r="AY87" s="61">
        <f t="shared" si="7"/>
        <v>4.7368421052631575</v>
      </c>
      <c r="AZ87" s="61">
        <v>0.44584935481588073</v>
      </c>
      <c r="BA87" s="56" t="s">
        <v>1044</v>
      </c>
      <c r="BB87" s="61">
        <f t="shared" si="8"/>
        <v>2.65</v>
      </c>
      <c r="BC87" s="61">
        <v>0.28635062042634424</v>
      </c>
      <c r="BD87" s="56" t="s">
        <v>1044</v>
      </c>
      <c r="BE87" s="18"/>
      <c r="BF87" s="18"/>
      <c r="BG87" s="18"/>
    </row>
    <row r="88" spans="1:59" ht="13" x14ac:dyDescent="0.3">
      <c r="A88" s="19" t="s">
        <v>95</v>
      </c>
      <c r="B88" s="19" t="s">
        <v>1045</v>
      </c>
      <c r="C88" s="74">
        <v>3</v>
      </c>
      <c r="D88" s="75">
        <v>240</v>
      </c>
      <c r="E88" s="75">
        <v>5.48</v>
      </c>
      <c r="F88" s="75">
        <v>13729</v>
      </c>
      <c r="G88" s="75">
        <v>9.5299999999999994</v>
      </c>
      <c r="H88" s="75">
        <v>26</v>
      </c>
      <c r="I88" s="75">
        <v>19.404057959999999</v>
      </c>
      <c r="J88" s="34">
        <v>20</v>
      </c>
      <c r="K88" s="30">
        <v>8.4499999999999993</v>
      </c>
      <c r="L88" s="30">
        <v>1.2763022245616651</v>
      </c>
      <c r="M88" s="30">
        <v>8.3000000000000007</v>
      </c>
      <c r="N88" s="30">
        <v>1.6889735281961558</v>
      </c>
      <c r="O88" s="30">
        <v>8.35</v>
      </c>
      <c r="P88" s="30">
        <v>1.2258187382102486</v>
      </c>
      <c r="Q88" s="31">
        <v>33</v>
      </c>
      <c r="R88" s="30">
        <v>6.6363636363636367</v>
      </c>
      <c r="S88" s="30">
        <v>1.5169496905422957</v>
      </c>
      <c r="T88" s="30">
        <v>5.3939393939393936</v>
      </c>
      <c r="U88" s="30">
        <v>2.3576921175616041</v>
      </c>
      <c r="V88" s="30">
        <v>6.2121212121212119</v>
      </c>
      <c r="W88" s="30">
        <v>1.556389567186983</v>
      </c>
      <c r="X88" s="27">
        <v>20</v>
      </c>
      <c r="Y88" s="28">
        <v>1</v>
      </c>
      <c r="Z88" s="28">
        <v>1.6543403837370223</v>
      </c>
      <c r="AA88" s="28">
        <v>1.1499999999999999</v>
      </c>
      <c r="AB88" s="28">
        <v>1.5652475842498528</v>
      </c>
      <c r="AC88" s="28">
        <v>2.1</v>
      </c>
      <c r="AD88" s="28">
        <v>1.6189665319514628</v>
      </c>
      <c r="AE88" s="28">
        <v>3.2</v>
      </c>
      <c r="AF88" s="28">
        <v>1.7350868323485926</v>
      </c>
      <c r="AG88" s="28">
        <v>0.8</v>
      </c>
      <c r="AH88" s="28">
        <v>1.2814465510343749</v>
      </c>
      <c r="AI88" s="27">
        <f t="shared" si="9"/>
        <v>20</v>
      </c>
      <c r="AJ88" s="28">
        <v>1.05</v>
      </c>
      <c r="AK88" s="28">
        <v>1.2763022245616642</v>
      </c>
      <c r="AL88" s="28">
        <v>2.8</v>
      </c>
      <c r="AM88" s="28">
        <v>2.015727634065883</v>
      </c>
      <c r="AN88" s="28">
        <v>2.65</v>
      </c>
      <c r="AO88" s="28">
        <v>2.058998223459779</v>
      </c>
      <c r="AP88" s="28">
        <v>1.25</v>
      </c>
      <c r="AQ88" s="28">
        <v>1.8883298106221302</v>
      </c>
      <c r="AR88" s="28">
        <v>2.9</v>
      </c>
      <c r="AS88" s="28">
        <v>1.9166857359844667</v>
      </c>
      <c r="AT88" s="28">
        <v>3.8</v>
      </c>
      <c r="AU88" s="28">
        <v>1.3218806379747874</v>
      </c>
      <c r="AV88" s="61">
        <f t="shared" si="6"/>
        <v>3.2</v>
      </c>
      <c r="AW88" s="61">
        <v>0.29090909090909095</v>
      </c>
      <c r="AX88" s="56" t="s">
        <v>989</v>
      </c>
      <c r="AY88" s="61">
        <f t="shared" si="7"/>
        <v>3.8</v>
      </c>
      <c r="AZ88" s="61">
        <v>0.24886948386090751</v>
      </c>
      <c r="BA88" s="56" t="s">
        <v>1044</v>
      </c>
      <c r="BB88" s="61">
        <f t="shared" si="8"/>
        <v>3.2</v>
      </c>
      <c r="BC88" s="61">
        <v>0.13215859030837004</v>
      </c>
      <c r="BD88" s="56" t="s">
        <v>1044</v>
      </c>
      <c r="BE88" s="18"/>
      <c r="BF88" s="18"/>
      <c r="BG88" s="18"/>
    </row>
    <row r="89" spans="1:59" ht="13" x14ac:dyDescent="0.3">
      <c r="A89" s="19" t="s">
        <v>96</v>
      </c>
      <c r="B89" s="19" t="s">
        <v>1045</v>
      </c>
      <c r="C89" s="74">
        <v>4</v>
      </c>
      <c r="D89" s="75">
        <v>40</v>
      </c>
      <c r="E89" s="75">
        <v>3.71</v>
      </c>
      <c r="F89" s="75">
        <v>3859</v>
      </c>
      <c r="G89" s="75">
        <v>8.26</v>
      </c>
      <c r="H89" s="75">
        <v>29</v>
      </c>
      <c r="I89" s="75">
        <v>10.708195030000001</v>
      </c>
      <c r="J89" s="34">
        <v>20</v>
      </c>
      <c r="K89" s="30">
        <v>6.3</v>
      </c>
      <c r="L89" s="30">
        <v>2.6773907172154723</v>
      </c>
      <c r="M89" s="30">
        <v>7.95</v>
      </c>
      <c r="N89" s="30">
        <v>1.6375527311718616</v>
      </c>
      <c r="O89" s="30">
        <v>7.75</v>
      </c>
      <c r="P89" s="30">
        <v>1.8027756377319946</v>
      </c>
      <c r="Q89" s="31">
        <v>35</v>
      </c>
      <c r="R89" s="30">
        <v>2.1142857142857143</v>
      </c>
      <c r="S89" s="30">
        <v>1.5101894811273064</v>
      </c>
      <c r="T89" s="30">
        <v>6.5142857142857142</v>
      </c>
      <c r="U89" s="30">
        <v>2.0054547463096251</v>
      </c>
      <c r="V89" s="30">
        <v>3.8285714285714287</v>
      </c>
      <c r="W89" s="30">
        <v>2.1623205710765552</v>
      </c>
      <c r="X89" s="27">
        <v>20</v>
      </c>
      <c r="Y89" s="28">
        <v>1.85</v>
      </c>
      <c r="Z89" s="28">
        <v>1.7851728502481652</v>
      </c>
      <c r="AA89" s="28">
        <v>1.2</v>
      </c>
      <c r="AB89" s="28">
        <v>1.4725559590832462</v>
      </c>
      <c r="AC89" s="28">
        <v>1.65</v>
      </c>
      <c r="AD89" s="28">
        <v>2.0072237962970281</v>
      </c>
      <c r="AE89" s="28">
        <v>0.9</v>
      </c>
      <c r="AF89" s="28">
        <v>1.4104870379448817</v>
      </c>
      <c r="AG89" s="28">
        <v>1.3</v>
      </c>
      <c r="AH89" s="28">
        <v>1.625455401774498</v>
      </c>
      <c r="AI89" s="27">
        <f t="shared" si="9"/>
        <v>20</v>
      </c>
      <c r="AJ89" s="28">
        <v>1.5</v>
      </c>
      <c r="AK89" s="28">
        <v>1.6701717529076241</v>
      </c>
      <c r="AL89" s="28">
        <v>0</v>
      </c>
      <c r="AM89" s="28">
        <v>0</v>
      </c>
      <c r="AN89" s="28">
        <v>0.10526315789473684</v>
      </c>
      <c r="AO89" s="28">
        <v>0.31530176764230577</v>
      </c>
      <c r="AP89" s="28">
        <v>2.6</v>
      </c>
      <c r="AQ89" s="28">
        <v>2.0104987598001385</v>
      </c>
      <c r="AR89" s="28">
        <v>0.9</v>
      </c>
      <c r="AS89" s="28">
        <v>1.4832396974191324</v>
      </c>
      <c r="AT89" s="28">
        <v>4.05</v>
      </c>
      <c r="AU89" s="28">
        <v>1.3945382182304158</v>
      </c>
      <c r="AV89" s="61">
        <f t="shared" si="6"/>
        <v>1.85</v>
      </c>
      <c r="AW89" s="61">
        <v>0.13768115942028988</v>
      </c>
      <c r="AX89" s="56" t="s">
        <v>986</v>
      </c>
      <c r="AY89" s="61">
        <f t="shared" si="7"/>
        <v>4.05</v>
      </c>
      <c r="AZ89" s="61">
        <v>0.41648195876288657</v>
      </c>
      <c r="BA89" s="56" t="s">
        <v>1044</v>
      </c>
      <c r="BB89" s="61">
        <f t="shared" si="8"/>
        <v>1.85</v>
      </c>
      <c r="BC89" s="61">
        <v>0.25225372889690217</v>
      </c>
      <c r="BD89" s="56" t="s">
        <v>1044</v>
      </c>
      <c r="BE89" s="18"/>
      <c r="BF89" s="18"/>
      <c r="BG89" s="18"/>
    </row>
    <row r="90" spans="1:59" ht="13" x14ac:dyDescent="0.3">
      <c r="A90" s="19" t="s">
        <v>97</v>
      </c>
      <c r="B90" s="19" t="s">
        <v>1045</v>
      </c>
      <c r="C90" s="74">
        <v>5</v>
      </c>
      <c r="D90" s="75">
        <v>171</v>
      </c>
      <c r="E90" s="75">
        <v>5.15</v>
      </c>
      <c r="F90" s="75">
        <v>12816</v>
      </c>
      <c r="G90" s="75">
        <v>9.4600000000000009</v>
      </c>
      <c r="H90" s="75">
        <v>10</v>
      </c>
      <c r="I90" s="75">
        <v>15.0725303</v>
      </c>
      <c r="J90" s="34">
        <v>20</v>
      </c>
      <c r="K90" s="30">
        <v>8.25</v>
      </c>
      <c r="L90" s="30">
        <v>1.4095538674570611</v>
      </c>
      <c r="M90" s="30">
        <v>8.35</v>
      </c>
      <c r="N90" s="30">
        <v>1.5985190514644279</v>
      </c>
      <c r="O90" s="30">
        <v>8.35</v>
      </c>
      <c r="P90" s="30">
        <v>1.3088765773505306</v>
      </c>
      <c r="Q90" s="31">
        <v>34</v>
      </c>
      <c r="R90" s="30">
        <v>6.4411764705882355</v>
      </c>
      <c r="S90" s="30">
        <v>1.909960755912687</v>
      </c>
      <c r="T90" s="30">
        <v>5.117647058823529</v>
      </c>
      <c r="U90" s="30">
        <v>2.4465771499067084</v>
      </c>
      <c r="V90" s="30">
        <v>5.2941176470588234</v>
      </c>
      <c r="W90" s="30">
        <v>1.714985851425088</v>
      </c>
      <c r="X90" s="27">
        <v>21</v>
      </c>
      <c r="Y90" s="28">
        <v>1.6666666666666667</v>
      </c>
      <c r="Z90" s="28">
        <v>1.7981471945681569</v>
      </c>
      <c r="AA90" s="28">
        <v>2.4761904761904763</v>
      </c>
      <c r="AB90" s="28">
        <v>1.7210185245675778</v>
      </c>
      <c r="AC90" s="28">
        <v>2.9047619047619047</v>
      </c>
      <c r="AD90" s="28">
        <v>1.757975025555309</v>
      </c>
      <c r="AE90" s="28">
        <v>0.8571428571428571</v>
      </c>
      <c r="AF90" s="28">
        <v>1.3522468075656264</v>
      </c>
      <c r="AG90" s="28">
        <v>1.6666666666666667</v>
      </c>
      <c r="AH90" s="28">
        <v>1.5916448515084429</v>
      </c>
      <c r="AI90" s="27">
        <f t="shared" si="9"/>
        <v>21</v>
      </c>
      <c r="AJ90" s="28">
        <v>0.8571428571428571</v>
      </c>
      <c r="AK90" s="28">
        <v>1.1084094137869041</v>
      </c>
      <c r="AL90" s="28">
        <v>0.14285714285714285</v>
      </c>
      <c r="AM90" s="28">
        <v>0.35856858280031811</v>
      </c>
      <c r="AN90" s="28">
        <v>2</v>
      </c>
      <c r="AO90" s="28">
        <v>1.61245154965971</v>
      </c>
      <c r="AP90" s="28">
        <v>3.3333333333333335</v>
      </c>
      <c r="AQ90" s="28">
        <v>1.4944341180973262</v>
      </c>
      <c r="AR90" s="28">
        <v>2.9047619047619047</v>
      </c>
      <c r="AS90" s="28">
        <v>1.5461164867099082</v>
      </c>
      <c r="AT90" s="28">
        <v>4.0952380952380949</v>
      </c>
      <c r="AU90" s="28">
        <v>1.4800257398019097</v>
      </c>
      <c r="AV90" s="61">
        <f t="shared" si="6"/>
        <v>2.9047619047619047</v>
      </c>
      <c r="AW90" s="61">
        <v>0.21393034825870647</v>
      </c>
      <c r="AX90" s="56" t="s">
        <v>988</v>
      </c>
      <c r="AY90" s="61">
        <f t="shared" si="7"/>
        <v>4.0952380952380949</v>
      </c>
      <c r="AZ90" s="61">
        <v>0.29553264604810991</v>
      </c>
      <c r="BA90" s="56" t="s">
        <v>1044</v>
      </c>
      <c r="BB90" s="61">
        <f t="shared" si="8"/>
        <v>2.9047619047619047</v>
      </c>
      <c r="BC90" s="61">
        <v>0.17255717255717254</v>
      </c>
      <c r="BD90" s="56" t="s">
        <v>1044</v>
      </c>
      <c r="BE90" s="18"/>
      <c r="BF90" s="18"/>
      <c r="BG90" s="18"/>
    </row>
    <row r="91" spans="1:59" ht="13" x14ac:dyDescent="0.3">
      <c r="A91" s="19" t="s">
        <v>98</v>
      </c>
      <c r="B91" s="19" t="s">
        <v>1045</v>
      </c>
      <c r="C91" s="74">
        <v>6</v>
      </c>
      <c r="D91" s="75">
        <v>13</v>
      </c>
      <c r="E91" s="75">
        <v>2.64</v>
      </c>
      <c r="F91" s="75">
        <v>6411</v>
      </c>
      <c r="G91" s="75">
        <v>8.77</v>
      </c>
      <c r="H91" s="75">
        <v>4</v>
      </c>
      <c r="I91" s="75">
        <v>1.80180425</v>
      </c>
      <c r="J91" s="34">
        <v>20</v>
      </c>
      <c r="K91" s="30">
        <v>6.65</v>
      </c>
      <c r="L91" s="30">
        <v>2.6808286228819544</v>
      </c>
      <c r="M91" s="30">
        <v>8.35</v>
      </c>
      <c r="N91" s="30">
        <v>1.2680278927697541</v>
      </c>
      <c r="O91" s="30">
        <v>8.6999999999999993</v>
      </c>
      <c r="P91" s="30">
        <v>0.92338051687664002</v>
      </c>
      <c r="Q91" s="31">
        <v>34</v>
      </c>
      <c r="R91" s="30">
        <v>4.6470588235294121</v>
      </c>
      <c r="S91" s="30">
        <v>1.1516089651249461</v>
      </c>
      <c r="T91" s="30">
        <v>4.617647058823529</v>
      </c>
      <c r="U91" s="30">
        <v>1.5572840748686707</v>
      </c>
      <c r="V91" s="30">
        <v>4.6764705882352944</v>
      </c>
      <c r="W91" s="30">
        <v>1.2240169397543916</v>
      </c>
      <c r="X91" s="27">
        <v>20</v>
      </c>
      <c r="Y91" s="28">
        <v>0.42105263157894735</v>
      </c>
      <c r="Z91" s="28">
        <v>0.96123701977562981</v>
      </c>
      <c r="AA91" s="28">
        <v>0.55000000000000004</v>
      </c>
      <c r="AB91" s="28">
        <v>1.190974832912761</v>
      </c>
      <c r="AC91" s="28">
        <v>2.0499999999999998</v>
      </c>
      <c r="AD91" s="28">
        <v>1.9049796241485244</v>
      </c>
      <c r="AE91" s="28">
        <v>0.10526315789473684</v>
      </c>
      <c r="AF91" s="28">
        <v>0.31530176764230577</v>
      </c>
      <c r="AG91" s="28">
        <v>0.75</v>
      </c>
      <c r="AH91" s="28">
        <v>1.5852942612451615</v>
      </c>
      <c r="AI91" s="27">
        <f t="shared" si="9"/>
        <v>20</v>
      </c>
      <c r="AJ91" s="28">
        <v>0.3</v>
      </c>
      <c r="AK91" s="28">
        <v>0.73269509706504654</v>
      </c>
      <c r="AL91" s="28">
        <v>0.65</v>
      </c>
      <c r="AM91" s="28">
        <v>0.93330200448672962</v>
      </c>
      <c r="AN91" s="28">
        <v>1.05</v>
      </c>
      <c r="AO91" s="28">
        <v>1.394538218230416</v>
      </c>
      <c r="AP91" s="28">
        <v>2.25</v>
      </c>
      <c r="AQ91" s="28">
        <v>1.943274501832843</v>
      </c>
      <c r="AR91" s="28">
        <v>0.7</v>
      </c>
      <c r="AS91" s="28">
        <v>1.1285761872936695</v>
      </c>
      <c r="AT91" s="28">
        <v>3.4</v>
      </c>
      <c r="AU91" s="28">
        <v>1.7290094517412351</v>
      </c>
      <c r="AV91" s="61">
        <f t="shared" si="6"/>
        <v>2.0499999999999998</v>
      </c>
      <c r="AW91" s="61">
        <v>0.50169721656483368</v>
      </c>
      <c r="AX91" s="56" t="s">
        <v>988</v>
      </c>
      <c r="AY91" s="61">
        <f t="shared" si="7"/>
        <v>3.4</v>
      </c>
      <c r="AZ91" s="61">
        <v>0.35531226673301813</v>
      </c>
      <c r="BA91" s="56" t="s">
        <v>1044</v>
      </c>
      <c r="BB91" s="61">
        <f t="shared" si="8"/>
        <v>2.0499999999999998</v>
      </c>
      <c r="BC91" s="61">
        <v>0.26947912182522599</v>
      </c>
      <c r="BD91" s="56" t="s">
        <v>1044</v>
      </c>
      <c r="BE91" s="18"/>
      <c r="BF91" s="18"/>
      <c r="BG91" s="18"/>
    </row>
    <row r="92" spans="1:59" ht="13" x14ac:dyDescent="0.3">
      <c r="A92" s="19" t="s">
        <v>100</v>
      </c>
      <c r="B92" s="19" t="s">
        <v>1045</v>
      </c>
      <c r="C92" s="74">
        <v>7</v>
      </c>
      <c r="D92" s="75">
        <v>76</v>
      </c>
      <c r="E92" s="75">
        <v>4.34</v>
      </c>
      <c r="F92" s="75">
        <v>3706</v>
      </c>
      <c r="G92" s="75">
        <v>8.2200000000000006</v>
      </c>
      <c r="H92" s="75">
        <v>5</v>
      </c>
      <c r="I92" s="75">
        <v>2.1935022000000002</v>
      </c>
      <c r="J92" s="34">
        <v>20</v>
      </c>
      <c r="K92" s="30">
        <v>6.95</v>
      </c>
      <c r="L92" s="30">
        <v>1.9324105480761049</v>
      </c>
      <c r="M92" s="30">
        <v>7.6</v>
      </c>
      <c r="N92" s="30">
        <v>1.8180382718454347</v>
      </c>
      <c r="O92" s="30">
        <v>7.75</v>
      </c>
      <c r="P92" s="30">
        <v>1.7129537431920892</v>
      </c>
      <c r="Q92" s="31">
        <v>34</v>
      </c>
      <c r="R92" s="30">
        <v>4.5588235294117645</v>
      </c>
      <c r="S92" s="30">
        <v>1.0207298776199085</v>
      </c>
      <c r="T92" s="30">
        <v>4.7647058823529411</v>
      </c>
      <c r="U92" s="30">
        <v>1.2075224705710641</v>
      </c>
      <c r="V92" s="30">
        <v>5.2647058823529411</v>
      </c>
      <c r="W92" s="30">
        <v>1.5822658001703103</v>
      </c>
      <c r="X92" s="27">
        <v>21</v>
      </c>
      <c r="Y92" s="28">
        <v>1.0476190476190477</v>
      </c>
      <c r="Z92" s="28">
        <v>2.0118695404073912</v>
      </c>
      <c r="AA92" s="28">
        <v>0.95238095238095233</v>
      </c>
      <c r="AB92" s="28">
        <v>1.532194193834139</v>
      </c>
      <c r="AC92" s="28">
        <v>3.6666666666666665</v>
      </c>
      <c r="AD92" s="28">
        <v>1.4605934866804433</v>
      </c>
      <c r="AE92" s="28">
        <v>0.05</v>
      </c>
      <c r="AF92" s="28">
        <v>0.22360679774997896</v>
      </c>
      <c r="AG92" s="28">
        <v>0.5</v>
      </c>
      <c r="AH92" s="28">
        <v>0.82717019186851115</v>
      </c>
      <c r="AI92" s="27">
        <f t="shared" si="9"/>
        <v>21</v>
      </c>
      <c r="AJ92" s="28">
        <v>1</v>
      </c>
      <c r="AK92" s="28">
        <v>1.61245154965971</v>
      </c>
      <c r="AL92" s="28">
        <v>0</v>
      </c>
      <c r="AM92" s="28">
        <v>0</v>
      </c>
      <c r="AN92" s="28">
        <v>0.25</v>
      </c>
      <c r="AO92" s="28">
        <v>0.5501196042201808</v>
      </c>
      <c r="AP92" s="28">
        <v>3.9523809523809526</v>
      </c>
      <c r="AQ92" s="28">
        <v>1.5961262630566069</v>
      </c>
      <c r="AR92" s="28">
        <v>1.5238095238095237</v>
      </c>
      <c r="AS92" s="28">
        <v>1.8606194564995717</v>
      </c>
      <c r="AT92" s="28">
        <v>4.1428571428571432</v>
      </c>
      <c r="AU92" s="28">
        <v>1.1952286093343933</v>
      </c>
      <c r="AV92" s="61">
        <f t="shared" si="6"/>
        <v>3.6666666666666665</v>
      </c>
      <c r="AW92" s="61">
        <v>0.58176943699731909</v>
      </c>
      <c r="AX92" s="56" t="s">
        <v>988</v>
      </c>
      <c r="AY92" s="61">
        <f t="shared" si="7"/>
        <v>4.1428571428571432</v>
      </c>
      <c r="AZ92" s="61">
        <v>0.36516264428121725</v>
      </c>
      <c r="BA92" s="56" t="s">
        <v>1044</v>
      </c>
      <c r="BB92" s="61">
        <f t="shared" si="8"/>
        <v>3.6666666666666665</v>
      </c>
      <c r="BC92" s="61">
        <v>0.2424749163879599</v>
      </c>
      <c r="BD92" s="56" t="s">
        <v>1044</v>
      </c>
      <c r="BE92" s="18"/>
      <c r="BF92" s="18"/>
      <c r="BG92" s="18"/>
    </row>
    <row r="93" spans="1:59" ht="13" x14ac:dyDescent="0.3">
      <c r="A93" s="19" t="s">
        <v>101</v>
      </c>
      <c r="B93" s="19" t="s">
        <v>1045</v>
      </c>
      <c r="C93" s="74">
        <v>11</v>
      </c>
      <c r="D93" s="75">
        <v>14</v>
      </c>
      <c r="E93" s="75">
        <v>2.71</v>
      </c>
      <c r="F93" s="75">
        <v>298</v>
      </c>
      <c r="G93" s="75">
        <v>5.7</v>
      </c>
      <c r="H93" s="75">
        <v>1</v>
      </c>
      <c r="I93" s="75">
        <v>0.313357</v>
      </c>
      <c r="J93" s="34">
        <v>20</v>
      </c>
      <c r="K93" s="30">
        <v>4.95</v>
      </c>
      <c r="L93" s="30">
        <v>1.5719582155957412</v>
      </c>
      <c r="M93" s="30">
        <v>5.15</v>
      </c>
      <c r="N93" s="30">
        <v>2.158825216591068</v>
      </c>
      <c r="O93" s="30">
        <v>3.2</v>
      </c>
      <c r="P93" s="30">
        <v>2.0672890969882065</v>
      </c>
      <c r="Q93" s="31">
        <v>34</v>
      </c>
      <c r="R93" s="33">
        <v>6.9047619047619051</v>
      </c>
      <c r="S93" s="33">
        <v>1.2208506012105629</v>
      </c>
      <c r="T93" s="33">
        <v>4.666666666666667</v>
      </c>
      <c r="U93" s="33">
        <v>1.957890020745122</v>
      </c>
      <c r="V93" s="33">
        <v>5.8095238095238093</v>
      </c>
      <c r="W93" s="33">
        <v>1.965172959793809</v>
      </c>
      <c r="X93" s="36">
        <v>20</v>
      </c>
      <c r="Y93" s="28">
        <v>2.75</v>
      </c>
      <c r="Z93" s="28">
        <v>2.0228952674713279</v>
      </c>
      <c r="AA93" s="28">
        <v>0.7</v>
      </c>
      <c r="AB93" s="28">
        <v>1.4903196407411894</v>
      </c>
      <c r="AC93" s="28">
        <v>0.52631578947368418</v>
      </c>
      <c r="AD93" s="28">
        <v>0.90482785671772814</v>
      </c>
      <c r="AE93" s="28">
        <v>1.05</v>
      </c>
      <c r="AF93" s="28">
        <v>1.7312909694943341</v>
      </c>
      <c r="AG93" s="28">
        <v>1.65</v>
      </c>
      <c r="AH93" s="28">
        <v>1.7252002172135512</v>
      </c>
      <c r="AI93" s="27">
        <f t="shared" si="9"/>
        <v>20</v>
      </c>
      <c r="AJ93" s="28">
        <v>4.1500000000000004</v>
      </c>
      <c r="AK93" s="28">
        <v>1.565247584249853</v>
      </c>
      <c r="AL93" s="28">
        <v>1.5</v>
      </c>
      <c r="AM93" s="28">
        <v>1.820930936000652</v>
      </c>
      <c r="AN93" s="28">
        <v>1.25</v>
      </c>
      <c r="AO93" s="28">
        <v>1.6819474927657678</v>
      </c>
      <c r="AP93" s="28">
        <v>1.8</v>
      </c>
      <c r="AQ93" s="28">
        <v>1.908430051942668</v>
      </c>
      <c r="AR93" s="28">
        <v>1.95</v>
      </c>
      <c r="AS93" s="28">
        <v>2.0384462607326044</v>
      </c>
      <c r="AT93" s="28">
        <v>2.25</v>
      </c>
      <c r="AU93" s="28">
        <v>2.0742785683093214</v>
      </c>
      <c r="AV93" s="61">
        <f t="shared" si="6"/>
        <v>2.75</v>
      </c>
      <c r="AW93" s="61">
        <v>0.33307055577453692</v>
      </c>
      <c r="AX93" s="56" t="s">
        <v>986</v>
      </c>
      <c r="AY93" s="61">
        <f t="shared" si="7"/>
        <v>4.1500000000000004</v>
      </c>
      <c r="AZ93" s="61">
        <v>0.27179167316388586</v>
      </c>
      <c r="BA93" s="56" t="s">
        <v>991</v>
      </c>
      <c r="BB93" s="61">
        <f t="shared" si="8"/>
        <v>2.75</v>
      </c>
      <c r="BC93" s="61">
        <v>0.18510552493614735</v>
      </c>
      <c r="BD93" s="56" t="s">
        <v>991</v>
      </c>
      <c r="BE93" s="18"/>
      <c r="BF93" s="18"/>
      <c r="BG93" s="18"/>
    </row>
    <row r="94" spans="1:59" ht="13" x14ac:dyDescent="0.3">
      <c r="A94" s="19" t="s">
        <v>102</v>
      </c>
      <c r="B94" s="19" t="s">
        <v>1045</v>
      </c>
      <c r="C94" s="74">
        <v>4</v>
      </c>
      <c r="D94" s="75">
        <v>15</v>
      </c>
      <c r="E94" s="75">
        <v>2.77</v>
      </c>
      <c r="F94" s="75">
        <v>363</v>
      </c>
      <c r="G94" s="75">
        <v>5.9</v>
      </c>
      <c r="H94" s="75">
        <v>4</v>
      </c>
      <c r="I94" s="75">
        <v>0.47003600000000001</v>
      </c>
      <c r="J94" s="34">
        <v>20</v>
      </c>
      <c r="K94" s="30">
        <v>6.3</v>
      </c>
      <c r="L94" s="30">
        <v>3.130495168499706</v>
      </c>
      <c r="M94" s="30">
        <v>8.4499999999999993</v>
      </c>
      <c r="N94" s="30">
        <v>0.99868334373445622</v>
      </c>
      <c r="O94" s="30">
        <v>8.65</v>
      </c>
      <c r="P94" s="30">
        <v>0.81272770088724755</v>
      </c>
      <c r="Q94" s="31">
        <v>44</v>
      </c>
      <c r="R94" s="30">
        <v>7.8181818181818183</v>
      </c>
      <c r="S94" s="30">
        <v>1.574103322053207</v>
      </c>
      <c r="T94" s="30">
        <v>6.7727272727272725</v>
      </c>
      <c r="U94" s="30">
        <v>2.5505461007913888</v>
      </c>
      <c r="V94" s="30">
        <v>5.8636363636363633</v>
      </c>
      <c r="W94" s="30">
        <v>1.8874236049952982</v>
      </c>
      <c r="X94" s="27">
        <v>21</v>
      </c>
      <c r="Y94" s="28">
        <v>2.6190476190476191</v>
      </c>
      <c r="Z94" s="28">
        <v>1.8021151593666394</v>
      </c>
      <c r="AA94" s="28">
        <v>0.90476190476190477</v>
      </c>
      <c r="AB94" s="28">
        <v>1.8139669761261339</v>
      </c>
      <c r="AC94" s="28">
        <v>2.7619047619047619</v>
      </c>
      <c r="AD94" s="28">
        <v>2.0713464679952001</v>
      </c>
      <c r="AE94" s="28">
        <v>1.1428571428571428</v>
      </c>
      <c r="AF94" s="28">
        <v>1.7968225924034427</v>
      </c>
      <c r="AG94" s="28">
        <v>1.7142857142857142</v>
      </c>
      <c r="AH94" s="28">
        <v>1.9530196400153568</v>
      </c>
      <c r="AI94" s="27">
        <f t="shared" si="9"/>
        <v>21</v>
      </c>
      <c r="AJ94" s="28">
        <v>2</v>
      </c>
      <c r="AK94" s="28">
        <v>1.6733200530681511</v>
      </c>
      <c r="AL94" s="28">
        <v>0.1</v>
      </c>
      <c r="AM94" s="28">
        <v>0.44721359549995793</v>
      </c>
      <c r="AN94" s="28">
        <v>2.2380952380952381</v>
      </c>
      <c r="AO94" s="28">
        <v>2.0224925687072846</v>
      </c>
      <c r="AP94" s="28">
        <v>3.1904761904761907</v>
      </c>
      <c r="AQ94" s="28">
        <v>1.7781745588959377</v>
      </c>
      <c r="AR94" s="28">
        <v>3.3809523809523809</v>
      </c>
      <c r="AS94" s="28">
        <v>1.5961262630566069</v>
      </c>
      <c r="AT94" s="28">
        <v>4.55</v>
      </c>
      <c r="AU94" s="28">
        <v>0.75915465451624775</v>
      </c>
      <c r="AV94" s="61">
        <f t="shared" si="6"/>
        <v>2.7619047619047619</v>
      </c>
      <c r="AW94" s="61">
        <v>0.20312500000000003</v>
      </c>
      <c r="AX94" s="56" t="s">
        <v>988</v>
      </c>
      <c r="AY94" s="61">
        <f t="shared" si="7"/>
        <v>4.55</v>
      </c>
      <c r="AZ94" s="61">
        <v>0.29300827966881327</v>
      </c>
      <c r="BA94" s="56" t="s">
        <v>1044</v>
      </c>
      <c r="BB94" s="61">
        <f t="shared" si="8"/>
        <v>2.7619047619047619</v>
      </c>
      <c r="BC94" s="61">
        <v>0.18087680247749929</v>
      </c>
      <c r="BD94" s="56" t="s">
        <v>1044</v>
      </c>
      <c r="BE94" s="18"/>
      <c r="BF94" s="18"/>
      <c r="BG94" s="18"/>
    </row>
    <row r="95" spans="1:59" ht="13" x14ac:dyDescent="0.3">
      <c r="A95" s="19" t="s">
        <v>103</v>
      </c>
      <c r="B95" s="19" t="s">
        <v>1045</v>
      </c>
      <c r="C95" s="74">
        <v>8</v>
      </c>
      <c r="D95" s="75">
        <v>294</v>
      </c>
      <c r="E95" s="75">
        <v>5.69</v>
      </c>
      <c r="F95" s="75">
        <v>12442</v>
      </c>
      <c r="G95" s="75">
        <v>9.43</v>
      </c>
      <c r="H95" s="75">
        <v>1</v>
      </c>
      <c r="I95" s="75">
        <v>8.7740100000000005</v>
      </c>
      <c r="J95" s="34">
        <v>20</v>
      </c>
      <c r="K95" s="30">
        <v>7.1</v>
      </c>
      <c r="L95" s="30">
        <v>1.5861240410775597</v>
      </c>
      <c r="M95" s="30">
        <v>7.4</v>
      </c>
      <c r="N95" s="30">
        <v>2.2337129816094379</v>
      </c>
      <c r="O95" s="30">
        <v>4.75</v>
      </c>
      <c r="P95" s="30">
        <v>2.7886046312580213</v>
      </c>
      <c r="Q95" s="31">
        <v>34</v>
      </c>
      <c r="R95" s="30">
        <v>7.9411764705882355</v>
      </c>
      <c r="S95" s="30">
        <v>1.4342388218903683</v>
      </c>
      <c r="T95" s="30">
        <v>6.8529411764705879</v>
      </c>
      <c r="U95" s="30">
        <v>1.9714992440176613</v>
      </c>
      <c r="V95" s="30">
        <v>6.6764705882352944</v>
      </c>
      <c r="W95" s="30">
        <v>2.211822068509377</v>
      </c>
      <c r="X95" s="27">
        <v>21</v>
      </c>
      <c r="Y95" s="28">
        <v>3.2857142857142856</v>
      </c>
      <c r="Z95" s="28">
        <v>2.0283702113484399</v>
      </c>
      <c r="AA95" s="28">
        <v>1.2857142857142858</v>
      </c>
      <c r="AB95" s="28">
        <v>1.7361698402764962</v>
      </c>
      <c r="AC95" s="28">
        <v>1.2857142857142858</v>
      </c>
      <c r="AD95" s="28">
        <v>1.5537971921347118</v>
      </c>
      <c r="AE95" s="28">
        <v>1.6666666666666667</v>
      </c>
      <c r="AF95" s="28">
        <v>1.7416467303484175</v>
      </c>
      <c r="AG95" s="28">
        <v>1.6666666666666667</v>
      </c>
      <c r="AH95" s="28">
        <v>2.0816659994661326</v>
      </c>
      <c r="AI95" s="27">
        <f t="shared" si="9"/>
        <v>21</v>
      </c>
      <c r="AJ95" s="28">
        <v>3.6190476190476191</v>
      </c>
      <c r="AK95" s="28">
        <v>1.6271505915615334</v>
      </c>
      <c r="AL95" s="28">
        <v>0.15</v>
      </c>
      <c r="AM95" s="28">
        <v>0.36634754853252327</v>
      </c>
      <c r="AN95" s="28">
        <v>1.4761904761904763</v>
      </c>
      <c r="AO95" s="28">
        <v>1.6315344807587617</v>
      </c>
      <c r="AP95" s="28">
        <v>1.6190476190476191</v>
      </c>
      <c r="AQ95" s="28">
        <v>1.9358768162305802</v>
      </c>
      <c r="AR95" s="28">
        <v>1.8095238095238095</v>
      </c>
      <c r="AS95" s="28">
        <v>1.8335497707738293</v>
      </c>
      <c r="AT95" s="28">
        <v>4.666666666666667</v>
      </c>
      <c r="AU95" s="28">
        <v>0.57735026918962662</v>
      </c>
      <c r="AV95" s="61">
        <f t="shared" si="6"/>
        <v>3.2857142857142856</v>
      </c>
      <c r="AW95" s="61">
        <v>0.21761658031088082</v>
      </c>
      <c r="AX95" s="56" t="s">
        <v>986</v>
      </c>
      <c r="AY95" s="61">
        <f t="shared" si="7"/>
        <v>4.666666666666667</v>
      </c>
      <c r="AZ95" s="61">
        <v>0.35106573526777723</v>
      </c>
      <c r="BA95" s="56" t="s">
        <v>1044</v>
      </c>
      <c r="BB95" s="61">
        <f t="shared" si="8"/>
        <v>3.2857142857142856</v>
      </c>
      <c r="BC95" s="61">
        <v>0.20046496882595372</v>
      </c>
      <c r="BD95" s="56" t="s">
        <v>1044</v>
      </c>
      <c r="BE95" s="18"/>
      <c r="BF95" s="18"/>
      <c r="BG95" s="18"/>
    </row>
    <row r="96" spans="1:59" ht="13" x14ac:dyDescent="0.3">
      <c r="A96" s="19" t="s">
        <v>104</v>
      </c>
      <c r="B96" s="19" t="s">
        <v>1045</v>
      </c>
      <c r="C96" s="74">
        <v>5</v>
      </c>
      <c r="D96" s="75">
        <v>8</v>
      </c>
      <c r="E96" s="75">
        <v>2.2000000000000002</v>
      </c>
      <c r="F96" s="75">
        <v>541</v>
      </c>
      <c r="G96" s="75">
        <v>6.3</v>
      </c>
      <c r="H96" s="75">
        <v>7</v>
      </c>
      <c r="I96" s="75">
        <v>9.3559531430000007</v>
      </c>
      <c r="J96" s="34">
        <v>20</v>
      </c>
      <c r="K96" s="30">
        <v>6.85</v>
      </c>
      <c r="L96" s="30">
        <v>1.4964871146156</v>
      </c>
      <c r="M96" s="30">
        <v>7.75</v>
      </c>
      <c r="N96" s="30">
        <v>1.3327849749579579</v>
      </c>
      <c r="O96" s="30">
        <v>7.75</v>
      </c>
      <c r="P96" s="30">
        <v>1.3717065820970682</v>
      </c>
      <c r="Q96" s="31">
        <v>33</v>
      </c>
      <c r="R96" s="30">
        <v>3.8484848484848486</v>
      </c>
      <c r="S96" s="30">
        <v>1.4815788057257562</v>
      </c>
      <c r="T96" s="30">
        <v>5.6363636363636367</v>
      </c>
      <c r="U96" s="30">
        <v>1.9009566969387721</v>
      </c>
      <c r="V96" s="30">
        <v>3.8484848484848486</v>
      </c>
      <c r="W96" s="30">
        <v>1.8048755518250441</v>
      </c>
      <c r="X96" s="27">
        <v>20</v>
      </c>
      <c r="Y96" s="28">
        <v>3.65</v>
      </c>
      <c r="Z96" s="28">
        <v>1.6311119875071343</v>
      </c>
      <c r="AA96" s="28">
        <v>1.35</v>
      </c>
      <c r="AB96" s="28">
        <v>1.5312533566021211</v>
      </c>
      <c r="AC96" s="28">
        <v>2.0499999999999998</v>
      </c>
      <c r="AD96" s="28">
        <v>1.7614288458371994</v>
      </c>
      <c r="AE96" s="28">
        <v>0.25</v>
      </c>
      <c r="AF96" s="28">
        <v>0.4442616583193193</v>
      </c>
      <c r="AG96" s="28">
        <v>0.9</v>
      </c>
      <c r="AH96" s="28">
        <v>1.2937094768634556</v>
      </c>
      <c r="AI96" s="27">
        <f t="shared" si="9"/>
        <v>20</v>
      </c>
      <c r="AJ96" s="28">
        <v>0.7</v>
      </c>
      <c r="AK96" s="28">
        <v>1.4545753585442767</v>
      </c>
      <c r="AL96" s="28">
        <v>0</v>
      </c>
      <c r="AM96" s="28">
        <v>0</v>
      </c>
      <c r="AN96" s="28">
        <v>0.45</v>
      </c>
      <c r="AO96" s="28">
        <v>0.68633274115325971</v>
      </c>
      <c r="AP96" s="28">
        <v>3.9</v>
      </c>
      <c r="AQ96" s="28">
        <v>1.6189665319514632</v>
      </c>
      <c r="AR96" s="28">
        <v>0.4</v>
      </c>
      <c r="AS96" s="28">
        <v>0.99472291830968007</v>
      </c>
      <c r="AT96" s="28">
        <v>4.6500000000000004</v>
      </c>
      <c r="AU96" s="28">
        <v>0.67082039324993736</v>
      </c>
      <c r="AV96" s="61">
        <f t="shared" si="6"/>
        <v>3.65</v>
      </c>
      <c r="AW96" s="61">
        <v>0.41463414634146345</v>
      </c>
      <c r="AX96" s="56" t="s">
        <v>986</v>
      </c>
      <c r="AY96" s="61">
        <f t="shared" si="7"/>
        <v>4.6500000000000004</v>
      </c>
      <c r="AZ96" s="61">
        <v>0.46181130290848899</v>
      </c>
      <c r="BA96" s="56" t="s">
        <v>1044</v>
      </c>
      <c r="BB96" s="61">
        <f t="shared" si="8"/>
        <v>3.65</v>
      </c>
      <c r="BC96" s="61">
        <v>0.25409836065573776</v>
      </c>
      <c r="BD96" s="56" t="s">
        <v>1044</v>
      </c>
      <c r="BE96" s="18"/>
      <c r="BF96" s="18"/>
      <c r="BG96" s="18"/>
    </row>
    <row r="97" spans="1:59" ht="13" x14ac:dyDescent="0.3">
      <c r="A97" s="19" t="s">
        <v>105</v>
      </c>
      <c r="B97" s="19" t="s">
        <v>39</v>
      </c>
      <c r="C97" s="74">
        <v>8</v>
      </c>
      <c r="D97" s="75">
        <v>39</v>
      </c>
      <c r="E97" s="75">
        <v>3.69</v>
      </c>
      <c r="F97" s="75">
        <v>2717</v>
      </c>
      <c r="G97" s="75">
        <v>7.91</v>
      </c>
      <c r="H97" s="75">
        <v>1</v>
      </c>
      <c r="I97" s="75">
        <v>1.8801399999999999</v>
      </c>
      <c r="J97" s="34">
        <v>20</v>
      </c>
      <c r="K97" s="30">
        <v>5.2</v>
      </c>
      <c r="L97" s="30">
        <v>1.9358120830939747</v>
      </c>
      <c r="M97" s="30">
        <v>6.4</v>
      </c>
      <c r="N97" s="30">
        <v>2.2100250058123296</v>
      </c>
      <c r="O97" s="30">
        <v>5.25</v>
      </c>
      <c r="P97" s="30">
        <v>2.6132254721743879</v>
      </c>
      <c r="Q97" s="31">
        <v>31</v>
      </c>
      <c r="R97" s="30">
        <v>6.290322580645161</v>
      </c>
      <c r="S97" s="30">
        <v>2.0687121337859264</v>
      </c>
      <c r="T97" s="30">
        <v>5.290322580645161</v>
      </c>
      <c r="U97" s="30">
        <v>1.8474044564757472</v>
      </c>
      <c r="V97" s="30">
        <v>5.32258064516129</v>
      </c>
      <c r="W97" s="30">
        <v>1.2216681702817542</v>
      </c>
      <c r="X97" s="27">
        <v>20</v>
      </c>
      <c r="Y97" s="28">
        <v>1.9</v>
      </c>
      <c r="Z97" s="28">
        <v>1.9708400559953587</v>
      </c>
      <c r="AA97" s="28">
        <v>0</v>
      </c>
      <c r="AB97" s="28">
        <v>0</v>
      </c>
      <c r="AC97" s="28">
        <v>3.05</v>
      </c>
      <c r="AD97" s="28">
        <v>1.431782106327635</v>
      </c>
      <c r="AE97" s="28">
        <v>1.75</v>
      </c>
      <c r="AF97" s="28">
        <v>1.8027756377319946</v>
      </c>
      <c r="AG97" s="28">
        <v>0</v>
      </c>
      <c r="AH97" s="28">
        <v>0</v>
      </c>
      <c r="AI97" s="27">
        <f t="shared" si="9"/>
        <v>20</v>
      </c>
      <c r="AJ97" s="28">
        <v>2.75</v>
      </c>
      <c r="AK97" s="28">
        <v>2.1490511982341367</v>
      </c>
      <c r="AL97" s="28">
        <v>0</v>
      </c>
      <c r="AM97" s="28">
        <v>0</v>
      </c>
      <c r="AN97" s="28">
        <v>0.21052631578947367</v>
      </c>
      <c r="AO97" s="28">
        <v>0.63060353528461155</v>
      </c>
      <c r="AP97" s="28">
        <v>1.35</v>
      </c>
      <c r="AQ97" s="28">
        <v>1.7252002172135512</v>
      </c>
      <c r="AR97" s="28">
        <v>2.2000000000000002</v>
      </c>
      <c r="AS97" s="28">
        <v>1.8238190122579829</v>
      </c>
      <c r="AT97" s="28">
        <v>3.45</v>
      </c>
      <c r="AU97" s="28">
        <v>1.356271980175999</v>
      </c>
      <c r="AV97" s="61">
        <f t="shared" si="6"/>
        <v>3.05</v>
      </c>
      <c r="AW97" s="61">
        <v>0.45522388059701496</v>
      </c>
      <c r="AX97" s="56" t="s">
        <v>988</v>
      </c>
      <c r="AY97" s="61">
        <f t="shared" si="7"/>
        <v>3.45</v>
      </c>
      <c r="AZ97" s="61">
        <v>0.30998491228860314</v>
      </c>
      <c r="BA97" s="56" t="s">
        <v>1044</v>
      </c>
      <c r="BB97" s="61">
        <f t="shared" si="8"/>
        <v>3.05</v>
      </c>
      <c r="BC97" s="61">
        <v>0.20707629126520299</v>
      </c>
      <c r="BD97" s="56" t="s">
        <v>1044</v>
      </c>
      <c r="BE97" s="18"/>
      <c r="BF97" s="18"/>
      <c r="BG97" s="18"/>
    </row>
    <row r="98" spans="1:59" x14ac:dyDescent="0.3">
      <c r="A98" s="19" t="s">
        <v>857</v>
      </c>
      <c r="B98" s="19" t="s">
        <v>39</v>
      </c>
      <c r="C98" s="74">
        <v>4</v>
      </c>
      <c r="D98" s="75">
        <v>243</v>
      </c>
      <c r="E98" s="75">
        <v>5.49</v>
      </c>
      <c r="F98" s="75">
        <v>10529</v>
      </c>
      <c r="G98" s="75">
        <v>9.26</v>
      </c>
      <c r="H98" s="76">
        <v>18</v>
      </c>
      <c r="I98" s="76">
        <v>3.7043172470000001</v>
      </c>
      <c r="J98" s="38">
        <f>Q98</f>
        <v>21</v>
      </c>
      <c r="K98" s="33">
        <v>7.666666666666667</v>
      </c>
      <c r="L98" s="33">
        <v>2.00831604418561</v>
      </c>
      <c r="M98" s="33">
        <v>8.3809523809523814</v>
      </c>
      <c r="N98" s="33">
        <v>1.8021151593666394</v>
      </c>
      <c r="O98" s="33">
        <v>8.3809523809523814</v>
      </c>
      <c r="P98" s="33">
        <v>1.9098740920854045</v>
      </c>
      <c r="Q98" s="38">
        <v>21</v>
      </c>
      <c r="R98" s="33">
        <v>6.9523809523809526</v>
      </c>
      <c r="S98" s="33">
        <v>1.8296499795368097</v>
      </c>
      <c r="T98" s="33">
        <v>3.5714285714285716</v>
      </c>
      <c r="U98" s="33">
        <v>2.4201534780139169</v>
      </c>
      <c r="V98" s="33">
        <v>5.7142857142857144</v>
      </c>
      <c r="W98" s="33">
        <v>1.5212776585113306</v>
      </c>
      <c r="X98" s="27">
        <v>21</v>
      </c>
      <c r="Y98" s="28">
        <v>0.80952380952380953</v>
      </c>
      <c r="Z98" s="28">
        <v>1.2090925365350502</v>
      </c>
      <c r="AA98" s="28">
        <v>0.1</v>
      </c>
      <c r="AB98" s="28">
        <v>0.30779350562554625</v>
      </c>
      <c r="AC98" s="28">
        <v>3.2857142857142856</v>
      </c>
      <c r="AD98" s="28">
        <v>1.346954236151219</v>
      </c>
      <c r="AE98" s="28">
        <v>4.9000000000000004</v>
      </c>
      <c r="AF98" s="28">
        <v>0.3077935056255463</v>
      </c>
      <c r="AG98" s="28">
        <v>0.45</v>
      </c>
      <c r="AH98" s="28">
        <v>0.7591546545162482</v>
      </c>
      <c r="AI98" s="27">
        <f t="shared" si="9"/>
        <v>21</v>
      </c>
      <c r="AJ98" s="28">
        <v>1.8095238095238095</v>
      </c>
      <c r="AK98" s="28">
        <v>1.6005951274150381</v>
      </c>
      <c r="AL98" s="28">
        <v>4.3499999999999996</v>
      </c>
      <c r="AM98" s="28">
        <v>0.87509397991542093</v>
      </c>
      <c r="AN98" s="28">
        <v>2.4</v>
      </c>
      <c r="AO98" s="28">
        <v>1.6026294183720635</v>
      </c>
      <c r="AP98" s="28">
        <v>2.2380952380952381</v>
      </c>
      <c r="AQ98" s="28">
        <v>1.894855189843327</v>
      </c>
      <c r="AR98" s="28">
        <v>1.1428571428571428</v>
      </c>
      <c r="AS98" s="28">
        <v>1.3147514702678329</v>
      </c>
      <c r="AT98" s="28">
        <v>2.9047619047619047</v>
      </c>
      <c r="AU98" s="28">
        <v>1.5781242633190169</v>
      </c>
      <c r="AV98" s="61">
        <f t="shared" si="6"/>
        <v>4.9000000000000004</v>
      </c>
      <c r="AW98" s="61">
        <v>0.50286854577201312</v>
      </c>
      <c r="AX98" s="56" t="s">
        <v>989</v>
      </c>
      <c r="AY98" s="61">
        <f t="shared" si="7"/>
        <v>4.3499999999999996</v>
      </c>
      <c r="AZ98" s="61">
        <v>0.26268871315600284</v>
      </c>
      <c r="BA98" s="56" t="s">
        <v>1040</v>
      </c>
      <c r="BB98" s="61">
        <f t="shared" si="8"/>
        <v>4.9000000000000004</v>
      </c>
      <c r="BC98" s="61">
        <v>0.19679812573213593</v>
      </c>
      <c r="BD98" s="56" t="s">
        <v>989</v>
      </c>
      <c r="BE98" s="18"/>
      <c r="BF98" s="18"/>
      <c r="BG98" s="18"/>
    </row>
    <row r="99" spans="1:59" ht="13" x14ac:dyDescent="0.3">
      <c r="A99" s="19" t="s">
        <v>106</v>
      </c>
      <c r="B99" s="19" t="s">
        <v>1045</v>
      </c>
      <c r="C99" s="74">
        <v>9</v>
      </c>
      <c r="D99" s="75">
        <v>17</v>
      </c>
      <c r="E99" s="75">
        <v>2.89</v>
      </c>
      <c r="F99" s="75">
        <v>913</v>
      </c>
      <c r="G99" s="75">
        <v>6.82</v>
      </c>
      <c r="H99" s="75">
        <v>2</v>
      </c>
      <c r="I99" s="75">
        <v>1.0967484999999999</v>
      </c>
      <c r="J99" s="34">
        <v>20</v>
      </c>
      <c r="K99" s="30">
        <v>4.95</v>
      </c>
      <c r="L99" s="30">
        <v>2.5848750351551657</v>
      </c>
      <c r="M99" s="30">
        <v>6.5</v>
      </c>
      <c r="N99" s="30">
        <v>2.8003759146153744</v>
      </c>
      <c r="O99" s="30">
        <v>5.35</v>
      </c>
      <c r="P99" s="30">
        <v>2.7582412397834428</v>
      </c>
      <c r="Q99" s="31">
        <v>35</v>
      </c>
      <c r="R99" s="30">
        <v>2.2857142857142856</v>
      </c>
      <c r="S99" s="30">
        <v>1.4866351380259533</v>
      </c>
      <c r="T99" s="30">
        <v>6.0857142857142854</v>
      </c>
      <c r="U99" s="30">
        <v>2.1333683470516021</v>
      </c>
      <c r="V99" s="30">
        <v>4.4000000000000004</v>
      </c>
      <c r="W99" s="30">
        <v>2.1447610589527217</v>
      </c>
      <c r="X99" s="27">
        <v>21</v>
      </c>
      <c r="Y99" s="28">
        <v>1.7142857142857142</v>
      </c>
      <c r="Z99" s="28">
        <v>1.7647338933351153</v>
      </c>
      <c r="AA99" s="28">
        <v>0.2</v>
      </c>
      <c r="AB99" s="28">
        <v>0.52314836378059693</v>
      </c>
      <c r="AC99" s="28">
        <v>0.25</v>
      </c>
      <c r="AD99" s="28">
        <v>0.5501196042201808</v>
      </c>
      <c r="AE99" s="28">
        <v>3.5238095238095237</v>
      </c>
      <c r="AF99" s="28">
        <v>1.7498299237082335</v>
      </c>
      <c r="AG99" s="28">
        <v>0.2</v>
      </c>
      <c r="AH99" s="28">
        <v>0.41039134083406165</v>
      </c>
      <c r="AI99" s="27">
        <f t="shared" si="9"/>
        <v>21</v>
      </c>
      <c r="AJ99" s="28">
        <v>1.8571428571428572</v>
      </c>
      <c r="AK99" s="28">
        <v>2.0318886358684689</v>
      </c>
      <c r="AL99" s="28">
        <v>0</v>
      </c>
      <c r="AM99" s="28">
        <v>0</v>
      </c>
      <c r="AN99" s="28">
        <v>0.05</v>
      </c>
      <c r="AO99" s="28">
        <v>0.22360679774997896</v>
      </c>
      <c r="AP99" s="28">
        <v>0.15</v>
      </c>
      <c r="AQ99" s="28">
        <v>0.48936048492959289</v>
      </c>
      <c r="AR99" s="28">
        <v>3.9047619047619047</v>
      </c>
      <c r="AS99" s="28">
        <v>1.6704718466577608</v>
      </c>
      <c r="AT99" s="28">
        <v>0.76190476190476186</v>
      </c>
      <c r="AU99" s="28">
        <v>1.6704718466577611</v>
      </c>
      <c r="AV99" s="61">
        <f t="shared" si="6"/>
        <v>3.5238095238095237</v>
      </c>
      <c r="AW99" s="61">
        <v>0.56449656287909411</v>
      </c>
      <c r="AX99" s="56" t="s">
        <v>989</v>
      </c>
      <c r="AY99" s="61">
        <f t="shared" si="7"/>
        <v>3.9047619047619047</v>
      </c>
      <c r="AZ99" s="61">
        <v>0.36903690369036901</v>
      </c>
      <c r="BA99" s="56" t="s">
        <v>1043</v>
      </c>
      <c r="BB99" s="61">
        <f t="shared" si="8"/>
        <v>3.5238095238095237</v>
      </c>
      <c r="BC99" s="61">
        <v>0.30960921276194076</v>
      </c>
      <c r="BD99" s="56" t="s">
        <v>1043</v>
      </c>
      <c r="BE99" s="18"/>
      <c r="BF99" s="18"/>
      <c r="BG99" s="18"/>
    </row>
    <row r="100" spans="1:59" ht="13" x14ac:dyDescent="0.3">
      <c r="A100" s="19" t="s">
        <v>107</v>
      </c>
      <c r="B100" s="19" t="s">
        <v>1045</v>
      </c>
      <c r="C100" s="74">
        <v>6</v>
      </c>
      <c r="D100" s="75">
        <v>74</v>
      </c>
      <c r="E100" s="75">
        <v>4.32</v>
      </c>
      <c r="F100" s="75">
        <v>3715</v>
      </c>
      <c r="G100" s="75">
        <v>8.2200000000000006</v>
      </c>
      <c r="H100" s="75">
        <v>4</v>
      </c>
      <c r="I100" s="75">
        <v>3.0552355000000002</v>
      </c>
      <c r="J100" s="34">
        <v>20</v>
      </c>
      <c r="K100" s="30">
        <v>5.35</v>
      </c>
      <c r="L100" s="30">
        <v>2.6611236249690502</v>
      </c>
      <c r="M100" s="30">
        <v>7.6</v>
      </c>
      <c r="N100" s="30">
        <v>1.4653901941300922</v>
      </c>
      <c r="O100" s="30">
        <v>6.6</v>
      </c>
      <c r="P100" s="30">
        <v>1.9303667499917423</v>
      </c>
      <c r="Q100" s="31">
        <v>36</v>
      </c>
      <c r="R100" s="30">
        <v>3.6666666666666665</v>
      </c>
      <c r="S100" s="30">
        <v>2.0283702113484399</v>
      </c>
      <c r="T100" s="30">
        <v>6.75</v>
      </c>
      <c r="U100" s="30">
        <v>2.0053499872662055</v>
      </c>
      <c r="V100" s="30">
        <v>4.25</v>
      </c>
      <c r="W100" s="30">
        <v>2.4421887138969653</v>
      </c>
      <c r="X100" s="27">
        <v>21</v>
      </c>
      <c r="Y100" s="28">
        <v>2.1904761904761907</v>
      </c>
      <c r="Z100" s="28">
        <v>2.0154167712671147</v>
      </c>
      <c r="AA100" s="28">
        <v>0.45</v>
      </c>
      <c r="AB100" s="28">
        <v>0.68633274115325971</v>
      </c>
      <c r="AC100" s="28">
        <v>1.1428571428571428</v>
      </c>
      <c r="AD100" s="28">
        <v>1.4928400545843579</v>
      </c>
      <c r="AE100" s="28">
        <v>0.76190476190476186</v>
      </c>
      <c r="AF100" s="28">
        <v>1.2611408289624877</v>
      </c>
      <c r="AG100" s="28">
        <v>0.5</v>
      </c>
      <c r="AH100" s="28">
        <v>0.82717019186851115</v>
      </c>
      <c r="AI100" s="27">
        <f t="shared" si="9"/>
        <v>21</v>
      </c>
      <c r="AJ100" s="28">
        <v>1.6190476190476191</v>
      </c>
      <c r="AK100" s="28">
        <v>1.7457431218879389</v>
      </c>
      <c r="AL100" s="28">
        <v>0</v>
      </c>
      <c r="AM100" s="28">
        <v>0</v>
      </c>
      <c r="AN100" s="28">
        <v>1.3333333333333333</v>
      </c>
      <c r="AO100" s="28">
        <v>1.35400640077266</v>
      </c>
      <c r="AP100" s="28">
        <v>1.7619047619047619</v>
      </c>
      <c r="AQ100" s="28">
        <v>1.868281614338746</v>
      </c>
      <c r="AR100" s="28">
        <v>2.7619047619047619</v>
      </c>
      <c r="AS100" s="28">
        <v>1.757975025555309</v>
      </c>
      <c r="AT100" s="28">
        <v>3.9523809523809526</v>
      </c>
      <c r="AU100" s="28">
        <v>1.4654757069358222</v>
      </c>
      <c r="AV100" s="61">
        <f t="shared" si="6"/>
        <v>2.1904761904761907</v>
      </c>
      <c r="AW100" s="61">
        <v>0.3449740443605474</v>
      </c>
      <c r="AX100" s="56" t="s">
        <v>986</v>
      </c>
      <c r="AY100" s="61">
        <f t="shared" si="7"/>
        <v>3.9523809523809526</v>
      </c>
      <c r="AZ100" s="61">
        <v>0.32677165354330712</v>
      </c>
      <c r="BA100" s="56" t="s">
        <v>1044</v>
      </c>
      <c r="BB100" s="61">
        <f t="shared" si="8"/>
        <v>2.1904761904761907</v>
      </c>
      <c r="BC100" s="61">
        <v>0.23991906344847522</v>
      </c>
      <c r="BD100" s="56" t="s">
        <v>1044</v>
      </c>
      <c r="BE100" s="18"/>
      <c r="BF100" s="18"/>
      <c r="BG100" s="18"/>
    </row>
    <row r="101" spans="1:59" ht="13" x14ac:dyDescent="0.3">
      <c r="A101" s="19" t="s">
        <v>108</v>
      </c>
      <c r="B101" s="19" t="s">
        <v>1045</v>
      </c>
      <c r="C101" s="74">
        <v>6</v>
      </c>
      <c r="D101" s="75">
        <v>14</v>
      </c>
      <c r="E101" s="75">
        <v>2.71</v>
      </c>
      <c r="F101" s="75">
        <v>906</v>
      </c>
      <c r="G101" s="75">
        <v>6.81</v>
      </c>
      <c r="H101" s="75">
        <v>1</v>
      </c>
      <c r="I101" s="75">
        <v>3.44693</v>
      </c>
      <c r="J101" s="34">
        <v>20</v>
      </c>
      <c r="K101" s="30">
        <v>7.85</v>
      </c>
      <c r="L101" s="30">
        <v>1.3088765773505306</v>
      </c>
      <c r="M101" s="30">
        <v>8.0500000000000007</v>
      </c>
      <c r="N101" s="30">
        <v>1.2763022245616651</v>
      </c>
      <c r="O101" s="30">
        <v>8</v>
      </c>
      <c r="P101" s="30">
        <v>1.5559732104309982</v>
      </c>
      <c r="Q101" s="31">
        <v>33</v>
      </c>
      <c r="R101" s="30">
        <v>7.0909090909090908</v>
      </c>
      <c r="S101" s="30">
        <v>1.3547056037114755</v>
      </c>
      <c r="T101" s="30">
        <v>5.2424242424242422</v>
      </c>
      <c r="U101" s="30">
        <v>1.9044405843695775</v>
      </c>
      <c r="V101" s="30">
        <v>6</v>
      </c>
      <c r="W101" s="30">
        <v>1.5206906325745548</v>
      </c>
      <c r="X101" s="27">
        <v>21</v>
      </c>
      <c r="Y101" s="28">
        <v>1.7619047619047619</v>
      </c>
      <c r="Z101" s="28">
        <v>1.894855189843327</v>
      </c>
      <c r="AA101" s="28">
        <v>0.14285714285714285</v>
      </c>
      <c r="AB101" s="28">
        <v>0.35856858280031811</v>
      </c>
      <c r="AC101" s="28">
        <v>2.3809523809523809</v>
      </c>
      <c r="AD101" s="28">
        <v>1.7168631417847631</v>
      </c>
      <c r="AE101" s="28">
        <v>4.4761904761904763</v>
      </c>
      <c r="AF101" s="28">
        <v>0.67963575678797394</v>
      </c>
      <c r="AG101" s="28">
        <v>0.35</v>
      </c>
      <c r="AH101" s="28">
        <v>0.81272770088724899</v>
      </c>
      <c r="AI101" s="27">
        <f t="shared" si="9"/>
        <v>21</v>
      </c>
      <c r="AJ101" s="28">
        <v>1.2380952380952381</v>
      </c>
      <c r="AK101" s="28">
        <v>1.6704718466577611</v>
      </c>
      <c r="AL101" s="28">
        <v>4.7</v>
      </c>
      <c r="AM101" s="28">
        <v>0.47016234598162726</v>
      </c>
      <c r="AN101" s="28">
        <v>3.6666666666666665</v>
      </c>
      <c r="AO101" s="28">
        <v>1.1547005383792519</v>
      </c>
      <c r="AP101" s="28">
        <v>1.9047619047619047</v>
      </c>
      <c r="AQ101" s="28">
        <v>1.894855189843327</v>
      </c>
      <c r="AR101" s="28">
        <v>1.0952380952380953</v>
      </c>
      <c r="AS101" s="28">
        <v>1.3380867649282653</v>
      </c>
      <c r="AT101" s="28">
        <v>3.9047619047619047</v>
      </c>
      <c r="AU101" s="28">
        <v>1.4800257398019097</v>
      </c>
      <c r="AV101" s="61">
        <f t="shared" si="6"/>
        <v>4.4761904761904763</v>
      </c>
      <c r="AW101" s="61">
        <v>0.47556833028481832</v>
      </c>
      <c r="AX101" s="56" t="s">
        <v>989</v>
      </c>
      <c r="AY101" s="61">
        <f t="shared" si="7"/>
        <v>4.7</v>
      </c>
      <c r="AZ101" s="61">
        <v>0.27287807575338685</v>
      </c>
      <c r="BA101" s="56" t="s">
        <v>1040</v>
      </c>
      <c r="BB101" s="61">
        <f t="shared" si="8"/>
        <v>4.4761904761904763</v>
      </c>
      <c r="BC101" s="61">
        <v>0.17786451073320322</v>
      </c>
      <c r="BD101" s="56" t="s">
        <v>1040</v>
      </c>
      <c r="BE101" s="18"/>
      <c r="BF101" s="18"/>
      <c r="BG101" s="18"/>
    </row>
    <row r="102" spans="1:59" ht="13" x14ac:dyDescent="0.3">
      <c r="A102" s="19" t="s">
        <v>109</v>
      </c>
      <c r="B102" s="19" t="s">
        <v>1045</v>
      </c>
      <c r="C102" s="74">
        <v>9</v>
      </c>
      <c r="D102" s="75">
        <v>162</v>
      </c>
      <c r="E102" s="75">
        <v>5.09</v>
      </c>
      <c r="F102" s="75">
        <v>3664</v>
      </c>
      <c r="G102" s="75">
        <v>8.2100000000000009</v>
      </c>
      <c r="H102" s="75">
        <v>1</v>
      </c>
      <c r="I102" s="75">
        <v>13.161</v>
      </c>
      <c r="J102" s="31">
        <v>20</v>
      </c>
      <c r="K102" s="30">
        <v>8.5500000000000007</v>
      </c>
      <c r="L102" s="30">
        <v>0.75915465451624975</v>
      </c>
      <c r="M102" s="30">
        <v>8.8000000000000007</v>
      </c>
      <c r="N102" s="30">
        <v>0.52314836378059926</v>
      </c>
      <c r="O102" s="30">
        <v>8.85</v>
      </c>
      <c r="P102" s="30">
        <v>0.48936048492959044</v>
      </c>
      <c r="Q102" s="31">
        <v>33</v>
      </c>
      <c r="R102" s="30">
        <v>5.7575757575757578</v>
      </c>
      <c r="S102" s="30">
        <v>1.1997474481714632</v>
      </c>
      <c r="T102" s="30">
        <v>4</v>
      </c>
      <c r="U102" s="30">
        <v>1.8200274723201295</v>
      </c>
      <c r="V102" s="30">
        <v>6</v>
      </c>
      <c r="W102" s="30">
        <v>1.6393596310755001</v>
      </c>
      <c r="X102" s="36">
        <v>22</v>
      </c>
      <c r="Y102" s="37">
        <v>1.2272727272727273</v>
      </c>
      <c r="Z102" s="37">
        <v>1.8498859213686456</v>
      </c>
      <c r="AA102" s="37">
        <v>0</v>
      </c>
      <c r="AB102" s="37">
        <v>0</v>
      </c>
      <c r="AC102" s="37">
        <v>4.1363636363636367</v>
      </c>
      <c r="AD102" s="37">
        <v>1.3200091827045148</v>
      </c>
      <c r="AE102" s="37">
        <v>4.5714285714285712</v>
      </c>
      <c r="AF102" s="37">
        <v>0.97833678104365396</v>
      </c>
      <c r="AG102" s="37">
        <v>0.2857142857142857</v>
      </c>
      <c r="AH102" s="37">
        <v>0.56061191058138804</v>
      </c>
      <c r="AI102" s="27">
        <f t="shared" si="9"/>
        <v>22</v>
      </c>
      <c r="AJ102" s="37">
        <v>1.1363636363636365</v>
      </c>
      <c r="AK102" s="37">
        <v>1.5521246435421703</v>
      </c>
      <c r="AL102" s="37">
        <v>3.3636363636363638</v>
      </c>
      <c r="AM102" s="37">
        <v>1.8138476479691701</v>
      </c>
      <c r="AN102" s="37">
        <v>2</v>
      </c>
      <c r="AO102" s="37">
        <v>1.8257418583505538</v>
      </c>
      <c r="AP102" s="37">
        <v>4.2272727272727275</v>
      </c>
      <c r="AQ102" s="37">
        <v>0.92230653833167153</v>
      </c>
      <c r="AR102" s="37">
        <v>0.86363636363636365</v>
      </c>
      <c r="AS102" s="37">
        <v>1.6123173073458896</v>
      </c>
      <c r="AT102" s="37">
        <v>4.0909090909090908</v>
      </c>
      <c r="AU102" s="37">
        <v>1.3769908845391445</v>
      </c>
      <c r="AV102" s="61">
        <f t="shared" si="6"/>
        <v>4.5714285714285712</v>
      </c>
      <c r="AW102" s="61">
        <v>0.44726810673443446</v>
      </c>
      <c r="AX102" s="56" t="s">
        <v>989</v>
      </c>
      <c r="AY102" s="61">
        <f t="shared" si="7"/>
        <v>4.2272727272727275</v>
      </c>
      <c r="AZ102" s="61">
        <v>0.26078248097209245</v>
      </c>
      <c r="BA102" s="56" t="s">
        <v>1042</v>
      </c>
      <c r="BB102" s="61">
        <f t="shared" si="8"/>
        <v>4.5714285714285712</v>
      </c>
      <c r="BC102" s="61">
        <v>0.17648533467034344</v>
      </c>
      <c r="BD102" s="56" t="s">
        <v>989</v>
      </c>
      <c r="BE102" s="18"/>
      <c r="BF102" s="18"/>
      <c r="BG102" s="18"/>
    </row>
    <row r="103" spans="1:59" ht="13" x14ac:dyDescent="0.3">
      <c r="A103" s="19" t="s">
        <v>110</v>
      </c>
      <c r="B103" s="19" t="s">
        <v>1045</v>
      </c>
      <c r="C103" s="74">
        <v>10</v>
      </c>
      <c r="D103" s="75">
        <v>104</v>
      </c>
      <c r="E103" s="75">
        <v>4.6500000000000004</v>
      </c>
      <c r="F103" s="75">
        <v>4722</v>
      </c>
      <c r="G103" s="75">
        <v>8.4600000000000009</v>
      </c>
      <c r="H103" s="75">
        <v>1</v>
      </c>
      <c r="I103" s="75">
        <v>5.9537899999999997</v>
      </c>
      <c r="J103" s="31">
        <v>20</v>
      </c>
      <c r="K103" s="30">
        <v>8.35</v>
      </c>
      <c r="L103" s="30">
        <v>0.87509397991541926</v>
      </c>
      <c r="M103" s="30">
        <v>8.9499999999999993</v>
      </c>
      <c r="N103" s="30">
        <v>0.22360679774998432</v>
      </c>
      <c r="O103" s="30">
        <v>8.85</v>
      </c>
      <c r="P103" s="30">
        <v>0.48936048492959044</v>
      </c>
      <c r="Q103" s="31">
        <v>32</v>
      </c>
      <c r="R103" s="30">
        <v>6.625</v>
      </c>
      <c r="S103" s="30">
        <v>1.8965163309469251</v>
      </c>
      <c r="T103" s="30">
        <v>5.3125</v>
      </c>
      <c r="U103" s="30">
        <v>2.4021160026781763</v>
      </c>
      <c r="V103" s="30">
        <v>6.46875</v>
      </c>
      <c r="W103" s="30">
        <v>1.9341477242844816</v>
      </c>
      <c r="X103" s="47">
        <v>21</v>
      </c>
      <c r="Y103" s="28">
        <v>1.2380952380952381</v>
      </c>
      <c r="Z103" s="28">
        <v>1.6094956323259131</v>
      </c>
      <c r="AA103" s="28">
        <v>4.8571428571428568</v>
      </c>
      <c r="AB103" s="28">
        <v>0.35856858280031811</v>
      </c>
      <c r="AC103" s="28">
        <v>3.9047619047619047</v>
      </c>
      <c r="AD103" s="28">
        <v>1.4458479140200706</v>
      </c>
      <c r="AE103" s="28">
        <v>0.14285714285714285</v>
      </c>
      <c r="AF103" s="28">
        <v>0.35856858280031811</v>
      </c>
      <c r="AG103" s="28">
        <v>2.3809523809523809</v>
      </c>
      <c r="AH103" s="28">
        <v>1.9098740920854043</v>
      </c>
      <c r="AI103" s="27">
        <f t="shared" si="9"/>
        <v>21</v>
      </c>
      <c r="AJ103" s="28">
        <v>1.3809523809523809</v>
      </c>
      <c r="AK103" s="28">
        <v>1.9098740920854043</v>
      </c>
      <c r="AL103" s="28">
        <v>0</v>
      </c>
      <c r="AM103" s="28">
        <v>0</v>
      </c>
      <c r="AN103" s="28">
        <v>0.47619047619047616</v>
      </c>
      <c r="AO103" s="28">
        <v>0.98076743517755616</v>
      </c>
      <c r="AP103" s="28">
        <v>3.6666666666666665</v>
      </c>
      <c r="AQ103" s="28">
        <v>1.3165611772087669</v>
      </c>
      <c r="AR103" s="28">
        <v>2.5238095238095237</v>
      </c>
      <c r="AS103" s="28">
        <v>1.6917165134574887</v>
      </c>
      <c r="AT103" s="28">
        <v>4.4285714285714288</v>
      </c>
      <c r="AU103" s="28">
        <v>0.92582009977255209</v>
      </c>
      <c r="AV103" s="61">
        <f t="shared" si="6"/>
        <v>4.8571428571428568</v>
      </c>
      <c r="AW103" s="61">
        <v>0.37642585551330793</v>
      </c>
      <c r="AX103" s="56" t="s">
        <v>987</v>
      </c>
      <c r="AY103" s="61">
        <f t="shared" si="7"/>
        <v>4.4285714285714288</v>
      </c>
      <c r="AZ103" s="61">
        <v>0.349624060150376</v>
      </c>
      <c r="BA103" s="56" t="s">
        <v>1044</v>
      </c>
      <c r="BB103" s="61">
        <f t="shared" si="8"/>
        <v>4.8571428571428568</v>
      </c>
      <c r="BC103" s="61">
        <v>0.19428571428571428</v>
      </c>
      <c r="BD103" s="56" t="s">
        <v>987</v>
      </c>
      <c r="BE103" s="18"/>
      <c r="BF103" s="18"/>
      <c r="BG103" s="18"/>
    </row>
    <row r="104" spans="1:59" ht="13" x14ac:dyDescent="0.3">
      <c r="A104" s="19" t="s">
        <v>111</v>
      </c>
      <c r="B104" s="19" t="s">
        <v>1045</v>
      </c>
      <c r="C104" s="74">
        <v>6</v>
      </c>
      <c r="D104" s="75">
        <v>0</v>
      </c>
      <c r="E104" s="75">
        <v>0</v>
      </c>
      <c r="F104" s="75">
        <v>42</v>
      </c>
      <c r="G104" s="75">
        <v>3.74</v>
      </c>
      <c r="H104" s="75">
        <v>1</v>
      </c>
      <c r="I104" s="75">
        <v>0.313357</v>
      </c>
      <c r="J104" s="34">
        <v>20</v>
      </c>
      <c r="K104" s="30">
        <v>3.85</v>
      </c>
      <c r="L104" s="30">
        <v>2.7003898354048617</v>
      </c>
      <c r="M104" s="30">
        <v>5.35</v>
      </c>
      <c r="N104" s="30">
        <v>2.8887258163600888</v>
      </c>
      <c r="O104" s="30">
        <v>5.6</v>
      </c>
      <c r="P104" s="30">
        <v>2.8727393858384311</v>
      </c>
      <c r="Q104" s="31">
        <v>34</v>
      </c>
      <c r="R104" s="30">
        <v>3.0294117647058822</v>
      </c>
      <c r="S104" s="30">
        <v>1.6234138014586696</v>
      </c>
      <c r="T104" s="30">
        <v>5.5882352941176467</v>
      </c>
      <c r="U104" s="30">
        <v>1.940285000290664</v>
      </c>
      <c r="V104" s="30">
        <v>4.4705882352941178</v>
      </c>
      <c r="W104" s="30">
        <v>1.561570579191601</v>
      </c>
      <c r="X104" s="47">
        <v>19</v>
      </c>
      <c r="Y104" s="28">
        <v>1.4210526315789473</v>
      </c>
      <c r="Z104" s="28">
        <v>1.574653029636272</v>
      </c>
      <c r="AA104" s="28">
        <v>1.8947368421052631</v>
      </c>
      <c r="AB104" s="28">
        <v>1.6294081011931656</v>
      </c>
      <c r="AC104" s="28">
        <v>0.84210526315789469</v>
      </c>
      <c r="AD104" s="28">
        <v>1.3442535266309139</v>
      </c>
      <c r="AE104" s="28">
        <v>0.26315789473684209</v>
      </c>
      <c r="AF104" s="28">
        <v>0.65337629647494988</v>
      </c>
      <c r="AG104" s="28">
        <v>0.5</v>
      </c>
      <c r="AH104" s="28">
        <v>0.98518436614377802</v>
      </c>
      <c r="AI104" s="27">
        <f t="shared" si="9"/>
        <v>19</v>
      </c>
      <c r="AJ104" s="28">
        <v>2.6315789473684212</v>
      </c>
      <c r="AK104" s="28">
        <v>1.6059101370939326</v>
      </c>
      <c r="AL104" s="28">
        <v>0</v>
      </c>
      <c r="AM104" s="28">
        <v>0</v>
      </c>
      <c r="AN104" s="28">
        <v>0.57894736842105265</v>
      </c>
      <c r="AO104" s="28">
        <v>1.0173926082384548</v>
      </c>
      <c r="AP104" s="28">
        <v>0.84210526315789469</v>
      </c>
      <c r="AQ104" s="28">
        <v>1.1186876187319199</v>
      </c>
      <c r="AR104" s="28">
        <v>1.3157894736842106</v>
      </c>
      <c r="AS104" s="28">
        <v>1.4162796168893961</v>
      </c>
      <c r="AT104" s="28">
        <v>4.2105263157894735</v>
      </c>
      <c r="AU104" s="28">
        <v>1.1342617456312003</v>
      </c>
      <c r="AV104" s="61">
        <f t="shared" si="6"/>
        <v>1.8947368421052631</v>
      </c>
      <c r="AW104" s="61">
        <v>0.33155080213903737</v>
      </c>
      <c r="AX104" s="56" t="s">
        <v>987</v>
      </c>
      <c r="AY104" s="61">
        <f t="shared" si="7"/>
        <v>4.2105263157894735</v>
      </c>
      <c r="AZ104" s="61">
        <v>0.42158092848180678</v>
      </c>
      <c r="BA104" s="56" t="s">
        <v>1044</v>
      </c>
      <c r="BB104" s="61">
        <f t="shared" si="8"/>
        <v>1.8947368421052631</v>
      </c>
      <c r="BC104" s="61">
        <v>0.29038112522686021</v>
      </c>
      <c r="BD104" s="56" t="s">
        <v>1044</v>
      </c>
      <c r="BE104" s="18"/>
      <c r="BF104" s="18"/>
      <c r="BG104" s="18"/>
    </row>
    <row r="105" spans="1:59" ht="13" x14ac:dyDescent="0.3">
      <c r="A105" s="19" t="s">
        <v>112</v>
      </c>
      <c r="B105" s="19" t="s">
        <v>1045</v>
      </c>
      <c r="C105" s="74">
        <v>5</v>
      </c>
      <c r="D105" s="75">
        <v>322</v>
      </c>
      <c r="E105" s="75">
        <v>5.78</v>
      </c>
      <c r="F105" s="75">
        <v>15543</v>
      </c>
      <c r="G105" s="75">
        <v>9.65</v>
      </c>
      <c r="H105" s="75">
        <v>7</v>
      </c>
      <c r="I105" s="75">
        <v>10.161737430000001</v>
      </c>
      <c r="J105" s="31">
        <v>20</v>
      </c>
      <c r="K105" s="30">
        <v>8.8000000000000007</v>
      </c>
      <c r="L105" s="30">
        <v>0.69585237393846111</v>
      </c>
      <c r="M105" s="30">
        <v>8.75</v>
      </c>
      <c r="N105" s="30">
        <v>0.7163503994113789</v>
      </c>
      <c r="O105" s="30">
        <v>8.8000000000000007</v>
      </c>
      <c r="P105" s="30">
        <v>0.69585237393846111</v>
      </c>
      <c r="Q105" s="31">
        <v>34</v>
      </c>
      <c r="R105" s="30">
        <v>6.5588235294117645</v>
      </c>
      <c r="S105" s="30">
        <v>1.6365369288316085</v>
      </c>
      <c r="T105" s="30">
        <v>5.4117647058823533</v>
      </c>
      <c r="U105" s="30">
        <v>2.3240201201187087</v>
      </c>
      <c r="V105" s="30">
        <v>6.2647058823529411</v>
      </c>
      <c r="W105" s="30">
        <v>1.7634130736867055</v>
      </c>
      <c r="X105" s="47">
        <v>20</v>
      </c>
      <c r="Y105" s="28">
        <v>0.8</v>
      </c>
      <c r="Z105" s="28">
        <v>1.2814465510343749</v>
      </c>
      <c r="AA105" s="28">
        <v>0</v>
      </c>
      <c r="AB105" s="28">
        <v>0</v>
      </c>
      <c r="AC105" s="28">
        <v>0.75</v>
      </c>
      <c r="AD105" s="28">
        <v>1.5852942612451615</v>
      </c>
      <c r="AE105" s="28">
        <v>4.7894736842105265</v>
      </c>
      <c r="AF105" s="28">
        <v>0.4188539082916955</v>
      </c>
      <c r="AG105" s="28">
        <v>0.31578947368421051</v>
      </c>
      <c r="AH105" s="28">
        <v>0.8200698871944031</v>
      </c>
      <c r="AI105" s="27">
        <f t="shared" si="9"/>
        <v>20</v>
      </c>
      <c r="AJ105" s="28">
        <v>2.25</v>
      </c>
      <c r="AK105" s="28">
        <v>1.860248992954834</v>
      </c>
      <c r="AL105" s="28">
        <v>3.95</v>
      </c>
      <c r="AM105" s="28">
        <v>1.7006190823220508</v>
      </c>
      <c r="AN105" s="28">
        <v>0.63157894736842102</v>
      </c>
      <c r="AO105" s="28">
        <v>0.89508077325081392</v>
      </c>
      <c r="AP105" s="28">
        <v>2.4</v>
      </c>
      <c r="AQ105" s="28">
        <v>2.1860803664140649</v>
      </c>
      <c r="AR105" s="28">
        <v>0.95</v>
      </c>
      <c r="AS105" s="28">
        <v>1.5719582155957414</v>
      </c>
      <c r="AT105" s="28">
        <v>2.75</v>
      </c>
      <c r="AU105" s="28">
        <v>2.1734038305216812</v>
      </c>
      <c r="AV105" s="61">
        <f t="shared" si="6"/>
        <v>4.7894736842105265</v>
      </c>
      <c r="AW105" s="61">
        <v>0.719652036378015</v>
      </c>
      <c r="AX105" s="56" t="s">
        <v>989</v>
      </c>
      <c r="AY105" s="61">
        <f t="shared" si="7"/>
        <v>3.95</v>
      </c>
      <c r="AZ105" s="61">
        <v>0.26688059335021042</v>
      </c>
      <c r="BA105" s="56" t="s">
        <v>1040</v>
      </c>
      <c r="BB105" s="61">
        <f t="shared" si="8"/>
        <v>4.7894736842105265</v>
      </c>
      <c r="BC105" s="61">
        <v>0.24452505710063147</v>
      </c>
      <c r="BD105" s="56" t="s">
        <v>989</v>
      </c>
      <c r="BE105" s="18"/>
      <c r="BF105" s="18"/>
      <c r="BG105" s="18"/>
    </row>
    <row r="106" spans="1:59" x14ac:dyDescent="0.3">
      <c r="A106" s="19" t="s">
        <v>858</v>
      </c>
      <c r="B106" s="19" t="s">
        <v>39</v>
      </c>
      <c r="C106" s="74">
        <v>8</v>
      </c>
      <c r="D106" s="75">
        <v>75</v>
      </c>
      <c r="E106" s="75">
        <v>4.32</v>
      </c>
      <c r="F106" s="75">
        <v>12849</v>
      </c>
      <c r="G106" s="75">
        <v>9.4600000000000009</v>
      </c>
      <c r="H106" s="75">
        <v>1</v>
      </c>
      <c r="I106" s="76">
        <v>1.25343</v>
      </c>
      <c r="J106" s="38">
        <f>Q106</f>
        <v>19</v>
      </c>
      <c r="K106" s="33">
        <v>4.4761904761904763</v>
      </c>
      <c r="L106" s="33">
        <v>2.441701202421124</v>
      </c>
      <c r="M106" s="33">
        <v>5.7619047619047619</v>
      </c>
      <c r="N106" s="33">
        <v>2.7911424525588431</v>
      </c>
      <c r="O106" s="33">
        <v>3.7142857142857144</v>
      </c>
      <c r="P106" s="33">
        <v>2.2614786566062732</v>
      </c>
      <c r="Q106" s="38">
        <v>19</v>
      </c>
      <c r="R106" s="33">
        <v>2.4285714285714284</v>
      </c>
      <c r="S106" s="33">
        <v>1.2478553029669974</v>
      </c>
      <c r="T106" s="33">
        <v>5.9523809523809526</v>
      </c>
      <c r="U106" s="33">
        <v>1.9615348703551125</v>
      </c>
      <c r="V106" s="33">
        <v>4.666666666666667</v>
      </c>
      <c r="W106" s="33">
        <v>2.3523038352503134</v>
      </c>
      <c r="X106" s="47">
        <v>19</v>
      </c>
      <c r="Y106" s="46">
        <v>2.263157894736842</v>
      </c>
      <c r="Z106" s="46">
        <v>2.1040201008534405</v>
      </c>
      <c r="AA106" s="46">
        <v>0</v>
      </c>
      <c r="AB106" s="46">
        <v>0</v>
      </c>
      <c r="AC106" s="46">
        <v>1.2105263157894737</v>
      </c>
      <c r="AD106" s="46">
        <v>1.6525719808972872</v>
      </c>
      <c r="AE106" s="46">
        <v>1.7894736842105263</v>
      </c>
      <c r="AF106" s="46">
        <v>2.2749590318269974</v>
      </c>
      <c r="AG106" s="46">
        <v>0.1111111111111111</v>
      </c>
      <c r="AH106" s="46">
        <v>0.32338083338177726</v>
      </c>
      <c r="AI106" s="27">
        <f t="shared" si="9"/>
        <v>19</v>
      </c>
      <c r="AJ106" s="28">
        <v>2.4210526315789473</v>
      </c>
      <c r="AK106" s="28">
        <v>2.0633249723493554</v>
      </c>
      <c r="AL106" s="28">
        <v>0</v>
      </c>
      <c r="AM106" s="28">
        <v>0</v>
      </c>
      <c r="AN106" s="28">
        <v>0</v>
      </c>
      <c r="AO106" s="28">
        <v>0</v>
      </c>
      <c r="AP106" s="28">
        <v>1.0526315789473684</v>
      </c>
      <c r="AQ106" s="28">
        <v>1.6490294859747157</v>
      </c>
      <c r="AR106" s="28">
        <v>1.2105263157894737</v>
      </c>
      <c r="AS106" s="28">
        <v>1.5484381869204371</v>
      </c>
      <c r="AT106" s="28">
        <v>1.368421052631579</v>
      </c>
      <c r="AU106" s="28">
        <v>1.6736694986296652</v>
      </c>
      <c r="AV106" s="61">
        <f t="shared" si="6"/>
        <v>2.263157894736842</v>
      </c>
      <c r="AW106" s="61">
        <v>0.42110990206746463</v>
      </c>
      <c r="AX106" s="56" t="s">
        <v>986</v>
      </c>
      <c r="AY106" s="61">
        <f t="shared" si="7"/>
        <v>2.4210526315789473</v>
      </c>
      <c r="AZ106" s="61">
        <v>0.26023706896551724</v>
      </c>
      <c r="BA106" s="56" t="s">
        <v>991</v>
      </c>
      <c r="BB106" s="61">
        <f t="shared" si="8"/>
        <v>2.263157894736842</v>
      </c>
      <c r="BC106" s="61">
        <v>0.21187308085977483</v>
      </c>
      <c r="BD106" s="56" t="s">
        <v>991</v>
      </c>
      <c r="BE106" s="18"/>
      <c r="BF106" s="18"/>
      <c r="BG106" s="18"/>
    </row>
    <row r="107" spans="1:59" ht="13" x14ac:dyDescent="0.3">
      <c r="A107" s="19" t="s">
        <v>113</v>
      </c>
      <c r="B107" s="19" t="s">
        <v>1045</v>
      </c>
      <c r="C107" s="74">
        <v>9</v>
      </c>
      <c r="D107" s="75">
        <v>4</v>
      </c>
      <c r="E107" s="75">
        <v>1.61</v>
      </c>
      <c r="F107" s="75">
        <v>46</v>
      </c>
      <c r="G107" s="75">
        <v>3.83</v>
      </c>
      <c r="H107" s="75">
        <v>1</v>
      </c>
      <c r="I107" s="75">
        <v>0.313357</v>
      </c>
      <c r="J107" s="34">
        <v>20</v>
      </c>
      <c r="K107" s="30">
        <v>6.45</v>
      </c>
      <c r="L107" s="30">
        <v>2.7810448623342614</v>
      </c>
      <c r="M107" s="30">
        <v>7.4</v>
      </c>
      <c r="N107" s="30">
        <v>2.2571523745873385</v>
      </c>
      <c r="O107" s="30">
        <v>7.65</v>
      </c>
      <c r="P107" s="30">
        <v>2.2070461326349626</v>
      </c>
      <c r="Q107" s="31">
        <v>34</v>
      </c>
      <c r="R107" s="30">
        <v>4.7352941176470589</v>
      </c>
      <c r="S107" s="30">
        <v>1.3327761759259749</v>
      </c>
      <c r="T107" s="30">
        <v>5.382352941176471</v>
      </c>
      <c r="U107" s="30">
        <v>1.8259859251731598</v>
      </c>
      <c r="V107" s="30">
        <v>5.2058823529411766</v>
      </c>
      <c r="W107" s="30">
        <v>1.4725655156430089</v>
      </c>
      <c r="X107" s="47">
        <v>21</v>
      </c>
      <c r="Y107" s="28">
        <v>0.7142857142857143</v>
      </c>
      <c r="Z107" s="28">
        <v>1.5212776585113297</v>
      </c>
      <c r="AA107" s="28">
        <v>0</v>
      </c>
      <c r="AB107" s="28">
        <v>0</v>
      </c>
      <c r="AC107" s="28">
        <v>2.9047619047619047</v>
      </c>
      <c r="AD107" s="28">
        <v>1.7001400502535637</v>
      </c>
      <c r="AE107" s="28">
        <v>0.80952380952380953</v>
      </c>
      <c r="AF107" s="28">
        <v>1.123345344008138</v>
      </c>
      <c r="AG107" s="28">
        <v>0.15</v>
      </c>
      <c r="AH107" s="28">
        <v>0.48936048492959289</v>
      </c>
      <c r="AI107" s="27">
        <f t="shared" si="9"/>
        <v>21</v>
      </c>
      <c r="AJ107" s="28">
        <v>0.2857142857142857</v>
      </c>
      <c r="AK107" s="28">
        <v>0.64365030434678916</v>
      </c>
      <c r="AL107" s="28">
        <v>0.76190476190476186</v>
      </c>
      <c r="AM107" s="28">
        <v>1.3001831372834329</v>
      </c>
      <c r="AN107" s="28">
        <v>0.95238095238095233</v>
      </c>
      <c r="AO107" s="28">
        <v>1.3592715135759477</v>
      </c>
      <c r="AP107" s="28">
        <v>2.7142857142857144</v>
      </c>
      <c r="AQ107" s="28">
        <v>1.8477785890862881</v>
      </c>
      <c r="AR107" s="28">
        <v>3.9047619047619047</v>
      </c>
      <c r="AS107" s="28">
        <v>1.3380867649282651</v>
      </c>
      <c r="AT107" s="28">
        <v>3.3333333333333335</v>
      </c>
      <c r="AU107" s="28">
        <v>1.8529256146249726</v>
      </c>
      <c r="AV107" s="61">
        <f t="shared" si="6"/>
        <v>2.9047619047619047</v>
      </c>
      <c r="AW107" s="61">
        <v>0.6344253770150805</v>
      </c>
      <c r="AX107" s="56" t="s">
        <v>988</v>
      </c>
      <c r="AY107" s="61">
        <f t="shared" si="7"/>
        <v>3.9047619047619047</v>
      </c>
      <c r="AZ107" s="61">
        <v>0.29496402877697842</v>
      </c>
      <c r="BA107" s="56" t="s">
        <v>1043</v>
      </c>
      <c r="BB107" s="61">
        <f t="shared" si="8"/>
        <v>2.9047619047619047</v>
      </c>
      <c r="BC107" s="61">
        <v>0.23620913149935185</v>
      </c>
      <c r="BD107" s="56" t="s">
        <v>1043</v>
      </c>
      <c r="BE107" s="18"/>
      <c r="BF107" s="18"/>
      <c r="BG107" s="18"/>
    </row>
    <row r="108" spans="1:59" ht="13" x14ac:dyDescent="0.3">
      <c r="A108" s="19" t="s">
        <v>114</v>
      </c>
      <c r="B108" s="19" t="s">
        <v>1045</v>
      </c>
      <c r="C108" s="74">
        <v>5</v>
      </c>
      <c r="D108" s="75">
        <v>210</v>
      </c>
      <c r="E108" s="75">
        <v>5.35</v>
      </c>
      <c r="F108" s="75">
        <v>24705</v>
      </c>
      <c r="G108" s="75">
        <v>10.11</v>
      </c>
      <c r="H108" s="75">
        <v>7</v>
      </c>
      <c r="I108" s="75">
        <v>12.75812657</v>
      </c>
      <c r="J108" s="34">
        <v>20</v>
      </c>
      <c r="K108" s="30">
        <v>4.3</v>
      </c>
      <c r="L108" s="30">
        <v>2.7357285183869742</v>
      </c>
      <c r="M108" s="30">
        <v>6.8</v>
      </c>
      <c r="N108" s="30">
        <v>2.5669970167903449</v>
      </c>
      <c r="O108" s="30">
        <v>6.95</v>
      </c>
      <c r="P108" s="30">
        <v>2.1878853044122675</v>
      </c>
      <c r="Q108" s="31">
        <v>31</v>
      </c>
      <c r="R108" s="30">
        <v>1.7096774193548387</v>
      </c>
      <c r="S108" s="30">
        <v>1.3709740670315826</v>
      </c>
      <c r="T108" s="30">
        <v>7.258064516129032</v>
      </c>
      <c r="U108" s="30">
        <v>1.9142925923254939</v>
      </c>
      <c r="V108" s="30">
        <v>3.3225806451612905</v>
      </c>
      <c r="W108" s="30">
        <v>2.612624437536498</v>
      </c>
      <c r="X108" s="47">
        <v>19</v>
      </c>
      <c r="Y108" s="28">
        <v>2.6315789473684212</v>
      </c>
      <c r="Z108" s="28">
        <v>2.2412924425129126</v>
      </c>
      <c r="AA108" s="28">
        <v>1.368421052631579</v>
      </c>
      <c r="AB108" s="28">
        <v>1.8321367706038842</v>
      </c>
      <c r="AC108" s="28">
        <v>1.6842105263157894</v>
      </c>
      <c r="AD108" s="28">
        <v>1.7654911680117478</v>
      </c>
      <c r="AE108" s="28">
        <v>1.0526315789473684</v>
      </c>
      <c r="AF108" s="28">
        <v>1.6823820483841196</v>
      </c>
      <c r="AG108" s="28">
        <v>1.8421052631578947</v>
      </c>
      <c r="AH108" s="28">
        <v>1.9224740395512596</v>
      </c>
      <c r="AI108" s="27">
        <f t="shared" si="9"/>
        <v>19</v>
      </c>
      <c r="AJ108" s="28">
        <v>1.4210526315789473</v>
      </c>
      <c r="AK108" s="28">
        <v>1.9526560109440738</v>
      </c>
      <c r="AL108" s="28">
        <v>5.5555555555555552E-2</v>
      </c>
      <c r="AM108" s="28">
        <v>0.23570226039551584</v>
      </c>
      <c r="AN108" s="28">
        <v>1.0526315789473684</v>
      </c>
      <c r="AO108" s="28">
        <v>1.5802139169719436</v>
      </c>
      <c r="AP108" s="28">
        <v>1.5789473684210527</v>
      </c>
      <c r="AQ108" s="28">
        <v>1.9809029779843166</v>
      </c>
      <c r="AR108" s="28">
        <v>4.4210526315789478</v>
      </c>
      <c r="AS108" s="28">
        <v>0.96123701977563025</v>
      </c>
      <c r="AT108" s="28">
        <v>4.333333333333333</v>
      </c>
      <c r="AU108" s="28">
        <v>0.84016805041680587</v>
      </c>
      <c r="AV108" s="61">
        <f t="shared" si="6"/>
        <v>2.6315789473684212</v>
      </c>
      <c r="AW108" s="61">
        <v>0.18404907975460127</v>
      </c>
      <c r="AX108" s="56" t="s">
        <v>986</v>
      </c>
      <c r="AY108" s="61">
        <f t="shared" si="7"/>
        <v>4.4210526315789478</v>
      </c>
      <c r="AZ108" s="61">
        <v>0.33624551259649904</v>
      </c>
      <c r="BA108" s="56" t="s">
        <v>1043</v>
      </c>
      <c r="BB108" s="61">
        <f t="shared" si="8"/>
        <v>2.6315789473684212</v>
      </c>
      <c r="BC108" s="61">
        <v>0.20360016364380204</v>
      </c>
      <c r="BD108" s="56" t="s">
        <v>1043</v>
      </c>
      <c r="BE108" s="18"/>
      <c r="BF108" s="18"/>
      <c r="BG108" s="18"/>
    </row>
    <row r="109" spans="1:59" ht="13" x14ac:dyDescent="0.3">
      <c r="A109" s="19" t="s">
        <v>115</v>
      </c>
      <c r="B109" s="19" t="s">
        <v>1045</v>
      </c>
      <c r="C109" s="74">
        <v>5</v>
      </c>
      <c r="D109" s="75">
        <v>111</v>
      </c>
      <c r="E109" s="75">
        <v>4.72</v>
      </c>
      <c r="F109" s="75">
        <v>21641</v>
      </c>
      <c r="G109" s="75">
        <v>9.98</v>
      </c>
      <c r="H109" s="75">
        <v>8</v>
      </c>
      <c r="I109" s="75">
        <v>5.6012601249999996</v>
      </c>
      <c r="J109" s="34">
        <v>20</v>
      </c>
      <c r="K109" s="30">
        <v>6.15</v>
      </c>
      <c r="L109" s="30">
        <v>2.3457688673327057</v>
      </c>
      <c r="M109" s="30">
        <v>6.5</v>
      </c>
      <c r="N109" s="30">
        <v>2.9824045403173032</v>
      </c>
      <c r="O109" s="30">
        <v>6.4</v>
      </c>
      <c r="P109" s="30">
        <v>2.9806392814823779</v>
      </c>
      <c r="Q109" s="31">
        <v>33</v>
      </c>
      <c r="R109" s="30">
        <v>4.8484848484848486</v>
      </c>
      <c r="S109" s="30">
        <v>1.0931952056132326</v>
      </c>
      <c r="T109" s="30">
        <v>5.333333333333333</v>
      </c>
      <c r="U109" s="30">
        <v>1.3385315336840846</v>
      </c>
      <c r="V109" s="30">
        <v>5.0606060606060606</v>
      </c>
      <c r="W109" s="30">
        <v>0.96628780454485774</v>
      </c>
      <c r="X109" s="47">
        <v>20</v>
      </c>
      <c r="Y109" s="28">
        <v>1.6</v>
      </c>
      <c r="Z109" s="28">
        <v>1.8750438591361565</v>
      </c>
      <c r="AA109" s="28">
        <v>2.65</v>
      </c>
      <c r="AB109" s="28">
        <v>2.1343062474478063</v>
      </c>
      <c r="AC109" s="28">
        <v>2.9</v>
      </c>
      <c r="AD109" s="28">
        <v>1.7441631985447621</v>
      </c>
      <c r="AE109" s="28">
        <v>0.36842105263157893</v>
      </c>
      <c r="AF109" s="28">
        <v>0.95513386588183857</v>
      </c>
      <c r="AG109" s="28">
        <v>1.1000000000000001</v>
      </c>
      <c r="AH109" s="28">
        <v>1.4832396974191324</v>
      </c>
      <c r="AI109" s="27">
        <f t="shared" si="9"/>
        <v>20</v>
      </c>
      <c r="AJ109" s="28">
        <v>0.8</v>
      </c>
      <c r="AK109" s="28">
        <v>1.2396943596157715</v>
      </c>
      <c r="AL109" s="28">
        <v>5.2631578947368418E-2</v>
      </c>
      <c r="AM109" s="28">
        <v>0.22941573387056177</v>
      </c>
      <c r="AN109" s="28">
        <v>0</v>
      </c>
      <c r="AO109" s="28">
        <v>0</v>
      </c>
      <c r="AP109" s="28">
        <v>3.6</v>
      </c>
      <c r="AQ109" s="28">
        <v>1.3533583957579092</v>
      </c>
      <c r="AR109" s="28">
        <v>5.2631578947368418E-2</v>
      </c>
      <c r="AS109" s="28">
        <v>0.22941573387056177</v>
      </c>
      <c r="AT109" s="28">
        <v>4.0999999999999996</v>
      </c>
      <c r="AU109" s="28">
        <v>1.1652874052533588</v>
      </c>
      <c r="AV109" s="61">
        <f t="shared" si="6"/>
        <v>2.9</v>
      </c>
      <c r="AW109" s="61">
        <v>0.29374045801526721</v>
      </c>
      <c r="AX109" s="56" t="s">
        <v>988</v>
      </c>
      <c r="AY109" s="61">
        <f t="shared" si="7"/>
        <v>4.0999999999999996</v>
      </c>
      <c r="AZ109" s="61">
        <v>0.44934900840520792</v>
      </c>
      <c r="BA109" s="56" t="s">
        <v>1044</v>
      </c>
      <c r="BB109" s="61">
        <f t="shared" si="8"/>
        <v>2.9</v>
      </c>
      <c r="BC109" s="61">
        <v>0.23804430863254392</v>
      </c>
      <c r="BD109" s="56" t="s">
        <v>1044</v>
      </c>
      <c r="BE109" s="18"/>
      <c r="BF109" s="18"/>
      <c r="BG109" s="18"/>
    </row>
    <row r="110" spans="1:59" ht="13" x14ac:dyDescent="0.3">
      <c r="A110" s="19" t="s">
        <v>116</v>
      </c>
      <c r="B110" s="19" t="s">
        <v>1045</v>
      </c>
      <c r="C110" s="74">
        <v>9</v>
      </c>
      <c r="D110" s="75">
        <v>122</v>
      </c>
      <c r="E110" s="75">
        <v>4.8099999999999996</v>
      </c>
      <c r="F110" s="75">
        <v>7433</v>
      </c>
      <c r="G110" s="75">
        <v>8.91</v>
      </c>
      <c r="H110" s="75">
        <v>1</v>
      </c>
      <c r="I110" s="75">
        <v>15.981199999999999</v>
      </c>
      <c r="J110" s="34">
        <v>20</v>
      </c>
      <c r="K110" s="30">
        <v>7.8</v>
      </c>
      <c r="L110" s="30">
        <v>1.8524521444205848</v>
      </c>
      <c r="M110" s="30">
        <v>8.1</v>
      </c>
      <c r="N110" s="30">
        <v>2.0749128072993175</v>
      </c>
      <c r="O110" s="30">
        <v>8.1999999999999993</v>
      </c>
      <c r="P110" s="30">
        <v>1.3611140947574421</v>
      </c>
      <c r="Q110" s="31">
        <v>36</v>
      </c>
      <c r="R110" s="30">
        <v>5.9722222222222223</v>
      </c>
      <c r="S110" s="30">
        <v>1.731821685164598</v>
      </c>
      <c r="T110" s="30">
        <v>5.416666666666667</v>
      </c>
      <c r="U110" s="30">
        <v>1.8419709940325182</v>
      </c>
      <c r="V110" s="30">
        <v>5.333333333333333</v>
      </c>
      <c r="W110" s="30">
        <v>1.4928400545843579</v>
      </c>
      <c r="X110" s="47">
        <v>21</v>
      </c>
      <c r="Y110" s="28">
        <v>1.5714285714285714</v>
      </c>
      <c r="Z110" s="28">
        <v>1.9639610121239313</v>
      </c>
      <c r="AA110" s="28">
        <v>0.14285714285714285</v>
      </c>
      <c r="AB110" s="28">
        <v>0.35856858280031811</v>
      </c>
      <c r="AC110" s="28">
        <v>3.5238095238095237</v>
      </c>
      <c r="AD110" s="28">
        <v>1.5368489717290903</v>
      </c>
      <c r="AE110" s="28">
        <v>3.1904761904761907</v>
      </c>
      <c r="AF110" s="28">
        <v>1.6618979396776332</v>
      </c>
      <c r="AG110" s="28">
        <v>0.2</v>
      </c>
      <c r="AH110" s="28">
        <v>0.6155870112510925</v>
      </c>
      <c r="AI110" s="27">
        <f t="shared" si="9"/>
        <v>21</v>
      </c>
      <c r="AJ110" s="28">
        <v>0.25</v>
      </c>
      <c r="AK110" s="28">
        <v>0.4442616583193193</v>
      </c>
      <c r="AL110" s="28">
        <v>1.6190476190476191</v>
      </c>
      <c r="AM110" s="28">
        <v>1.5644868320376006</v>
      </c>
      <c r="AN110" s="28">
        <v>1</v>
      </c>
      <c r="AO110" s="28">
        <v>1.3784048752090221</v>
      </c>
      <c r="AP110" s="28">
        <v>3.6190476190476191</v>
      </c>
      <c r="AQ110" s="28">
        <v>1.321975433818287</v>
      </c>
      <c r="AR110" s="28">
        <v>1.0476190476190477</v>
      </c>
      <c r="AS110" s="28">
        <v>1.0712698295103096</v>
      </c>
      <c r="AT110" s="28">
        <v>3.9523809523809526</v>
      </c>
      <c r="AU110" s="28">
        <v>1.203170415036477</v>
      </c>
      <c r="AV110" s="61">
        <f t="shared" si="6"/>
        <v>3.5238095238095237</v>
      </c>
      <c r="AW110" s="61">
        <v>0.39183222958057395</v>
      </c>
      <c r="AX110" s="56" t="s">
        <v>988</v>
      </c>
      <c r="AY110" s="61">
        <f t="shared" si="7"/>
        <v>3.9523809523809526</v>
      </c>
      <c r="AZ110" s="61">
        <v>0.32517140058765914</v>
      </c>
      <c r="BA110" s="56" t="s">
        <v>1044</v>
      </c>
      <c r="BB110" s="61">
        <f t="shared" si="8"/>
        <v>3.5238095238095237</v>
      </c>
      <c r="BC110" s="61">
        <v>0.1893715232571902</v>
      </c>
      <c r="BD110" s="56" t="s">
        <v>1044</v>
      </c>
      <c r="BE110" s="18"/>
      <c r="BF110" s="18"/>
      <c r="BG110" s="18"/>
    </row>
    <row r="111" spans="1:59" ht="13" x14ac:dyDescent="0.3">
      <c r="A111" s="19" t="s">
        <v>117</v>
      </c>
      <c r="B111" s="19" t="s">
        <v>1045</v>
      </c>
      <c r="C111" s="74">
        <v>7</v>
      </c>
      <c r="D111" s="75">
        <v>14</v>
      </c>
      <c r="E111" s="75">
        <v>2.71</v>
      </c>
      <c r="F111" s="75">
        <v>454</v>
      </c>
      <c r="G111" s="75">
        <v>6.12</v>
      </c>
      <c r="H111" s="75">
        <v>0</v>
      </c>
      <c r="I111" s="75">
        <v>0</v>
      </c>
      <c r="J111" s="34">
        <v>20</v>
      </c>
      <c r="K111" s="30">
        <v>6.2</v>
      </c>
      <c r="L111" s="30">
        <v>1.8238190122579836</v>
      </c>
      <c r="M111" s="30">
        <v>7.45</v>
      </c>
      <c r="N111" s="30">
        <v>1.5381123085406387</v>
      </c>
      <c r="O111" s="30">
        <v>7.05</v>
      </c>
      <c r="P111" s="30">
        <v>1.8202082009311036</v>
      </c>
      <c r="Q111" s="31">
        <v>33</v>
      </c>
      <c r="R111" s="30">
        <v>6.666666666666667</v>
      </c>
      <c r="S111" s="30">
        <v>1.9790570145063189</v>
      </c>
      <c r="T111" s="30">
        <v>5.0303030303030303</v>
      </c>
      <c r="U111" s="30">
        <v>2.1863904112264652</v>
      </c>
      <c r="V111" s="30">
        <v>5.666666666666667</v>
      </c>
      <c r="W111" s="30">
        <v>1.8314384146529918</v>
      </c>
      <c r="X111" s="47">
        <v>19</v>
      </c>
      <c r="Y111" s="28">
        <v>2</v>
      </c>
      <c r="Z111" s="28">
        <v>1.9720265943665387</v>
      </c>
      <c r="AA111" s="28">
        <v>0.52631578947368418</v>
      </c>
      <c r="AB111" s="28">
        <v>1.0733344230135038</v>
      </c>
      <c r="AC111" s="28">
        <v>3.1578947368421053</v>
      </c>
      <c r="AD111" s="28">
        <v>1.9224740395512594</v>
      </c>
      <c r="AE111" s="28">
        <v>0.68421052631578949</v>
      </c>
      <c r="AF111" s="28">
        <v>1.1572300058975775</v>
      </c>
      <c r="AG111" s="28">
        <v>0.89473684210526316</v>
      </c>
      <c r="AH111" s="28">
        <v>1.6294081011931658</v>
      </c>
      <c r="AI111" s="27">
        <f t="shared" si="9"/>
        <v>19</v>
      </c>
      <c r="AJ111" s="28">
        <v>1.6842105263157894</v>
      </c>
      <c r="AK111" s="28">
        <v>1.4549773415168656</v>
      </c>
      <c r="AL111" s="28">
        <v>0.1111111111111111</v>
      </c>
      <c r="AM111" s="28">
        <v>0.47140452079103168</v>
      </c>
      <c r="AN111" s="28">
        <v>3.8947368421052633</v>
      </c>
      <c r="AO111" s="28">
        <v>1.4867838833500562</v>
      </c>
      <c r="AP111" s="28">
        <v>3.4736842105263159</v>
      </c>
      <c r="AQ111" s="28">
        <v>1.7116730299340199</v>
      </c>
      <c r="AR111" s="28">
        <v>0.5</v>
      </c>
      <c r="AS111" s="28">
        <v>0.85749292571254421</v>
      </c>
      <c r="AT111" s="28">
        <v>4.5263157894736841</v>
      </c>
      <c r="AU111" s="28">
        <v>0.69669226847946686</v>
      </c>
      <c r="AV111" s="61">
        <f t="shared" si="6"/>
        <v>3.1578947368421053</v>
      </c>
      <c r="AW111" s="61">
        <v>0.3623188405797102</v>
      </c>
      <c r="AX111" s="56" t="s">
        <v>988</v>
      </c>
      <c r="AY111" s="61">
        <f t="shared" si="7"/>
        <v>4.5263157894736841</v>
      </c>
      <c r="AZ111" s="61">
        <v>0.31690696926271456</v>
      </c>
      <c r="BA111" s="56" t="s">
        <v>1044</v>
      </c>
      <c r="BB111" s="61">
        <f t="shared" si="8"/>
        <v>3.1578947368421053</v>
      </c>
      <c r="BC111" s="61">
        <v>0.20580618781518334</v>
      </c>
      <c r="BD111" s="56" t="s">
        <v>1044</v>
      </c>
      <c r="BE111" s="18"/>
      <c r="BF111" s="18"/>
      <c r="BG111" s="18"/>
    </row>
    <row r="112" spans="1:59" ht="13" x14ac:dyDescent="0.3">
      <c r="A112" s="19" t="s">
        <v>118</v>
      </c>
      <c r="B112" s="19" t="s">
        <v>1045</v>
      </c>
      <c r="C112" s="74">
        <v>7</v>
      </c>
      <c r="D112" s="75">
        <v>480</v>
      </c>
      <c r="E112" s="75">
        <v>6.18</v>
      </c>
      <c r="F112" s="75">
        <v>33325</v>
      </c>
      <c r="G112" s="75">
        <v>10.41</v>
      </c>
      <c r="H112" s="75">
        <v>1</v>
      </c>
      <c r="I112" s="75">
        <v>69.565299999999993</v>
      </c>
      <c r="J112" s="34">
        <v>20</v>
      </c>
      <c r="K112" s="30">
        <v>8.1</v>
      </c>
      <c r="L112" s="30">
        <v>1.3337718577106994</v>
      </c>
      <c r="M112" s="30">
        <v>8.25</v>
      </c>
      <c r="N112" s="30">
        <v>1.1180339887498949</v>
      </c>
      <c r="O112" s="30">
        <v>8.3000000000000007</v>
      </c>
      <c r="P112" s="30">
        <v>1.1742858972248005</v>
      </c>
      <c r="Q112" s="31">
        <v>36</v>
      </c>
      <c r="R112" s="30">
        <v>5.6388888888888893</v>
      </c>
      <c r="S112" s="30">
        <v>1.0184800377531169</v>
      </c>
      <c r="T112" s="30">
        <v>4.8888888888888893</v>
      </c>
      <c r="U112" s="30">
        <v>1.5996031253814673</v>
      </c>
      <c r="V112" s="30">
        <v>5.4722222222222223</v>
      </c>
      <c r="W112" s="30">
        <v>1.4439254256784293</v>
      </c>
      <c r="X112" s="47">
        <v>20</v>
      </c>
      <c r="Y112" s="28">
        <v>1</v>
      </c>
      <c r="Z112" s="28">
        <v>1.4509525002200232</v>
      </c>
      <c r="AA112" s="28">
        <v>0.2</v>
      </c>
      <c r="AB112" s="28">
        <v>0.41039134083406165</v>
      </c>
      <c r="AC112" s="28">
        <v>4.9473684210526319</v>
      </c>
      <c r="AD112" s="28">
        <v>0.22941573387056177</v>
      </c>
      <c r="AE112" s="28">
        <v>5.2631578947368418E-2</v>
      </c>
      <c r="AF112" s="28">
        <v>0.22941573387056177</v>
      </c>
      <c r="AG112" s="28">
        <v>0.75</v>
      </c>
      <c r="AH112" s="28">
        <v>1.019545822516343</v>
      </c>
      <c r="AI112" s="27">
        <f t="shared" si="9"/>
        <v>20</v>
      </c>
      <c r="AJ112" s="28">
        <v>1.35</v>
      </c>
      <c r="AK112" s="28">
        <v>1.8431951662948316</v>
      </c>
      <c r="AL112" s="28">
        <v>0.1</v>
      </c>
      <c r="AM112" s="28">
        <v>0.30779350562554625</v>
      </c>
      <c r="AN112" s="28">
        <v>0</v>
      </c>
      <c r="AO112" s="28">
        <v>0</v>
      </c>
      <c r="AP112" s="28">
        <v>3.85</v>
      </c>
      <c r="AQ112" s="28">
        <v>1.8144159564878983</v>
      </c>
      <c r="AR112" s="28">
        <v>0.75</v>
      </c>
      <c r="AS112" s="28">
        <v>1.5174424466672101</v>
      </c>
      <c r="AT112" s="28">
        <v>3.3</v>
      </c>
      <c r="AU112" s="28">
        <v>1.9761738683361685</v>
      </c>
      <c r="AV112" s="61">
        <f t="shared" si="6"/>
        <v>4.9473684210526319</v>
      </c>
      <c r="AW112" s="61">
        <v>0.70427868231730406</v>
      </c>
      <c r="AX112" s="56" t="s">
        <v>988</v>
      </c>
      <c r="AY112" s="61">
        <f t="shared" si="7"/>
        <v>3.85</v>
      </c>
      <c r="AZ112" s="61">
        <v>0.36085695157330955</v>
      </c>
      <c r="BA112" s="56" t="s">
        <v>1042</v>
      </c>
      <c r="BB112" s="61">
        <f t="shared" si="8"/>
        <v>4.9473684210526319</v>
      </c>
      <c r="BC112" s="61">
        <v>0.30351953503390378</v>
      </c>
      <c r="BD112" s="56" t="s">
        <v>988</v>
      </c>
      <c r="BE112" s="18"/>
      <c r="BF112" s="18"/>
      <c r="BG112" s="18"/>
    </row>
    <row r="113" spans="1:59" ht="13" x14ac:dyDescent="0.3">
      <c r="A113" s="19" t="s">
        <v>119</v>
      </c>
      <c r="B113" s="19" t="s">
        <v>1045</v>
      </c>
      <c r="C113" s="74">
        <v>8</v>
      </c>
      <c r="D113" s="75">
        <v>17</v>
      </c>
      <c r="E113" s="75">
        <v>2.89</v>
      </c>
      <c r="F113" s="75">
        <v>1485</v>
      </c>
      <c r="G113" s="75">
        <v>7.3</v>
      </c>
      <c r="H113" s="75">
        <v>1</v>
      </c>
      <c r="I113" s="75">
        <v>3.1335700000000002</v>
      </c>
      <c r="J113" s="34">
        <v>20</v>
      </c>
      <c r="K113" s="30">
        <v>5.15</v>
      </c>
      <c r="L113" s="30">
        <v>2.3232237130876201</v>
      </c>
      <c r="M113" s="30">
        <v>6.1</v>
      </c>
      <c r="N113" s="30">
        <v>2.2454632624823527</v>
      </c>
      <c r="O113" s="30">
        <v>6.25</v>
      </c>
      <c r="P113" s="30">
        <v>2.2912878474779199</v>
      </c>
      <c r="Q113" s="31">
        <v>31</v>
      </c>
      <c r="R113" s="30">
        <v>6.032258064516129</v>
      </c>
      <c r="S113" s="30">
        <v>1.834554822797472</v>
      </c>
      <c r="T113" s="30">
        <v>5.645161290322581</v>
      </c>
      <c r="U113" s="30">
        <v>1.9416210941165324</v>
      </c>
      <c r="V113" s="30">
        <v>5.774193548387097</v>
      </c>
      <c r="W113" s="30">
        <v>1.8566937894970705</v>
      </c>
      <c r="X113" s="47">
        <v>20</v>
      </c>
      <c r="Y113" s="28">
        <v>2.7</v>
      </c>
      <c r="Z113" s="28">
        <v>2.2501461940809184</v>
      </c>
      <c r="AA113" s="28">
        <v>0.10526315789473684</v>
      </c>
      <c r="AB113" s="28">
        <v>0.45883146774112354</v>
      </c>
      <c r="AC113" s="28">
        <v>0.94736842105263153</v>
      </c>
      <c r="AD113" s="28">
        <v>1.5446568914424659</v>
      </c>
      <c r="AE113" s="28">
        <v>0.3888888888888889</v>
      </c>
      <c r="AF113" s="28">
        <v>0.77754431603522955</v>
      </c>
      <c r="AG113" s="28">
        <v>5.5555555555555552E-2</v>
      </c>
      <c r="AH113" s="28">
        <v>0.23570226039551584</v>
      </c>
      <c r="AI113" s="27">
        <f t="shared" si="9"/>
        <v>20</v>
      </c>
      <c r="AJ113" s="28">
        <v>0.27777777777777779</v>
      </c>
      <c r="AK113" s="28">
        <v>0.57451314996014158</v>
      </c>
      <c r="AL113" s="28">
        <v>0.10526315789473684</v>
      </c>
      <c r="AM113" s="28">
        <v>0.31530176764230577</v>
      </c>
      <c r="AN113" s="28">
        <v>0.10526315789473684</v>
      </c>
      <c r="AO113" s="28">
        <v>0.31530176764230577</v>
      </c>
      <c r="AP113" s="28">
        <v>0.68421052631578949</v>
      </c>
      <c r="AQ113" s="28">
        <v>1.1572300058975775</v>
      </c>
      <c r="AR113" s="28">
        <v>0.68421052631578949</v>
      </c>
      <c r="AS113" s="28">
        <v>1.2495613265350083</v>
      </c>
      <c r="AT113" s="28">
        <v>2.3157894736842106</v>
      </c>
      <c r="AU113" s="28">
        <v>2.0830701588159979</v>
      </c>
      <c r="AV113" s="61">
        <f t="shared" si="6"/>
        <v>2.7</v>
      </c>
      <c r="AW113" s="61">
        <v>0.63006827365194373</v>
      </c>
      <c r="AX113" s="56" t="s">
        <v>986</v>
      </c>
      <c r="AY113" s="61">
        <f t="shared" si="7"/>
        <v>2.3157894736842106</v>
      </c>
      <c r="AZ113" s="61">
        <v>0.35760820486357486</v>
      </c>
      <c r="BA113" s="56" t="s">
        <v>1044</v>
      </c>
      <c r="BB113" s="61">
        <f t="shared" si="8"/>
        <v>2.7</v>
      </c>
      <c r="BC113" s="61">
        <v>0.31595863610955843</v>
      </c>
      <c r="BD113" s="56" t="s">
        <v>986</v>
      </c>
      <c r="BE113" s="18"/>
      <c r="BF113" s="18"/>
      <c r="BG113" s="18"/>
    </row>
    <row r="114" spans="1:59" ht="13" x14ac:dyDescent="0.3">
      <c r="A114" s="19" t="s">
        <v>120</v>
      </c>
      <c r="B114" s="19" t="s">
        <v>1045</v>
      </c>
      <c r="C114" s="74">
        <v>6</v>
      </c>
      <c r="D114" s="75">
        <v>12</v>
      </c>
      <c r="E114" s="75">
        <v>2.56</v>
      </c>
      <c r="F114" s="75">
        <v>869</v>
      </c>
      <c r="G114" s="75">
        <v>6.77</v>
      </c>
      <c r="H114" s="75">
        <v>2</v>
      </c>
      <c r="I114" s="75">
        <v>0.94007249999999998</v>
      </c>
      <c r="J114" s="34">
        <v>20</v>
      </c>
      <c r="K114" s="30">
        <v>6.85</v>
      </c>
      <c r="L114" s="30">
        <v>2.0072237962970276</v>
      </c>
      <c r="M114" s="30">
        <v>5.95</v>
      </c>
      <c r="N114" s="30">
        <v>3.0689446154389266</v>
      </c>
      <c r="O114" s="30">
        <v>6</v>
      </c>
      <c r="P114" s="30">
        <v>2.6157418189029848</v>
      </c>
      <c r="Q114" s="31">
        <v>33</v>
      </c>
      <c r="R114" s="33">
        <v>1.9047619047619047</v>
      </c>
      <c r="S114" s="33">
        <v>1.220850601210562</v>
      </c>
      <c r="T114" s="33">
        <v>6.0952380952380949</v>
      </c>
      <c r="U114" s="33">
        <v>2.3854719010032781</v>
      </c>
      <c r="V114" s="33">
        <v>3.3809523809523809</v>
      </c>
      <c r="W114" s="33">
        <v>2.1089378956287566</v>
      </c>
      <c r="X114" s="48">
        <v>20</v>
      </c>
      <c r="Y114" s="28">
        <v>2.85</v>
      </c>
      <c r="Z114" s="28">
        <v>1.6944180805158295</v>
      </c>
      <c r="AA114" s="28">
        <v>1.6</v>
      </c>
      <c r="AB114" s="28">
        <v>1.5355437918998289</v>
      </c>
      <c r="AC114" s="28">
        <v>2</v>
      </c>
      <c r="AD114" s="28">
        <v>1.4867838833500564</v>
      </c>
      <c r="AE114" s="28">
        <v>1.5</v>
      </c>
      <c r="AF114" s="28">
        <v>1.7320508075688772</v>
      </c>
      <c r="AG114" s="28">
        <v>3.2</v>
      </c>
      <c r="AH114" s="28">
        <v>1.5078740698501036</v>
      </c>
      <c r="AI114" s="27">
        <f t="shared" si="9"/>
        <v>20</v>
      </c>
      <c r="AJ114" s="28">
        <v>1.75</v>
      </c>
      <c r="AK114" s="28">
        <v>1.6819474927657678</v>
      </c>
      <c r="AL114" s="28">
        <v>5.2631578947368418E-2</v>
      </c>
      <c r="AM114" s="28">
        <v>0.22941573387056177</v>
      </c>
      <c r="AN114" s="28">
        <v>1.8</v>
      </c>
      <c r="AO114" s="28">
        <v>1.5761378513048248</v>
      </c>
      <c r="AP114" s="28">
        <v>3.05</v>
      </c>
      <c r="AQ114" s="28">
        <v>1.7910596686995397</v>
      </c>
      <c r="AR114" s="28">
        <v>2.7</v>
      </c>
      <c r="AS114" s="28">
        <v>1.5927467172350904</v>
      </c>
      <c r="AT114" s="28">
        <v>1.95</v>
      </c>
      <c r="AU114" s="28">
        <v>1.9594574974238472</v>
      </c>
      <c r="AV114" s="61">
        <f t="shared" si="6"/>
        <v>3.2</v>
      </c>
      <c r="AW114" s="61">
        <v>0.15246636771300451</v>
      </c>
      <c r="AX114" s="56" t="s">
        <v>990</v>
      </c>
      <c r="AY114" s="61">
        <f t="shared" si="7"/>
        <v>3.05</v>
      </c>
      <c r="AZ114" s="61">
        <v>0.21829874253323051</v>
      </c>
      <c r="BA114" s="56" t="s">
        <v>1042</v>
      </c>
      <c r="BB114" s="61">
        <f t="shared" si="8"/>
        <v>3.2</v>
      </c>
      <c r="BC114" s="61">
        <v>0.14017815283638069</v>
      </c>
      <c r="BD114" s="56" t="s">
        <v>990</v>
      </c>
      <c r="BE114" s="18"/>
      <c r="BF114" s="18"/>
      <c r="BG114" s="18"/>
    </row>
    <row r="115" spans="1:59" ht="13" x14ac:dyDescent="0.3">
      <c r="A115" s="19" t="s">
        <v>859</v>
      </c>
      <c r="B115" s="19" t="s">
        <v>39</v>
      </c>
      <c r="C115" s="74">
        <v>8</v>
      </c>
      <c r="D115" s="75">
        <v>58</v>
      </c>
      <c r="E115" s="75">
        <v>4.0599999999999996</v>
      </c>
      <c r="F115" s="75">
        <v>5910</v>
      </c>
      <c r="G115" s="75">
        <v>8.68</v>
      </c>
      <c r="H115" s="75">
        <v>0</v>
      </c>
      <c r="I115" s="75">
        <v>0</v>
      </c>
      <c r="J115" s="38">
        <f>Q115</f>
        <v>21</v>
      </c>
      <c r="K115" s="33">
        <v>4.3809523809523814</v>
      </c>
      <c r="L115" s="33">
        <v>2.0365704131257156</v>
      </c>
      <c r="M115" s="33">
        <v>6.333333333333333</v>
      </c>
      <c r="N115" s="33">
        <v>2.7628487713469463</v>
      </c>
      <c r="O115" s="33">
        <v>4.9523809523809526</v>
      </c>
      <c r="P115" s="33">
        <v>3.0573876181503463</v>
      </c>
      <c r="Q115" s="38">
        <v>21</v>
      </c>
      <c r="R115" s="33">
        <v>7.3809523809523814</v>
      </c>
      <c r="S115" s="33">
        <v>0.97345726543030542</v>
      </c>
      <c r="T115" s="33">
        <v>5.7619047619047619</v>
      </c>
      <c r="U115" s="33">
        <v>2.1887156486113479</v>
      </c>
      <c r="V115" s="33">
        <v>6.0952380952380949</v>
      </c>
      <c r="W115" s="33">
        <v>1.5461164867099091</v>
      </c>
      <c r="X115" s="47">
        <v>21</v>
      </c>
      <c r="Y115" s="28">
        <v>2.5238095238095237</v>
      </c>
      <c r="Z115" s="28">
        <v>1.8873009198071096</v>
      </c>
      <c r="AA115" s="28">
        <v>0</v>
      </c>
      <c r="AB115" s="28">
        <v>0</v>
      </c>
      <c r="AC115" s="28">
        <v>0</v>
      </c>
      <c r="AD115" s="28">
        <v>0</v>
      </c>
      <c r="AE115" s="28">
        <v>0.1</v>
      </c>
      <c r="AF115" s="28">
        <v>0.44721359549995793</v>
      </c>
      <c r="AG115" s="28">
        <v>0.33333333333333331</v>
      </c>
      <c r="AH115" s="28">
        <v>0.65828058860438332</v>
      </c>
      <c r="AI115" s="27">
        <f t="shared" si="9"/>
        <v>21</v>
      </c>
      <c r="AJ115" s="28">
        <v>1.5714285714285714</v>
      </c>
      <c r="AK115" s="28">
        <v>1.3627702877384937</v>
      </c>
      <c r="AL115" s="28">
        <v>0</v>
      </c>
      <c r="AM115" s="28">
        <v>0</v>
      </c>
      <c r="AN115" s="28">
        <v>0</v>
      </c>
      <c r="AO115" s="28">
        <v>0</v>
      </c>
      <c r="AP115" s="28">
        <v>0.15</v>
      </c>
      <c r="AQ115" s="28">
        <v>0.48936048492959289</v>
      </c>
      <c r="AR115" s="28">
        <v>0.2857142857142857</v>
      </c>
      <c r="AS115" s="28">
        <v>0.71713716560063623</v>
      </c>
      <c r="AT115" s="28">
        <v>4.5714285714285712</v>
      </c>
      <c r="AU115" s="28">
        <v>0.74642002729217971</v>
      </c>
      <c r="AV115" s="61">
        <f t="shared" si="6"/>
        <v>2.5238095238095237</v>
      </c>
      <c r="AW115" s="61">
        <v>0.8534621578099838</v>
      </c>
      <c r="AX115" s="56" t="s">
        <v>986</v>
      </c>
      <c r="AY115" s="61">
        <f t="shared" si="7"/>
        <v>4.5714285714285712</v>
      </c>
      <c r="AZ115" s="61">
        <v>0.68990298239310099</v>
      </c>
      <c r="BA115" s="56" t="s">
        <v>1044</v>
      </c>
      <c r="BB115" s="61">
        <f t="shared" si="8"/>
        <v>2.5238095238095237</v>
      </c>
      <c r="BC115" s="61">
        <v>0.47940074906367042</v>
      </c>
      <c r="BD115" s="56" t="s">
        <v>1044</v>
      </c>
      <c r="BE115" s="18"/>
      <c r="BF115" s="18"/>
      <c r="BG115" s="18"/>
    </row>
    <row r="116" spans="1:59" ht="13" x14ac:dyDescent="0.3">
      <c r="A116" s="19" t="s">
        <v>121</v>
      </c>
      <c r="B116" s="19" t="s">
        <v>1045</v>
      </c>
      <c r="C116" s="74">
        <v>10</v>
      </c>
      <c r="D116" s="75">
        <v>8</v>
      </c>
      <c r="E116" s="75">
        <v>2.2000000000000002</v>
      </c>
      <c r="F116" s="75">
        <v>335</v>
      </c>
      <c r="G116" s="75">
        <v>5.82</v>
      </c>
      <c r="H116" s="75">
        <v>1</v>
      </c>
      <c r="I116" s="75">
        <v>1.25343</v>
      </c>
      <c r="J116" s="34">
        <v>20</v>
      </c>
      <c r="K116" s="30">
        <v>6.4</v>
      </c>
      <c r="L116" s="30">
        <v>1.8180382718454347</v>
      </c>
      <c r="M116" s="30">
        <v>7.7</v>
      </c>
      <c r="N116" s="30">
        <v>1.4545753585442773</v>
      </c>
      <c r="O116" s="30">
        <v>7.9</v>
      </c>
      <c r="P116" s="30">
        <v>1.1652874052533575</v>
      </c>
      <c r="Q116" s="31">
        <v>34</v>
      </c>
      <c r="R116" s="30">
        <v>3.1764705882352939</v>
      </c>
      <c r="S116" s="30">
        <v>1.7139461509042935</v>
      </c>
      <c r="T116" s="30">
        <v>6.2058823529411766</v>
      </c>
      <c r="U116" s="30">
        <v>1.7714813483516925</v>
      </c>
      <c r="V116" s="30">
        <v>4.0882352941176467</v>
      </c>
      <c r="W116" s="30">
        <v>1.4432212929882791</v>
      </c>
      <c r="X116" s="47">
        <v>21</v>
      </c>
      <c r="Y116" s="28">
        <v>1.9047619047619047</v>
      </c>
      <c r="Z116" s="28">
        <v>1.894855189843327</v>
      </c>
      <c r="AA116" s="28">
        <v>1.9523809523809523</v>
      </c>
      <c r="AB116" s="28">
        <v>1.9098740920854043</v>
      </c>
      <c r="AC116" s="28">
        <v>3.3809523809523809</v>
      </c>
      <c r="AD116" s="28">
        <v>1.5321941938341392</v>
      </c>
      <c r="AE116" s="28">
        <v>1.4761904761904763</v>
      </c>
      <c r="AF116" s="28">
        <v>1.7781745588959377</v>
      </c>
      <c r="AG116" s="28">
        <v>1.8095238095238095</v>
      </c>
      <c r="AH116" s="28">
        <v>1.8060744065250363</v>
      </c>
      <c r="AI116" s="27">
        <f t="shared" si="9"/>
        <v>21</v>
      </c>
      <c r="AJ116" s="28">
        <v>1.9047619047619047</v>
      </c>
      <c r="AK116" s="28">
        <v>1.9469145308606104</v>
      </c>
      <c r="AL116" s="28">
        <v>0.66666666666666663</v>
      </c>
      <c r="AM116" s="28">
        <v>1.1547005383792515</v>
      </c>
      <c r="AN116" s="28">
        <v>2.0952380952380953</v>
      </c>
      <c r="AO116" s="28">
        <v>1.6094956323259131</v>
      </c>
      <c r="AP116" s="28">
        <v>4</v>
      </c>
      <c r="AQ116" s="28">
        <v>1.0488088481701516</v>
      </c>
      <c r="AR116" s="28">
        <v>0.52380952380952384</v>
      </c>
      <c r="AS116" s="28">
        <v>1.030487633067356</v>
      </c>
      <c r="AT116" s="28">
        <v>3.4285714285714284</v>
      </c>
      <c r="AU116" s="28">
        <v>1.804755622554715</v>
      </c>
      <c r="AV116" s="61">
        <f t="shared" si="6"/>
        <v>3.3809523809523809</v>
      </c>
      <c r="AW116" s="61">
        <v>0.18099547511312217</v>
      </c>
      <c r="AX116" s="56" t="s">
        <v>988</v>
      </c>
      <c r="AY116" s="61">
        <f t="shared" si="7"/>
        <v>4</v>
      </c>
      <c r="AZ116" s="61">
        <v>0.28965517241379313</v>
      </c>
      <c r="BA116" s="56" t="s">
        <v>1042</v>
      </c>
      <c r="BB116" s="61">
        <f t="shared" si="8"/>
        <v>3.3809523809523809</v>
      </c>
      <c r="BC116" s="61">
        <v>0.15020576131687244</v>
      </c>
      <c r="BD116" s="56" t="s">
        <v>1042</v>
      </c>
      <c r="BE116" s="18"/>
      <c r="BF116" s="18"/>
      <c r="BG116" s="18"/>
    </row>
    <row r="117" spans="1:59" ht="13" x14ac:dyDescent="0.3">
      <c r="A117" s="19" t="s">
        <v>122</v>
      </c>
      <c r="B117" s="19" t="s">
        <v>1045</v>
      </c>
      <c r="C117" s="74">
        <v>5</v>
      </c>
      <c r="D117" s="75">
        <v>50</v>
      </c>
      <c r="E117" s="75">
        <v>3.93</v>
      </c>
      <c r="F117" s="75">
        <v>2122</v>
      </c>
      <c r="G117" s="75">
        <v>7.66</v>
      </c>
      <c r="H117" s="75">
        <v>1</v>
      </c>
      <c r="I117" s="75">
        <v>8.4606499999999993</v>
      </c>
      <c r="J117" s="34">
        <v>20</v>
      </c>
      <c r="K117" s="30">
        <v>6.5</v>
      </c>
      <c r="L117" s="30">
        <v>1.7320508075688772</v>
      </c>
      <c r="M117" s="30">
        <v>5.9</v>
      </c>
      <c r="N117" s="30">
        <v>2.2454632624823527</v>
      </c>
      <c r="O117" s="30">
        <v>5.4</v>
      </c>
      <c r="P117" s="30">
        <v>2.3485717944495987</v>
      </c>
      <c r="Q117" s="31">
        <v>33</v>
      </c>
      <c r="R117" s="30">
        <v>2.606060606060606</v>
      </c>
      <c r="S117" s="30">
        <v>1.5995974872486269</v>
      </c>
      <c r="T117" s="30">
        <v>6.4242424242424239</v>
      </c>
      <c r="U117" s="30">
        <v>1.803300845503583</v>
      </c>
      <c r="V117" s="30">
        <v>4.8181818181818183</v>
      </c>
      <c r="W117" s="30">
        <v>2.1280058954122025</v>
      </c>
      <c r="X117" s="47">
        <v>21</v>
      </c>
      <c r="Y117" s="28">
        <v>2.6190476190476191</v>
      </c>
      <c r="Z117" s="28">
        <v>1.9868616075658234</v>
      </c>
      <c r="AA117" s="28">
        <v>0</v>
      </c>
      <c r="AB117" s="28">
        <v>0</v>
      </c>
      <c r="AC117" s="28">
        <v>0</v>
      </c>
      <c r="AD117" s="28">
        <v>0</v>
      </c>
      <c r="AE117" s="28">
        <v>1.6190476190476191</v>
      </c>
      <c r="AF117" s="28">
        <v>1.9358768162305802</v>
      </c>
      <c r="AG117" s="28">
        <v>0.05</v>
      </c>
      <c r="AH117" s="28">
        <v>0.22360679774997896</v>
      </c>
      <c r="AI117" s="27">
        <f t="shared" si="9"/>
        <v>21</v>
      </c>
      <c r="AJ117" s="28">
        <v>3.0476190476190474</v>
      </c>
      <c r="AK117" s="28">
        <v>1.9358768162305804</v>
      </c>
      <c r="AL117" s="28">
        <v>0.05</v>
      </c>
      <c r="AM117" s="28">
        <v>0.22360679774997896</v>
      </c>
      <c r="AN117" s="28">
        <v>0</v>
      </c>
      <c r="AO117" s="28">
        <v>0</v>
      </c>
      <c r="AP117" s="28">
        <v>0</v>
      </c>
      <c r="AQ117" s="28">
        <v>0</v>
      </c>
      <c r="AR117" s="28">
        <v>2.6190476190476191</v>
      </c>
      <c r="AS117" s="28">
        <v>2.1089378956287566</v>
      </c>
      <c r="AT117" s="28">
        <v>1</v>
      </c>
      <c r="AU117" s="28">
        <v>1.3784048752090221</v>
      </c>
      <c r="AV117" s="61">
        <f t="shared" si="6"/>
        <v>2.6190476190476191</v>
      </c>
      <c r="AW117" s="61">
        <v>0.61077179344808441</v>
      </c>
      <c r="AX117" s="56" t="s">
        <v>986</v>
      </c>
      <c r="AY117" s="61">
        <f t="shared" si="7"/>
        <v>3.0476190476190474</v>
      </c>
      <c r="AZ117" s="61">
        <v>0.29486293480764802</v>
      </c>
      <c r="BA117" s="56" t="s">
        <v>991</v>
      </c>
      <c r="BB117" s="61">
        <f t="shared" si="8"/>
        <v>2.6190476190476191</v>
      </c>
      <c r="BC117" s="61">
        <v>0.27693639117265251</v>
      </c>
      <c r="BD117" s="56" t="s">
        <v>991</v>
      </c>
      <c r="BE117" s="18"/>
      <c r="BF117" s="18"/>
      <c r="BG117" s="18"/>
    </row>
    <row r="118" spans="1:59" ht="13" x14ac:dyDescent="0.3">
      <c r="A118" s="19" t="s">
        <v>123</v>
      </c>
      <c r="B118" s="19" t="s">
        <v>1045</v>
      </c>
      <c r="C118" s="74">
        <v>5</v>
      </c>
      <c r="D118" s="75">
        <v>91</v>
      </c>
      <c r="E118" s="75">
        <v>4.5199999999999996</v>
      </c>
      <c r="F118" s="75">
        <v>1858</v>
      </c>
      <c r="G118" s="75">
        <v>7.53</v>
      </c>
      <c r="H118" s="75">
        <v>7</v>
      </c>
      <c r="I118" s="75">
        <v>0.85054071399999998</v>
      </c>
      <c r="J118" s="34">
        <v>20</v>
      </c>
      <c r="K118" s="30">
        <v>7.8</v>
      </c>
      <c r="L118" s="30">
        <v>1.3611140947574421</v>
      </c>
      <c r="M118" s="30">
        <v>8.35</v>
      </c>
      <c r="N118" s="30">
        <v>1.1821033884786174</v>
      </c>
      <c r="O118" s="30">
        <v>8.5</v>
      </c>
      <c r="P118" s="30">
        <v>1</v>
      </c>
      <c r="Q118" s="31">
        <v>34</v>
      </c>
      <c r="R118" s="30">
        <v>5.3529411764705879</v>
      </c>
      <c r="S118" s="30">
        <v>2.2276819442909228</v>
      </c>
      <c r="T118" s="30">
        <v>4.0588235294117645</v>
      </c>
      <c r="U118" s="30">
        <v>1.8576814560512958</v>
      </c>
      <c r="V118" s="30">
        <v>5.4705882352941178</v>
      </c>
      <c r="W118" s="30">
        <v>1.7792626003683434</v>
      </c>
      <c r="X118" s="47">
        <v>20</v>
      </c>
      <c r="Y118" s="28">
        <v>0.7</v>
      </c>
      <c r="Z118" s="28">
        <v>1.625455401774498</v>
      </c>
      <c r="AA118" s="28">
        <v>0.2</v>
      </c>
      <c r="AB118" s="28">
        <v>0.41039134083406165</v>
      </c>
      <c r="AC118" s="28">
        <v>2.5</v>
      </c>
      <c r="AD118" s="28">
        <v>1.9601288894248496</v>
      </c>
      <c r="AE118" s="28">
        <v>3.65</v>
      </c>
      <c r="AF118" s="28">
        <v>1.9808291724745768</v>
      </c>
      <c r="AG118" s="28">
        <v>0.2</v>
      </c>
      <c r="AH118" s="28">
        <v>0.41039134083406165</v>
      </c>
      <c r="AI118" s="27">
        <f t="shared" si="9"/>
        <v>20</v>
      </c>
      <c r="AJ118" s="28">
        <v>0.15789473684210525</v>
      </c>
      <c r="AK118" s="28">
        <v>0.3746343246326776</v>
      </c>
      <c r="AL118" s="28">
        <v>4.5789473684210522</v>
      </c>
      <c r="AM118" s="28">
        <v>0.90159053737049855</v>
      </c>
      <c r="AN118" s="28">
        <v>3</v>
      </c>
      <c r="AO118" s="28">
        <v>1.7471781760734562</v>
      </c>
      <c r="AP118" s="28">
        <v>3.15</v>
      </c>
      <c r="AQ118" s="28">
        <v>1.565247584249853</v>
      </c>
      <c r="AR118" s="28">
        <v>0.36842105263157893</v>
      </c>
      <c r="AS118" s="28">
        <v>0.95513386588183857</v>
      </c>
      <c r="AT118" s="28">
        <v>3.3</v>
      </c>
      <c r="AU118" s="28">
        <v>1.5927467172350904</v>
      </c>
      <c r="AV118" s="61">
        <f t="shared" si="6"/>
        <v>3.65</v>
      </c>
      <c r="AW118" s="61">
        <v>0.47586206896551719</v>
      </c>
      <c r="AX118" s="56" t="s">
        <v>989</v>
      </c>
      <c r="AY118" s="61">
        <f t="shared" si="7"/>
        <v>4.5789473684210522</v>
      </c>
      <c r="AZ118" s="61">
        <v>0.28845015275069663</v>
      </c>
      <c r="BA118" s="56" t="s">
        <v>1040</v>
      </c>
      <c r="BB118" s="61">
        <f t="shared" si="8"/>
        <v>3.65</v>
      </c>
      <c r="BC118" s="61">
        <v>0.20275162925416365</v>
      </c>
      <c r="BD118" s="56" t="s">
        <v>1040</v>
      </c>
      <c r="BE118" s="18"/>
      <c r="BF118" s="18"/>
      <c r="BG118" s="18"/>
    </row>
    <row r="119" spans="1:59" ht="13" x14ac:dyDescent="0.3">
      <c r="A119" s="19" t="s">
        <v>124</v>
      </c>
      <c r="B119" s="19" t="s">
        <v>1045</v>
      </c>
      <c r="C119" s="74">
        <v>6</v>
      </c>
      <c r="D119" s="75">
        <v>10</v>
      </c>
      <c r="E119" s="75">
        <v>2.4</v>
      </c>
      <c r="F119" s="75">
        <v>159</v>
      </c>
      <c r="G119" s="75">
        <v>5.08</v>
      </c>
      <c r="H119" s="75">
        <v>0</v>
      </c>
      <c r="I119" s="75">
        <v>0</v>
      </c>
      <c r="J119" s="31">
        <v>20</v>
      </c>
      <c r="K119" s="30">
        <v>7.35</v>
      </c>
      <c r="L119" s="30">
        <v>1.5985190514644279</v>
      </c>
      <c r="M119" s="30">
        <v>8.1</v>
      </c>
      <c r="N119" s="30">
        <v>1.6827296120792605</v>
      </c>
      <c r="O119" s="30">
        <v>7.95</v>
      </c>
      <c r="P119" s="30">
        <v>1.5035046776746244</v>
      </c>
      <c r="Q119" s="31">
        <v>34</v>
      </c>
      <c r="R119" s="30">
        <v>4.6470588235294121</v>
      </c>
      <c r="S119" s="30">
        <v>2.2946889000363622</v>
      </c>
      <c r="T119" s="30">
        <v>5.3235294117647056</v>
      </c>
      <c r="U119" s="30">
        <v>1.9957619982488368</v>
      </c>
      <c r="V119" s="30">
        <v>4.9411764705882355</v>
      </c>
      <c r="W119" s="30">
        <v>1.3913406761125571</v>
      </c>
      <c r="X119" s="47">
        <v>20</v>
      </c>
      <c r="Y119" s="28">
        <v>0.8</v>
      </c>
      <c r="Z119" s="28">
        <v>1.6415653633362466</v>
      </c>
      <c r="AA119" s="28">
        <v>0.9</v>
      </c>
      <c r="AB119" s="28">
        <v>1.5183093090324964</v>
      </c>
      <c r="AC119" s="28">
        <v>2.95</v>
      </c>
      <c r="AD119" s="28">
        <v>1.932410548076104</v>
      </c>
      <c r="AE119" s="28">
        <v>0</v>
      </c>
      <c r="AF119" s="28">
        <v>0</v>
      </c>
      <c r="AG119" s="28">
        <v>0.55000000000000004</v>
      </c>
      <c r="AH119" s="28">
        <v>1.145931016569864</v>
      </c>
      <c r="AI119" s="27">
        <f t="shared" si="9"/>
        <v>20</v>
      </c>
      <c r="AJ119" s="28">
        <v>1.05</v>
      </c>
      <c r="AK119" s="28">
        <v>1.7006190823220511</v>
      </c>
      <c r="AL119" s="28">
        <v>0.15789473684210525</v>
      </c>
      <c r="AM119" s="28">
        <v>0.68824720161168529</v>
      </c>
      <c r="AN119" s="28">
        <v>0.15789473684210525</v>
      </c>
      <c r="AO119" s="28">
        <v>0.50145985712127905</v>
      </c>
      <c r="AP119" s="28">
        <v>4</v>
      </c>
      <c r="AQ119" s="28">
        <v>1.5894388284780525</v>
      </c>
      <c r="AR119" s="28">
        <v>0</v>
      </c>
      <c r="AS119" s="28">
        <v>0</v>
      </c>
      <c r="AT119" s="28">
        <v>3.45</v>
      </c>
      <c r="AU119" s="28">
        <v>1.9049796241485242</v>
      </c>
      <c r="AV119" s="61">
        <f t="shared" si="6"/>
        <v>2.95</v>
      </c>
      <c r="AW119" s="61">
        <v>0.56730769230769229</v>
      </c>
      <c r="AX119" s="56" t="s">
        <v>988</v>
      </c>
      <c r="AY119" s="61">
        <f t="shared" si="7"/>
        <v>4</v>
      </c>
      <c r="AZ119" s="61">
        <v>0.40060743734233611</v>
      </c>
      <c r="BA119" s="56" t="s">
        <v>1042</v>
      </c>
      <c r="BB119" s="61">
        <f t="shared" si="8"/>
        <v>2.95</v>
      </c>
      <c r="BC119" s="61">
        <v>0.28539241457003378</v>
      </c>
      <c r="BD119" s="56" t="s">
        <v>1042</v>
      </c>
      <c r="BE119" s="18"/>
      <c r="BF119" s="18"/>
      <c r="BG119" s="18"/>
    </row>
    <row r="120" spans="1:59" ht="13" x14ac:dyDescent="0.3">
      <c r="A120" s="19" t="s">
        <v>125</v>
      </c>
      <c r="B120" s="19" t="s">
        <v>1045</v>
      </c>
      <c r="C120" s="74">
        <v>8</v>
      </c>
      <c r="D120" s="75">
        <v>180</v>
      </c>
      <c r="E120" s="75">
        <v>5.2</v>
      </c>
      <c r="F120" s="75">
        <v>11996</v>
      </c>
      <c r="G120" s="75">
        <v>9.39</v>
      </c>
      <c r="H120" s="75">
        <v>1</v>
      </c>
      <c r="I120" s="75">
        <v>13.474399999999999</v>
      </c>
      <c r="J120" s="34">
        <v>20</v>
      </c>
      <c r="K120" s="30">
        <v>6.95</v>
      </c>
      <c r="L120" s="30">
        <v>1.9049796241485248</v>
      </c>
      <c r="M120" s="30">
        <v>8.1999999999999993</v>
      </c>
      <c r="N120" s="30">
        <v>1.1964860832322386</v>
      </c>
      <c r="O120" s="30">
        <v>7.9</v>
      </c>
      <c r="P120" s="30">
        <v>1.5525869752736789</v>
      </c>
      <c r="Q120" s="31">
        <v>34</v>
      </c>
      <c r="R120" s="30">
        <v>1.6470588235294117</v>
      </c>
      <c r="S120" s="30">
        <v>1.323044078176753</v>
      </c>
      <c r="T120" s="30">
        <v>7.117647058823529</v>
      </c>
      <c r="U120" s="30">
        <v>1.965840184051977</v>
      </c>
      <c r="V120" s="30">
        <v>3.6764705882352939</v>
      </c>
      <c r="W120" s="30">
        <v>2.5669294029471854</v>
      </c>
      <c r="X120" s="47">
        <v>21</v>
      </c>
      <c r="Y120" s="28">
        <v>2.4761904761904763</v>
      </c>
      <c r="Z120" s="28">
        <v>1.9136103997169231</v>
      </c>
      <c r="AA120" s="28">
        <v>0.05</v>
      </c>
      <c r="AB120" s="28">
        <v>0.22360679774997896</v>
      </c>
      <c r="AC120" s="28">
        <v>0.3</v>
      </c>
      <c r="AD120" s="28">
        <v>0.65694668533178624</v>
      </c>
      <c r="AE120" s="28">
        <v>0.45</v>
      </c>
      <c r="AF120" s="28">
        <v>1.0500626547722609</v>
      </c>
      <c r="AG120" s="28">
        <v>0.61904761904761907</v>
      </c>
      <c r="AH120" s="28">
        <v>1.5644868320376006</v>
      </c>
      <c r="AI120" s="27">
        <f t="shared" si="9"/>
        <v>21</v>
      </c>
      <c r="AJ120" s="28">
        <v>2.2999999999999998</v>
      </c>
      <c r="AK120" s="28">
        <v>1.8381913307436342</v>
      </c>
      <c r="AL120" s="28">
        <v>0</v>
      </c>
      <c r="AM120" s="28">
        <v>0</v>
      </c>
      <c r="AN120" s="28">
        <v>2.4</v>
      </c>
      <c r="AO120" s="28">
        <v>2.1126187291456171</v>
      </c>
      <c r="AP120" s="28">
        <v>1.25</v>
      </c>
      <c r="AQ120" s="28">
        <v>1.5852942612451615</v>
      </c>
      <c r="AR120" s="28">
        <v>0.1</v>
      </c>
      <c r="AS120" s="28">
        <v>0.30779350562554625</v>
      </c>
      <c r="AT120" s="28">
        <v>4.6500000000000004</v>
      </c>
      <c r="AU120" s="28">
        <v>0.67082039324993736</v>
      </c>
      <c r="AV120" s="61">
        <f t="shared" si="6"/>
        <v>2.4761904761904763</v>
      </c>
      <c r="AW120" s="61">
        <v>0.6228606356968216</v>
      </c>
      <c r="AX120" s="56" t="s">
        <v>986</v>
      </c>
      <c r="AY120" s="61">
        <f t="shared" si="7"/>
        <v>4.6500000000000004</v>
      </c>
      <c r="AZ120" s="61">
        <v>0.43584021423789343</v>
      </c>
      <c r="BA120" s="56" t="s">
        <v>1044</v>
      </c>
      <c r="BB120" s="61">
        <f t="shared" si="8"/>
        <v>2.4761904761904763</v>
      </c>
      <c r="BC120" s="61">
        <v>0.31859706362153345</v>
      </c>
      <c r="BD120" s="56" t="s">
        <v>1044</v>
      </c>
      <c r="BE120" s="18"/>
      <c r="BF120" s="18"/>
      <c r="BG120" s="18"/>
    </row>
    <row r="121" spans="1:59" ht="13" x14ac:dyDescent="0.3">
      <c r="A121" s="19" t="s">
        <v>126</v>
      </c>
      <c r="B121" s="19" t="s">
        <v>1045</v>
      </c>
      <c r="C121" s="74">
        <v>6</v>
      </c>
      <c r="D121" s="75">
        <v>128</v>
      </c>
      <c r="E121" s="75">
        <v>4.8600000000000003</v>
      </c>
      <c r="F121" s="75">
        <v>20767</v>
      </c>
      <c r="G121" s="75">
        <v>9.94</v>
      </c>
      <c r="H121" s="75">
        <v>5</v>
      </c>
      <c r="I121" s="75">
        <v>9.7140710000000006</v>
      </c>
      <c r="J121" s="34">
        <v>20</v>
      </c>
      <c r="K121" s="30">
        <v>6.9</v>
      </c>
      <c r="L121" s="30">
        <v>2.0749128072993175</v>
      </c>
      <c r="M121" s="30">
        <v>7.15</v>
      </c>
      <c r="N121" s="30">
        <v>1.8715318802914809</v>
      </c>
      <c r="O121" s="30">
        <v>5.85</v>
      </c>
      <c r="P121" s="30">
        <v>2.7198103649064636</v>
      </c>
      <c r="Q121" s="31">
        <v>35</v>
      </c>
      <c r="R121" s="30">
        <v>3</v>
      </c>
      <c r="S121" s="30">
        <v>1.6269784336399213</v>
      </c>
      <c r="T121" s="30">
        <v>6.0285714285714285</v>
      </c>
      <c r="U121" s="30">
        <v>1.8862616979828939</v>
      </c>
      <c r="V121" s="30">
        <v>3.9714285714285715</v>
      </c>
      <c r="W121" s="30">
        <v>1.7061431269819944</v>
      </c>
      <c r="X121" s="47">
        <v>20</v>
      </c>
      <c r="Y121" s="28">
        <v>2.2999999999999998</v>
      </c>
      <c r="Z121" s="28">
        <v>2.0026298499197184</v>
      </c>
      <c r="AA121" s="28">
        <v>3.3</v>
      </c>
      <c r="AB121" s="28">
        <v>1.5593520921743174</v>
      </c>
      <c r="AC121" s="28">
        <v>2.2999999999999998</v>
      </c>
      <c r="AD121" s="28">
        <v>1.6575187543592476</v>
      </c>
      <c r="AE121" s="28">
        <v>0.9</v>
      </c>
      <c r="AF121" s="28">
        <v>1.5861240410775603</v>
      </c>
      <c r="AG121" s="28">
        <v>2.5499999999999998</v>
      </c>
      <c r="AH121" s="28">
        <v>1.6693837501494848</v>
      </c>
      <c r="AI121" s="27">
        <f t="shared" si="9"/>
        <v>20</v>
      </c>
      <c r="AJ121" s="28">
        <v>2.95</v>
      </c>
      <c r="AK121" s="28">
        <v>1.7614288458371994</v>
      </c>
      <c r="AL121" s="28">
        <v>0</v>
      </c>
      <c r="AM121" s="28">
        <v>0</v>
      </c>
      <c r="AN121" s="28">
        <v>5.2631578947368418E-2</v>
      </c>
      <c r="AO121" s="28">
        <v>0.22941573387056177</v>
      </c>
      <c r="AP121" s="28">
        <v>3.3</v>
      </c>
      <c r="AQ121" s="28">
        <v>1.750187959830841</v>
      </c>
      <c r="AR121" s="28">
        <v>1.9</v>
      </c>
      <c r="AS121" s="28">
        <v>1.8324559303956276</v>
      </c>
      <c r="AT121" s="28">
        <v>3.2</v>
      </c>
      <c r="AU121" s="28">
        <v>1.6733200530681509</v>
      </c>
      <c r="AV121" s="61">
        <f t="shared" si="6"/>
        <v>3.3</v>
      </c>
      <c r="AW121" s="61">
        <v>0.2114537444933921</v>
      </c>
      <c r="AX121" s="56" t="s">
        <v>987</v>
      </c>
      <c r="AY121" s="61">
        <f t="shared" si="7"/>
        <v>3.3</v>
      </c>
      <c r="AZ121" s="61">
        <v>0.25737658453629408</v>
      </c>
      <c r="BA121" s="56" t="s">
        <v>1042</v>
      </c>
      <c r="BB121" s="61">
        <f t="shared" si="8"/>
        <v>3.3</v>
      </c>
      <c r="BC121" s="61">
        <v>0.14503816793893132</v>
      </c>
      <c r="BD121" s="56" t="s">
        <v>987</v>
      </c>
      <c r="BE121" s="18"/>
      <c r="BF121" s="18"/>
      <c r="BG121" s="18"/>
    </row>
    <row r="122" spans="1:59" ht="13" x14ac:dyDescent="0.3">
      <c r="A122" s="35" t="s">
        <v>127</v>
      </c>
      <c r="B122" s="35" t="s">
        <v>39</v>
      </c>
      <c r="C122" s="77">
        <v>8</v>
      </c>
      <c r="D122" s="78">
        <v>8</v>
      </c>
      <c r="E122" s="78">
        <v>2.2000000000000002</v>
      </c>
      <c r="F122" s="78">
        <v>2002</v>
      </c>
      <c r="G122" s="78">
        <v>7.6</v>
      </c>
      <c r="H122" s="78">
        <v>1</v>
      </c>
      <c r="I122" s="78">
        <v>7.8339400000000001</v>
      </c>
      <c r="J122" s="42">
        <v>20</v>
      </c>
      <c r="K122" s="43">
        <v>5.2</v>
      </c>
      <c r="L122" s="43">
        <v>2.1423056934551914</v>
      </c>
      <c r="M122" s="43">
        <v>7.2</v>
      </c>
      <c r="N122" s="43">
        <v>1.542383664469076</v>
      </c>
      <c r="O122" s="43">
        <v>5.9</v>
      </c>
      <c r="P122" s="43">
        <v>1.7137217117324375</v>
      </c>
      <c r="Q122" s="44">
        <v>36</v>
      </c>
      <c r="R122" s="43">
        <v>5.2777777777777777</v>
      </c>
      <c r="S122" s="43">
        <v>2.1328868580415485</v>
      </c>
      <c r="T122" s="43">
        <v>6.0555555555555554</v>
      </c>
      <c r="U122" s="43">
        <v>2.3292481244806931</v>
      </c>
      <c r="V122" s="43">
        <v>5.6111111111111107</v>
      </c>
      <c r="W122" s="43">
        <v>1.6261747890200633</v>
      </c>
      <c r="X122" s="48">
        <v>390</v>
      </c>
      <c r="Y122" s="37">
        <v>0.75128205128205128</v>
      </c>
      <c r="Z122" s="37">
        <v>1.301447048080413</v>
      </c>
      <c r="AA122" s="37">
        <v>4.712820512820513</v>
      </c>
      <c r="AB122" s="37">
        <v>0.77199687226462921</v>
      </c>
      <c r="AC122" s="37">
        <v>0.67435897435897441</v>
      </c>
      <c r="AD122" s="37">
        <v>1.0798976312328823</v>
      </c>
      <c r="AE122" s="37">
        <v>0.18974358974358974</v>
      </c>
      <c r="AF122" s="37">
        <v>0.62911161576252717</v>
      </c>
      <c r="AG122" s="37">
        <v>1.1564102564102565</v>
      </c>
      <c r="AH122" s="37">
        <v>1.3898817008331998</v>
      </c>
      <c r="AI122" s="45">
        <v>390</v>
      </c>
      <c r="AJ122" s="37">
        <v>0.72564102564102562</v>
      </c>
      <c r="AK122" s="37">
        <v>1.2661741147255388</v>
      </c>
      <c r="AL122" s="37">
        <v>7.4358974358974358E-2</v>
      </c>
      <c r="AM122" s="37">
        <v>0.45587732797138353</v>
      </c>
      <c r="AN122" s="37">
        <v>0.1076923076923077</v>
      </c>
      <c r="AO122" s="37">
        <v>0.46324252027257945</v>
      </c>
      <c r="AP122" s="37">
        <v>3.5794871794871796</v>
      </c>
      <c r="AQ122" s="37">
        <v>1.6701183689065635</v>
      </c>
      <c r="AR122" s="37">
        <v>1.6794871794871795</v>
      </c>
      <c r="AS122" s="37">
        <v>1.6342540710458131</v>
      </c>
      <c r="AT122" s="37">
        <v>3.4974358974358974</v>
      </c>
      <c r="AU122" s="37">
        <v>1.6949171222069299</v>
      </c>
      <c r="AV122" s="61">
        <f t="shared" si="6"/>
        <v>4.712820512820513</v>
      </c>
      <c r="AW122" s="61">
        <v>0.60431654676258983</v>
      </c>
      <c r="AX122" s="56" t="s">
        <v>987</v>
      </c>
      <c r="AY122" s="61">
        <f t="shared" si="7"/>
        <v>3.5794871794871796</v>
      </c>
      <c r="AZ122" s="61">
        <v>0.33187298352861272</v>
      </c>
      <c r="BA122" s="56" t="s">
        <v>1042</v>
      </c>
      <c r="BB122" s="61">
        <f t="shared" si="8"/>
        <v>4.712820512820513</v>
      </c>
      <c r="BC122" s="61">
        <v>0.27048444976076558</v>
      </c>
      <c r="BD122" s="56" t="s">
        <v>987</v>
      </c>
      <c r="BE122" s="18"/>
      <c r="BF122" s="18"/>
      <c r="BG122" s="18"/>
    </row>
    <row r="123" spans="1:59" ht="13" x14ac:dyDescent="0.3">
      <c r="A123" s="19" t="s">
        <v>128</v>
      </c>
      <c r="B123" s="19" t="s">
        <v>1045</v>
      </c>
      <c r="C123" s="74">
        <v>6</v>
      </c>
      <c r="D123" s="75">
        <v>128</v>
      </c>
      <c r="E123" s="75">
        <v>4.8600000000000003</v>
      </c>
      <c r="F123" s="75">
        <v>4996</v>
      </c>
      <c r="G123" s="75">
        <v>8.52</v>
      </c>
      <c r="H123" s="75">
        <v>7</v>
      </c>
      <c r="I123" s="75">
        <v>31.514817709999999</v>
      </c>
      <c r="J123" s="34">
        <v>20</v>
      </c>
      <c r="K123" s="30">
        <v>7.55</v>
      </c>
      <c r="L123" s="30">
        <v>1.7006190823220517</v>
      </c>
      <c r="M123" s="30">
        <v>6.25</v>
      </c>
      <c r="N123" s="30">
        <v>2.3367769075779301</v>
      </c>
      <c r="O123" s="30">
        <v>4.75</v>
      </c>
      <c r="P123" s="30">
        <v>2.9535883617265144</v>
      </c>
      <c r="Q123" s="31">
        <v>32</v>
      </c>
      <c r="R123" s="30">
        <v>7.78125</v>
      </c>
      <c r="S123" s="30">
        <v>1.1283552117444966</v>
      </c>
      <c r="T123" s="30">
        <v>4.40625</v>
      </c>
      <c r="U123" s="30">
        <v>2.7691779961197054</v>
      </c>
      <c r="V123" s="30">
        <v>6.1875</v>
      </c>
      <c r="W123" s="30">
        <v>1.8740589036083013</v>
      </c>
      <c r="X123" s="47">
        <v>21</v>
      </c>
      <c r="Y123" s="28">
        <v>2.7142857142857144</v>
      </c>
      <c r="Z123" s="28">
        <v>1.7647338933351153</v>
      </c>
      <c r="AA123" s="28">
        <v>2.8095238095238093</v>
      </c>
      <c r="AB123" s="28">
        <v>1.6917165134574887</v>
      </c>
      <c r="AC123" s="28">
        <v>3.1428571428571428</v>
      </c>
      <c r="AD123" s="28">
        <v>1.4928400545843581</v>
      </c>
      <c r="AE123" s="28">
        <v>2.5714285714285716</v>
      </c>
      <c r="AF123" s="28">
        <v>1.8322507626258084</v>
      </c>
      <c r="AG123" s="28">
        <v>3.4761904761904763</v>
      </c>
      <c r="AH123" s="28">
        <v>1.3645163106041502</v>
      </c>
      <c r="AI123" s="27">
        <f t="shared" ref="AI123:AI131" si="10">X123</f>
        <v>21</v>
      </c>
      <c r="AJ123" s="28">
        <v>3.2380952380952381</v>
      </c>
      <c r="AK123" s="28">
        <v>1.6704718466577608</v>
      </c>
      <c r="AL123" s="28">
        <v>0.76190476190476186</v>
      </c>
      <c r="AM123" s="28">
        <v>1.5781242633190171</v>
      </c>
      <c r="AN123" s="28">
        <v>0.5</v>
      </c>
      <c r="AO123" s="28">
        <v>0.82717019186851115</v>
      </c>
      <c r="AP123" s="28">
        <v>3.3333333333333335</v>
      </c>
      <c r="AQ123" s="28">
        <v>1.9578900207451218</v>
      </c>
      <c r="AR123" s="28">
        <v>0.4</v>
      </c>
      <c r="AS123" s="28">
        <v>0.88257995015808777</v>
      </c>
      <c r="AT123" s="28">
        <v>1.3333333333333333</v>
      </c>
      <c r="AU123" s="28">
        <v>1.7126976771553504</v>
      </c>
      <c r="AV123" s="61">
        <f t="shared" si="6"/>
        <v>3.4761904761904763</v>
      </c>
      <c r="AW123" s="61">
        <v>6.1488673139158574E-2</v>
      </c>
      <c r="AX123" s="56" t="s">
        <v>990</v>
      </c>
      <c r="AY123" s="61">
        <f t="shared" si="7"/>
        <v>3.3333333333333335</v>
      </c>
      <c r="AZ123" s="61">
        <v>0.25935531678399409</v>
      </c>
      <c r="BA123" s="56" t="s">
        <v>1042</v>
      </c>
      <c r="BB123" s="61">
        <f t="shared" si="8"/>
        <v>3.4761904761904763</v>
      </c>
      <c r="BC123" s="61">
        <v>0.12669150813885077</v>
      </c>
      <c r="BD123" s="56" t="s">
        <v>990</v>
      </c>
      <c r="BE123" s="18"/>
      <c r="BF123" s="18"/>
      <c r="BG123" s="18"/>
    </row>
    <row r="124" spans="1:59" x14ac:dyDescent="0.3">
      <c r="A124" s="19" t="s">
        <v>860</v>
      </c>
      <c r="B124" s="19" t="s">
        <v>39</v>
      </c>
      <c r="C124" s="74">
        <v>10</v>
      </c>
      <c r="D124" s="75">
        <v>30</v>
      </c>
      <c r="E124" s="75">
        <v>3.4</v>
      </c>
      <c r="F124" s="75">
        <v>1903</v>
      </c>
      <c r="G124" s="75">
        <v>7.55</v>
      </c>
      <c r="H124" s="75">
        <v>1</v>
      </c>
      <c r="I124" s="76">
        <v>1.5667899999999999</v>
      </c>
      <c r="J124" s="38">
        <f>Q124</f>
        <v>20</v>
      </c>
      <c r="K124" s="33">
        <v>4.0476190476190474</v>
      </c>
      <c r="L124" s="33">
        <v>2.3764719749281809</v>
      </c>
      <c r="M124" s="33">
        <v>7.666666666666667</v>
      </c>
      <c r="N124" s="33">
        <v>2.516611478423584</v>
      </c>
      <c r="O124" s="33">
        <v>7.9523809523809526</v>
      </c>
      <c r="P124" s="33">
        <v>2.2243244025139517</v>
      </c>
      <c r="Q124" s="38">
        <v>20</v>
      </c>
      <c r="R124" s="33">
        <v>2.9047619047619047</v>
      </c>
      <c r="S124" s="33">
        <v>1.6402671094904604</v>
      </c>
      <c r="T124" s="33">
        <v>5.2380952380952381</v>
      </c>
      <c r="U124" s="33">
        <v>1.7861904127153387</v>
      </c>
      <c r="V124" s="33">
        <v>6.1428571428571432</v>
      </c>
      <c r="W124" s="33">
        <v>2.3512914384591772</v>
      </c>
      <c r="X124" s="48">
        <v>20</v>
      </c>
      <c r="Y124" s="28">
        <v>0.95</v>
      </c>
      <c r="Z124" s="28">
        <v>1.234376040972246</v>
      </c>
      <c r="AA124" s="28">
        <v>4.9000000000000004</v>
      </c>
      <c r="AB124" s="28">
        <v>0.30779350562554625</v>
      </c>
      <c r="AC124" s="28">
        <v>0.31578947368421051</v>
      </c>
      <c r="AD124" s="28">
        <v>0.58239272535781872</v>
      </c>
      <c r="AE124" s="28">
        <v>0.1</v>
      </c>
      <c r="AF124" s="28">
        <v>0.30779350562554625</v>
      </c>
      <c r="AG124" s="28">
        <v>0.36842105263157893</v>
      </c>
      <c r="AH124" s="28">
        <v>0.83069758608783961</v>
      </c>
      <c r="AI124" s="27">
        <f t="shared" si="10"/>
        <v>20</v>
      </c>
      <c r="AJ124" s="28">
        <v>1.1000000000000001</v>
      </c>
      <c r="AK124" s="28">
        <v>1.2937094768634556</v>
      </c>
      <c r="AL124" s="28">
        <v>0</v>
      </c>
      <c r="AM124" s="28">
        <v>0</v>
      </c>
      <c r="AN124" s="28">
        <v>0.4</v>
      </c>
      <c r="AO124" s="28">
        <v>0.88257995015808777</v>
      </c>
      <c r="AP124" s="28">
        <v>3.95</v>
      </c>
      <c r="AQ124" s="28">
        <v>1.5035046776746235</v>
      </c>
      <c r="AR124" s="28">
        <v>1.95</v>
      </c>
      <c r="AS124" s="28">
        <v>1.637552731171861</v>
      </c>
      <c r="AT124" s="28">
        <v>3.05</v>
      </c>
      <c r="AU124" s="28">
        <v>1.4680814547887784</v>
      </c>
      <c r="AV124" s="61">
        <f t="shared" si="6"/>
        <v>4.9000000000000004</v>
      </c>
      <c r="AW124" s="61">
        <v>0.72352241174137255</v>
      </c>
      <c r="AX124" s="56" t="s">
        <v>987</v>
      </c>
      <c r="AY124" s="61">
        <f t="shared" si="7"/>
        <v>3.95</v>
      </c>
      <c r="AZ124" s="61">
        <v>0.32864500792393031</v>
      </c>
      <c r="BA124" s="56" t="s">
        <v>1042</v>
      </c>
      <c r="BB124" s="61">
        <f t="shared" si="8"/>
        <v>4.9000000000000004</v>
      </c>
      <c r="BC124" s="61">
        <v>0.28681454097350589</v>
      </c>
      <c r="BD124" s="56" t="s">
        <v>987</v>
      </c>
      <c r="BE124" s="18"/>
      <c r="BF124" s="18"/>
      <c r="BG124" s="18"/>
    </row>
    <row r="125" spans="1:59" x14ac:dyDescent="0.3">
      <c r="A125" s="19" t="s">
        <v>129</v>
      </c>
      <c r="B125" s="19" t="s">
        <v>1045</v>
      </c>
      <c r="C125" s="74">
        <v>5</v>
      </c>
      <c r="D125" s="75">
        <v>32</v>
      </c>
      <c r="E125" s="75">
        <v>3.5</v>
      </c>
      <c r="F125" s="75">
        <v>1826</v>
      </c>
      <c r="G125" s="75">
        <v>7.51</v>
      </c>
      <c r="H125" s="75">
        <v>11</v>
      </c>
      <c r="I125" s="76">
        <v>8.0903200000000002</v>
      </c>
      <c r="J125" s="31">
        <v>20</v>
      </c>
      <c r="K125" s="30">
        <v>8.15</v>
      </c>
      <c r="L125" s="30">
        <v>1.2258187382102486</v>
      </c>
      <c r="M125" s="30">
        <v>8.25</v>
      </c>
      <c r="N125" s="30">
        <v>1.0699237552766379</v>
      </c>
      <c r="O125" s="30">
        <v>8.5500000000000007</v>
      </c>
      <c r="P125" s="30">
        <v>0.94451324138833392</v>
      </c>
      <c r="Q125" s="31">
        <v>35</v>
      </c>
      <c r="R125" s="33">
        <v>6.2380952380952381</v>
      </c>
      <c r="S125" s="33">
        <v>1.3749458863810577</v>
      </c>
      <c r="T125" s="33">
        <v>6.333333333333333</v>
      </c>
      <c r="U125" s="33">
        <v>1.5599145275730113</v>
      </c>
      <c r="V125" s="33">
        <v>7.0476190476190474</v>
      </c>
      <c r="W125" s="33">
        <v>1.774153050787628</v>
      </c>
      <c r="X125" s="48">
        <v>22</v>
      </c>
      <c r="Y125" s="37">
        <v>0.2857142857142857</v>
      </c>
      <c r="Z125" s="37">
        <v>0.64365030434678916</v>
      </c>
      <c r="AA125" s="37">
        <v>4.8571428571428568</v>
      </c>
      <c r="AB125" s="37">
        <v>0.35856858280031811</v>
      </c>
      <c r="AC125" s="37">
        <v>2</v>
      </c>
      <c r="AD125" s="37">
        <v>1.8516401995451028</v>
      </c>
      <c r="AE125" s="37">
        <v>0</v>
      </c>
      <c r="AF125" s="37">
        <v>0</v>
      </c>
      <c r="AG125" s="37">
        <v>0.19047619047619047</v>
      </c>
      <c r="AH125" s="37">
        <v>0.51176631571915898</v>
      </c>
      <c r="AI125" s="27">
        <f t="shared" si="10"/>
        <v>22</v>
      </c>
      <c r="AJ125" s="37">
        <v>0.5</v>
      </c>
      <c r="AK125" s="37">
        <v>1.185226520443204</v>
      </c>
      <c r="AL125" s="37">
        <v>0</v>
      </c>
      <c r="AM125" s="37">
        <v>0</v>
      </c>
      <c r="AN125" s="37">
        <v>1.3181818181818181</v>
      </c>
      <c r="AO125" s="37">
        <v>1.7562504332855222</v>
      </c>
      <c r="AP125" s="37">
        <v>4.2272727272727275</v>
      </c>
      <c r="AQ125" s="37">
        <v>1.5097088392205895</v>
      </c>
      <c r="AR125" s="37">
        <v>0.45454545454545453</v>
      </c>
      <c r="AS125" s="37">
        <v>1.1843130509275841</v>
      </c>
      <c r="AT125" s="37">
        <v>3.8636363636363638</v>
      </c>
      <c r="AU125" s="37">
        <v>1.4895015000377534</v>
      </c>
      <c r="AV125" s="61">
        <f t="shared" si="6"/>
        <v>4.8571428571428568</v>
      </c>
      <c r="AW125" s="61">
        <v>0.66233766233766234</v>
      </c>
      <c r="AX125" s="56" t="s">
        <v>987</v>
      </c>
      <c r="AY125" s="61">
        <f t="shared" si="7"/>
        <v>4.2272727272727275</v>
      </c>
      <c r="AZ125" s="61">
        <v>0.38018298617870355</v>
      </c>
      <c r="BA125" s="56" t="s">
        <v>1042</v>
      </c>
      <c r="BB125" s="61">
        <f t="shared" si="8"/>
        <v>4.8571428571428568</v>
      </c>
      <c r="BC125" s="61">
        <v>0.27446183953033265</v>
      </c>
      <c r="BD125" s="56" t="s">
        <v>987</v>
      </c>
      <c r="BE125" s="18"/>
      <c r="BF125" s="18"/>
      <c r="BG125" s="18"/>
    </row>
    <row r="126" spans="1:59" x14ac:dyDescent="0.3">
      <c r="A126" s="19" t="s">
        <v>130</v>
      </c>
      <c r="B126" s="19" t="s">
        <v>1045</v>
      </c>
      <c r="C126" s="74">
        <v>6</v>
      </c>
      <c r="D126" s="75">
        <v>691</v>
      </c>
      <c r="E126" s="75">
        <v>6.54</v>
      </c>
      <c r="F126" s="75">
        <v>80271</v>
      </c>
      <c r="G126" s="75">
        <v>11.29</v>
      </c>
      <c r="H126" s="75">
        <v>3</v>
      </c>
      <c r="I126" s="76">
        <v>13.265459999999999</v>
      </c>
      <c r="J126" s="31">
        <v>20</v>
      </c>
      <c r="K126" s="30">
        <v>8.65</v>
      </c>
      <c r="L126" s="30">
        <v>0.81272770088724755</v>
      </c>
      <c r="M126" s="30">
        <v>8.6</v>
      </c>
      <c r="N126" s="30">
        <v>0.99472291830967885</v>
      </c>
      <c r="O126" s="30">
        <v>8.75</v>
      </c>
      <c r="P126" s="30">
        <v>0.63866637365850509</v>
      </c>
      <c r="Q126" s="31">
        <v>33</v>
      </c>
      <c r="R126" s="30">
        <v>6.9696969696969697</v>
      </c>
      <c r="S126" s="30">
        <v>1.5509039397406377</v>
      </c>
      <c r="T126" s="30">
        <v>4.3939393939393936</v>
      </c>
      <c r="U126" s="30">
        <v>2.3310324153070288</v>
      </c>
      <c r="V126" s="30">
        <v>6</v>
      </c>
      <c r="W126" s="30">
        <v>1.9525624189766635</v>
      </c>
      <c r="X126" s="47">
        <v>20</v>
      </c>
      <c r="Y126" s="28">
        <v>2.1</v>
      </c>
      <c r="Z126" s="28">
        <v>1.8890264827766652</v>
      </c>
      <c r="AA126" s="28">
        <v>1.85</v>
      </c>
      <c r="AB126" s="28">
        <v>1.4964871146156007</v>
      </c>
      <c r="AC126" s="28">
        <v>1.85</v>
      </c>
      <c r="AD126" s="28">
        <v>1.5312533566021211</v>
      </c>
      <c r="AE126" s="28">
        <v>0.85</v>
      </c>
      <c r="AF126" s="28">
        <v>1.5652475842498528</v>
      </c>
      <c r="AG126" s="28">
        <v>1.45</v>
      </c>
      <c r="AH126" s="28">
        <v>1.6050905860647506</v>
      </c>
      <c r="AI126" s="27">
        <f t="shared" si="10"/>
        <v>20</v>
      </c>
      <c r="AJ126" s="28">
        <v>0.75</v>
      </c>
      <c r="AK126" s="28">
        <v>1.0699237552766379</v>
      </c>
      <c r="AL126" s="28">
        <v>0</v>
      </c>
      <c r="AM126" s="28">
        <v>0</v>
      </c>
      <c r="AN126" s="28">
        <v>1.1499999999999999</v>
      </c>
      <c r="AO126" s="28">
        <v>1.7252002172135512</v>
      </c>
      <c r="AP126" s="28">
        <v>1.8</v>
      </c>
      <c r="AQ126" s="28">
        <v>1.6733200530681511</v>
      </c>
      <c r="AR126" s="28">
        <v>1.25</v>
      </c>
      <c r="AS126" s="28">
        <v>1.3717065820970682</v>
      </c>
      <c r="AT126" s="28">
        <v>3.7</v>
      </c>
      <c r="AU126" s="28">
        <v>1.9493588689617927</v>
      </c>
      <c r="AV126" s="61">
        <f t="shared" si="6"/>
        <v>2.1</v>
      </c>
      <c r="AW126" s="61">
        <v>0.15432098765432101</v>
      </c>
      <c r="AX126" s="56" t="s">
        <v>986</v>
      </c>
      <c r="AY126" s="61">
        <f t="shared" si="7"/>
        <v>3.7</v>
      </c>
      <c r="AZ126" s="61">
        <v>0.38666334909181388</v>
      </c>
      <c r="BA126" s="56" t="s">
        <v>1044</v>
      </c>
      <c r="BB126" s="61">
        <f t="shared" si="8"/>
        <v>2.1</v>
      </c>
      <c r="BC126" s="61">
        <v>0.22089552238805971</v>
      </c>
      <c r="BD126" s="56" t="s">
        <v>1044</v>
      </c>
      <c r="BE126" s="18"/>
      <c r="BF126" s="18"/>
      <c r="BG126" s="18"/>
    </row>
    <row r="127" spans="1:59" x14ac:dyDescent="0.3">
      <c r="A127" s="19" t="s">
        <v>131</v>
      </c>
      <c r="B127" s="19" t="s">
        <v>1045</v>
      </c>
      <c r="C127" s="74">
        <v>7</v>
      </c>
      <c r="D127" s="75">
        <v>131</v>
      </c>
      <c r="E127" s="75">
        <v>4.88</v>
      </c>
      <c r="F127" s="75">
        <v>7133</v>
      </c>
      <c r="G127" s="75">
        <v>8.8699999999999992</v>
      </c>
      <c r="H127" s="75">
        <v>2</v>
      </c>
      <c r="I127" s="76">
        <v>5.0137200000000002</v>
      </c>
      <c r="J127" s="31">
        <v>20</v>
      </c>
      <c r="K127" s="30">
        <v>8.15</v>
      </c>
      <c r="L127" s="30">
        <v>1.1821033884786174</v>
      </c>
      <c r="M127" s="30">
        <v>8.1999999999999993</v>
      </c>
      <c r="N127" s="30">
        <v>1.1516578439248728</v>
      </c>
      <c r="O127" s="30">
        <v>8.3000000000000007</v>
      </c>
      <c r="P127" s="30">
        <v>1.2607433062326878</v>
      </c>
      <c r="Q127" s="31">
        <v>33</v>
      </c>
      <c r="R127" s="30">
        <v>5.5757575757575761</v>
      </c>
      <c r="S127" s="30">
        <v>1.3926212476455821</v>
      </c>
      <c r="T127" s="30">
        <v>4.7878787878787881</v>
      </c>
      <c r="U127" s="30">
        <v>1.3171364716112315</v>
      </c>
      <c r="V127" s="30">
        <v>5.0606060606060606</v>
      </c>
      <c r="W127" s="30">
        <v>1.5600359358720302</v>
      </c>
      <c r="X127" s="47">
        <v>21</v>
      </c>
      <c r="Y127" s="28">
        <v>1.1904761904761905</v>
      </c>
      <c r="Z127" s="28">
        <v>1.4703417160322843</v>
      </c>
      <c r="AA127" s="28">
        <v>0</v>
      </c>
      <c r="AB127" s="28">
        <v>0</v>
      </c>
      <c r="AC127" s="28">
        <v>3.4285714285714284</v>
      </c>
      <c r="AD127" s="28">
        <v>1.7484687178050562</v>
      </c>
      <c r="AE127" s="28">
        <v>0</v>
      </c>
      <c r="AF127" s="28">
        <v>0</v>
      </c>
      <c r="AG127" s="28">
        <v>4.5999999999999996</v>
      </c>
      <c r="AH127" s="28">
        <v>0.8825799501580881</v>
      </c>
      <c r="AI127" s="27">
        <f t="shared" si="10"/>
        <v>21</v>
      </c>
      <c r="AJ127" s="28">
        <v>0.35</v>
      </c>
      <c r="AK127" s="28">
        <v>0.81272770088724899</v>
      </c>
      <c r="AL127" s="28">
        <v>0</v>
      </c>
      <c r="AM127" s="28">
        <v>0</v>
      </c>
      <c r="AN127" s="28">
        <v>1.0952380952380953</v>
      </c>
      <c r="AO127" s="28">
        <v>1.4800257398019099</v>
      </c>
      <c r="AP127" s="28">
        <v>4.1428571428571432</v>
      </c>
      <c r="AQ127" s="28">
        <v>1.2761549390929878</v>
      </c>
      <c r="AR127" s="28">
        <v>0.05</v>
      </c>
      <c r="AS127" s="28">
        <v>0.22360679774997896</v>
      </c>
      <c r="AT127" s="28">
        <v>4.75</v>
      </c>
      <c r="AU127" s="28">
        <v>0.78639751565704918</v>
      </c>
      <c r="AV127" s="61">
        <f t="shared" si="6"/>
        <v>4.5999999999999996</v>
      </c>
      <c r="AW127" s="61">
        <v>0.49896694214876036</v>
      </c>
      <c r="AX127" s="56" t="s">
        <v>990</v>
      </c>
      <c r="AY127" s="61">
        <f t="shared" si="7"/>
        <v>4.75</v>
      </c>
      <c r="AZ127" s="61">
        <v>0.46309192200557109</v>
      </c>
      <c r="BA127" s="56" t="s">
        <v>1044</v>
      </c>
      <c r="BB127" s="61">
        <f t="shared" si="8"/>
        <v>4.5999999999999996</v>
      </c>
      <c r="BC127" s="61">
        <v>0.24225865209471767</v>
      </c>
      <c r="BD127" s="56" t="s">
        <v>1044</v>
      </c>
      <c r="BE127" s="18"/>
      <c r="BF127" s="18"/>
      <c r="BG127" s="18"/>
    </row>
    <row r="128" spans="1:59" x14ac:dyDescent="0.3">
      <c r="A128" s="19" t="s">
        <v>132</v>
      </c>
      <c r="B128" s="19" t="s">
        <v>1045</v>
      </c>
      <c r="C128" s="74">
        <v>6</v>
      </c>
      <c r="D128" s="75">
        <v>60</v>
      </c>
      <c r="E128" s="75">
        <v>4.1100000000000003</v>
      </c>
      <c r="F128" s="75">
        <v>7541</v>
      </c>
      <c r="G128" s="75">
        <v>8.93</v>
      </c>
      <c r="H128" s="75">
        <v>0</v>
      </c>
      <c r="I128" s="76">
        <v>0</v>
      </c>
      <c r="J128" s="34">
        <v>20</v>
      </c>
      <c r="K128" s="30">
        <v>7.55</v>
      </c>
      <c r="L128" s="30">
        <v>1.8202082009311036</v>
      </c>
      <c r="M128" s="30">
        <v>8.6</v>
      </c>
      <c r="N128" s="30">
        <v>0.75393703492505038</v>
      </c>
      <c r="O128" s="30">
        <v>8.5</v>
      </c>
      <c r="P128" s="30">
        <v>1.0513149660756937</v>
      </c>
      <c r="Q128" s="31">
        <v>33</v>
      </c>
      <c r="R128" s="30">
        <v>4.7272727272727275</v>
      </c>
      <c r="S128" s="30">
        <v>1.4635728388247211</v>
      </c>
      <c r="T128" s="30">
        <v>5.2727272727272725</v>
      </c>
      <c r="U128" s="30">
        <v>1.6821252790875754</v>
      </c>
      <c r="V128" s="30">
        <v>4.5757575757575761</v>
      </c>
      <c r="W128" s="30">
        <v>1.7858874374926146</v>
      </c>
      <c r="X128" s="47">
        <v>21</v>
      </c>
      <c r="Y128" s="28">
        <v>2.4285714285714284</v>
      </c>
      <c r="Z128" s="28">
        <v>2.0389072703639215</v>
      </c>
      <c r="AA128" s="28">
        <v>0.90476190476190477</v>
      </c>
      <c r="AB128" s="28">
        <v>1.220850601210562</v>
      </c>
      <c r="AC128" s="28">
        <v>1.3333333333333333</v>
      </c>
      <c r="AD128" s="28">
        <v>1.3165611772087666</v>
      </c>
      <c r="AE128" s="28">
        <v>0.61904761904761907</v>
      </c>
      <c r="AF128" s="28">
        <v>1.3219754338182867</v>
      </c>
      <c r="AG128" s="28">
        <v>0.76190476190476186</v>
      </c>
      <c r="AH128" s="28">
        <v>1.5461164867099084</v>
      </c>
      <c r="AI128" s="27">
        <f t="shared" si="10"/>
        <v>21</v>
      </c>
      <c r="AJ128" s="28">
        <v>0.2</v>
      </c>
      <c r="AK128" s="28">
        <v>0.69585237393845933</v>
      </c>
      <c r="AL128" s="28">
        <v>0.05</v>
      </c>
      <c r="AM128" s="28">
        <v>0.22360679774997896</v>
      </c>
      <c r="AN128" s="28">
        <v>1.5714285714285714</v>
      </c>
      <c r="AO128" s="28">
        <v>1.5023790657297036</v>
      </c>
      <c r="AP128" s="28">
        <v>1.8571428571428572</v>
      </c>
      <c r="AQ128" s="28">
        <v>1.8516401995451028</v>
      </c>
      <c r="AR128" s="28">
        <v>3.7142857142857144</v>
      </c>
      <c r="AS128" s="28">
        <v>1.3093073414159542</v>
      </c>
      <c r="AT128" s="28">
        <v>4.55</v>
      </c>
      <c r="AU128" s="28">
        <v>0.51041778553403983</v>
      </c>
      <c r="AV128" s="61">
        <f t="shared" si="6"/>
        <v>2.4285714285714284</v>
      </c>
      <c r="AW128" s="61">
        <v>0.29921259842519687</v>
      </c>
      <c r="AX128" s="56" t="s">
        <v>986</v>
      </c>
      <c r="AY128" s="61">
        <f t="shared" si="7"/>
        <v>4.55</v>
      </c>
      <c r="AZ128" s="61">
        <v>0.37879088206144695</v>
      </c>
      <c r="BA128" s="56" t="s">
        <v>1044</v>
      </c>
      <c r="BB128" s="61">
        <f t="shared" si="8"/>
        <v>2.4285714285714284</v>
      </c>
      <c r="BC128" s="61">
        <v>0.25013234515616728</v>
      </c>
      <c r="BD128" s="56" t="s">
        <v>1044</v>
      </c>
      <c r="BE128" s="18"/>
      <c r="BF128" s="18"/>
      <c r="BG128" s="18"/>
    </row>
    <row r="129" spans="1:59" x14ac:dyDescent="0.3">
      <c r="A129" s="19" t="s">
        <v>861</v>
      </c>
      <c r="B129" s="19" t="s">
        <v>39</v>
      </c>
      <c r="C129" s="74">
        <v>9</v>
      </c>
      <c r="D129" s="75">
        <v>234</v>
      </c>
      <c r="E129" s="75">
        <v>5.46</v>
      </c>
      <c r="F129" s="75">
        <v>9326</v>
      </c>
      <c r="G129" s="75">
        <v>9.14</v>
      </c>
      <c r="H129" s="76">
        <v>2</v>
      </c>
      <c r="I129" s="76">
        <v>0.48655999999999999</v>
      </c>
      <c r="J129" s="38">
        <f>Q129</f>
        <v>21</v>
      </c>
      <c r="K129" s="33">
        <v>8.1428571428571423</v>
      </c>
      <c r="L129" s="33">
        <v>1.3522468075656282</v>
      </c>
      <c r="M129" s="33">
        <v>8.5238095238095237</v>
      </c>
      <c r="N129" s="33">
        <v>1.3645163106041494</v>
      </c>
      <c r="O129" s="33">
        <v>8.5238095238095237</v>
      </c>
      <c r="P129" s="33">
        <v>1.0304876330673547</v>
      </c>
      <c r="Q129" s="38">
        <v>21</v>
      </c>
      <c r="R129" s="33">
        <v>6.666666666666667</v>
      </c>
      <c r="S129" s="33">
        <v>1.1972189997378639</v>
      </c>
      <c r="T129" s="33">
        <v>4.1428571428571432</v>
      </c>
      <c r="U129" s="33">
        <v>2.6699384690609311</v>
      </c>
      <c r="V129" s="33">
        <v>6.5238095238095237</v>
      </c>
      <c r="W129" s="33">
        <v>1.6315344807587608</v>
      </c>
      <c r="X129" s="47">
        <v>21</v>
      </c>
      <c r="Y129" s="28">
        <v>1.3809523809523809</v>
      </c>
      <c r="Z129" s="28">
        <v>1.9868616075658232</v>
      </c>
      <c r="AA129" s="28">
        <v>5</v>
      </c>
      <c r="AB129" s="28">
        <v>0</v>
      </c>
      <c r="AC129" s="28">
        <v>1.1904761904761905</v>
      </c>
      <c r="AD129" s="28">
        <v>1.3273676061682242</v>
      </c>
      <c r="AE129" s="28">
        <v>0.05</v>
      </c>
      <c r="AF129" s="28">
        <v>0.22360679774997896</v>
      </c>
      <c r="AG129" s="28">
        <v>1.8095238095238095</v>
      </c>
      <c r="AH129" s="28">
        <v>1.8335497707738293</v>
      </c>
      <c r="AI129" s="27">
        <f t="shared" si="10"/>
        <v>21</v>
      </c>
      <c r="AJ129" s="28">
        <v>1.1904761904761905</v>
      </c>
      <c r="AK129" s="28">
        <v>1.6917165134574887</v>
      </c>
      <c r="AL129" s="28">
        <v>0</v>
      </c>
      <c r="AM129" s="28">
        <v>0</v>
      </c>
      <c r="AN129" s="28">
        <v>0.47619047619047616</v>
      </c>
      <c r="AO129" s="28">
        <v>0.87287156094396945</v>
      </c>
      <c r="AP129" s="28">
        <v>2.3809523809523809</v>
      </c>
      <c r="AQ129" s="28">
        <v>2.0118695404073912</v>
      </c>
      <c r="AR129" s="28">
        <v>1.5238095238095237</v>
      </c>
      <c r="AS129" s="28">
        <v>1.6618979396776332</v>
      </c>
      <c r="AT129" s="28">
        <v>2.6666666666666665</v>
      </c>
      <c r="AU129" s="28">
        <v>2.0083160441856092</v>
      </c>
      <c r="AV129" s="61">
        <f t="shared" si="6"/>
        <v>5</v>
      </c>
      <c r="AW129" s="61">
        <v>0.52486745771269872</v>
      </c>
      <c r="AX129" s="56" t="s">
        <v>987</v>
      </c>
      <c r="AY129" s="61">
        <f t="shared" si="7"/>
        <v>2.6666666666666665</v>
      </c>
      <c r="AZ129" s="61">
        <v>0.26168224299065423</v>
      </c>
      <c r="BA129" s="56" t="s">
        <v>1044</v>
      </c>
      <c r="BB129" s="61">
        <f t="shared" si="8"/>
        <v>5</v>
      </c>
      <c r="BC129" s="61">
        <v>0.28298073035978977</v>
      </c>
      <c r="BD129" s="56" t="s">
        <v>987</v>
      </c>
      <c r="BE129" s="18"/>
      <c r="BF129" s="18"/>
      <c r="BG129" s="18"/>
    </row>
    <row r="130" spans="1:59" x14ac:dyDescent="0.3">
      <c r="A130" s="19" t="s">
        <v>133</v>
      </c>
      <c r="B130" s="19" t="s">
        <v>1045</v>
      </c>
      <c r="C130" s="74">
        <v>8</v>
      </c>
      <c r="D130" s="75">
        <v>409</v>
      </c>
      <c r="E130" s="75">
        <v>6.02</v>
      </c>
      <c r="F130" s="75">
        <v>38565</v>
      </c>
      <c r="G130" s="75">
        <v>10.56</v>
      </c>
      <c r="H130" s="75">
        <v>3</v>
      </c>
      <c r="I130" s="76">
        <v>17.861370000000001</v>
      </c>
      <c r="J130" s="34">
        <v>20</v>
      </c>
      <c r="K130" s="30">
        <v>6.25</v>
      </c>
      <c r="L130" s="30">
        <v>1.8883298106221302</v>
      </c>
      <c r="M130" s="30">
        <v>6.8</v>
      </c>
      <c r="N130" s="30">
        <v>2.1175954586076613</v>
      </c>
      <c r="O130" s="30">
        <v>6.25</v>
      </c>
      <c r="P130" s="30">
        <v>2.0487480130686233</v>
      </c>
      <c r="Q130" s="31">
        <v>31</v>
      </c>
      <c r="R130" s="30">
        <v>6.709677419354839</v>
      </c>
      <c r="S130" s="30">
        <v>1.5317429807705301</v>
      </c>
      <c r="T130" s="30">
        <v>5.709677419354839</v>
      </c>
      <c r="U130" s="30">
        <v>1.7164604740977243</v>
      </c>
      <c r="V130" s="30">
        <v>5.193548387096774</v>
      </c>
      <c r="W130" s="30">
        <v>1.4701327567878508</v>
      </c>
      <c r="X130" s="47">
        <v>21</v>
      </c>
      <c r="Y130" s="28">
        <v>2.4285714285714284</v>
      </c>
      <c r="Z130" s="28">
        <v>2.2038926600773587</v>
      </c>
      <c r="AA130" s="28">
        <v>0.80952380952380953</v>
      </c>
      <c r="AB130" s="28">
        <v>1.5039630187955959</v>
      </c>
      <c r="AC130" s="28">
        <v>1.3333333333333333</v>
      </c>
      <c r="AD130" s="28">
        <v>1.6532795690182993</v>
      </c>
      <c r="AE130" s="28">
        <v>0.61904761904761907</v>
      </c>
      <c r="AF130" s="28">
        <v>1.023532631438318</v>
      </c>
      <c r="AG130" s="28">
        <v>0.66666666666666663</v>
      </c>
      <c r="AH130" s="28">
        <v>1.1547005383792515</v>
      </c>
      <c r="AI130" s="27">
        <f t="shared" si="10"/>
        <v>21</v>
      </c>
      <c r="AJ130" s="28">
        <v>2.7142857142857144</v>
      </c>
      <c r="AK130" s="28">
        <v>1.736169840276496</v>
      </c>
      <c r="AL130" s="28">
        <v>0.1</v>
      </c>
      <c r="AM130" s="28">
        <v>0.30779350562554625</v>
      </c>
      <c r="AN130" s="28">
        <v>0</v>
      </c>
      <c r="AO130" s="28">
        <v>0</v>
      </c>
      <c r="AP130" s="28">
        <v>0.5714285714285714</v>
      </c>
      <c r="AQ130" s="28">
        <v>1.2478553029669974</v>
      </c>
      <c r="AR130" s="28">
        <v>1.5238095238095237</v>
      </c>
      <c r="AS130" s="28">
        <v>1.7498299237082335</v>
      </c>
      <c r="AT130" s="28">
        <v>3.0952380952380953</v>
      </c>
      <c r="AU130" s="28">
        <v>1.841324574993825</v>
      </c>
      <c r="AV130" s="61">
        <f t="shared" si="6"/>
        <v>2.4285714285714284</v>
      </c>
      <c r="AW130" s="61">
        <v>0.30894308943089427</v>
      </c>
      <c r="AX130" s="56" t="s">
        <v>986</v>
      </c>
      <c r="AY130" s="61">
        <f t="shared" si="7"/>
        <v>3.0952380952380953</v>
      </c>
      <c r="AZ130" s="61">
        <v>0.32483758120939532</v>
      </c>
      <c r="BA130" s="56" t="s">
        <v>1044</v>
      </c>
      <c r="BB130" s="61">
        <f t="shared" si="8"/>
        <v>2.4285714285714284</v>
      </c>
      <c r="BC130" s="61">
        <v>0.22329096530401926</v>
      </c>
      <c r="BD130" s="56" t="s">
        <v>1044</v>
      </c>
      <c r="BE130" s="18"/>
      <c r="BF130" s="18"/>
      <c r="BG130" s="18"/>
    </row>
    <row r="131" spans="1:59" x14ac:dyDescent="0.3">
      <c r="A131" s="19" t="s">
        <v>134</v>
      </c>
      <c r="B131" s="19" t="s">
        <v>1045</v>
      </c>
      <c r="C131" s="74">
        <v>5</v>
      </c>
      <c r="D131" s="75">
        <v>983</v>
      </c>
      <c r="E131" s="75">
        <v>6.89</v>
      </c>
      <c r="F131" s="75">
        <v>114677</v>
      </c>
      <c r="G131" s="75">
        <v>11.65</v>
      </c>
      <c r="H131" s="75">
        <v>5</v>
      </c>
      <c r="I131" s="76">
        <v>15.354509999999999</v>
      </c>
      <c r="J131" s="34">
        <v>20</v>
      </c>
      <c r="K131" s="30">
        <v>7.15</v>
      </c>
      <c r="L131" s="30">
        <v>2.1343062474478058</v>
      </c>
      <c r="M131" s="30">
        <v>7.9</v>
      </c>
      <c r="N131" s="30">
        <v>1.9708400559953583</v>
      </c>
      <c r="O131" s="30">
        <v>6.9</v>
      </c>
      <c r="P131" s="30">
        <v>2.3147126683115773</v>
      </c>
      <c r="Q131" s="31">
        <v>35</v>
      </c>
      <c r="R131" s="30">
        <v>5.7142857142857144</v>
      </c>
      <c r="S131" s="30">
        <v>1.0166678146662016</v>
      </c>
      <c r="T131" s="30">
        <v>4.7714285714285714</v>
      </c>
      <c r="U131" s="30">
        <v>1.6818357317441643</v>
      </c>
      <c r="V131" s="30">
        <v>5.2</v>
      </c>
      <c r="W131" s="30">
        <v>1.2555757994781895</v>
      </c>
      <c r="X131" s="47">
        <v>20</v>
      </c>
      <c r="Y131" s="28">
        <v>1.45</v>
      </c>
      <c r="Z131" s="28">
        <v>2.0384462607326044</v>
      </c>
      <c r="AA131" s="28">
        <v>3.8</v>
      </c>
      <c r="AB131" s="28">
        <v>1.7044832524535805</v>
      </c>
      <c r="AC131" s="28">
        <v>1.9</v>
      </c>
      <c r="AD131" s="28">
        <v>1.9166857359844665</v>
      </c>
      <c r="AE131" s="28">
        <v>0.47368421052631576</v>
      </c>
      <c r="AF131" s="28">
        <v>0.84119102419205982</v>
      </c>
      <c r="AG131" s="28">
        <v>1.1499999999999999</v>
      </c>
      <c r="AH131" s="28">
        <v>1.6630662866176473</v>
      </c>
      <c r="AI131" s="27">
        <f t="shared" si="10"/>
        <v>20</v>
      </c>
      <c r="AJ131" s="28">
        <v>0.65</v>
      </c>
      <c r="AK131" s="28">
        <v>1.0894228312566052</v>
      </c>
      <c r="AL131" s="28">
        <v>0.4</v>
      </c>
      <c r="AM131" s="28">
        <v>0.88257995015808777</v>
      </c>
      <c r="AN131" s="28">
        <v>2.35</v>
      </c>
      <c r="AO131" s="28">
        <v>1.7851728502481652</v>
      </c>
      <c r="AP131" s="28">
        <v>3.15</v>
      </c>
      <c r="AQ131" s="28">
        <v>1.755442664221313</v>
      </c>
      <c r="AR131" s="28">
        <v>2.15</v>
      </c>
      <c r="AS131" s="28">
        <v>1.5312533566021211</v>
      </c>
      <c r="AT131" s="28">
        <v>4.3</v>
      </c>
      <c r="AU131" s="28">
        <v>1.1742858972247994</v>
      </c>
      <c r="AV131" s="61">
        <f t="shared" si="6"/>
        <v>3.8</v>
      </c>
      <c r="AW131" s="61">
        <v>0.37912417516496699</v>
      </c>
      <c r="AX131" s="56" t="s">
        <v>987</v>
      </c>
      <c r="AY131" s="61">
        <f t="shared" si="7"/>
        <v>4.3</v>
      </c>
      <c r="AZ131" s="61">
        <v>0.32284590632820875</v>
      </c>
      <c r="BA131" s="56" t="s">
        <v>1044</v>
      </c>
      <c r="BB131" s="61">
        <f t="shared" si="8"/>
        <v>3.8</v>
      </c>
      <c r="BC131" s="61">
        <v>0.17911530094271211</v>
      </c>
      <c r="BD131" s="56" t="s">
        <v>1044</v>
      </c>
      <c r="BE131" s="18"/>
      <c r="BF131" s="18"/>
      <c r="BG131" s="18"/>
    </row>
    <row r="132" spans="1:59" x14ac:dyDescent="0.3">
      <c r="A132" s="35" t="s">
        <v>862</v>
      </c>
      <c r="B132" s="35" t="s">
        <v>39</v>
      </c>
      <c r="C132" s="77">
        <v>10</v>
      </c>
      <c r="D132" s="78">
        <v>211</v>
      </c>
      <c r="E132" s="75">
        <v>5.35</v>
      </c>
      <c r="F132" s="78">
        <v>22970</v>
      </c>
      <c r="G132" s="75">
        <v>10.039999999999999</v>
      </c>
      <c r="H132" s="78">
        <v>1</v>
      </c>
      <c r="I132" s="76">
        <v>4.0736499999999998</v>
      </c>
      <c r="J132" s="49">
        <v>23</v>
      </c>
      <c r="K132" s="43">
        <v>6.4347826086956523</v>
      </c>
      <c r="L132" s="43">
        <v>1.7793279363676446</v>
      </c>
      <c r="M132" s="43">
        <v>7.2173913043478262</v>
      </c>
      <c r="N132" s="43">
        <v>1.7309094230577273</v>
      </c>
      <c r="O132" s="43">
        <v>7.2608695652173916</v>
      </c>
      <c r="P132" s="43">
        <v>2.0274792074788084</v>
      </c>
      <c r="Q132" s="49">
        <v>23</v>
      </c>
      <c r="R132" s="43">
        <v>4.2173913043478262</v>
      </c>
      <c r="S132" s="43">
        <v>1.6502485140434962</v>
      </c>
      <c r="T132" s="43">
        <v>5.2608695652173916</v>
      </c>
      <c r="U132" s="43">
        <v>0.96377059248594543</v>
      </c>
      <c r="V132" s="43">
        <v>6.3913043478260869</v>
      </c>
      <c r="W132" s="43">
        <v>1.2699008706760835</v>
      </c>
      <c r="X132" s="48">
        <v>385</v>
      </c>
      <c r="Y132" s="37">
        <v>1.8935064935064936</v>
      </c>
      <c r="Z132" s="37">
        <v>1.8698775627209123</v>
      </c>
      <c r="AA132" s="37">
        <v>0.23896103896103896</v>
      </c>
      <c r="AB132" s="37">
        <v>0.64552866015557442</v>
      </c>
      <c r="AC132" s="37">
        <v>3.6909090909090909</v>
      </c>
      <c r="AD132" s="37">
        <v>1.4827288519769377</v>
      </c>
      <c r="AE132" s="37">
        <v>0.4961038961038961</v>
      </c>
      <c r="AF132" s="37">
        <v>1.1459213858336106</v>
      </c>
      <c r="AG132" s="37">
        <v>0.2805194805194805</v>
      </c>
      <c r="AH132" s="37">
        <v>0.77678540329396173</v>
      </c>
      <c r="AI132" s="45">
        <v>385</v>
      </c>
      <c r="AJ132" s="37">
        <v>1.1662337662337663</v>
      </c>
      <c r="AK132" s="37">
        <v>1.5540278973132065</v>
      </c>
      <c r="AL132" s="37">
        <v>5.4545454545454543E-2</v>
      </c>
      <c r="AM132" s="37">
        <v>0.32216126208450135</v>
      </c>
      <c r="AN132" s="37">
        <v>0.35584415584415585</v>
      </c>
      <c r="AO132" s="37">
        <v>0.85429270002500735</v>
      </c>
      <c r="AP132" s="37">
        <v>3.168831168831169</v>
      </c>
      <c r="AQ132" s="37">
        <v>1.7574439699060984</v>
      </c>
      <c r="AR132" s="37">
        <v>1.1766233766233767</v>
      </c>
      <c r="AS132" s="37">
        <v>1.4895378288996031</v>
      </c>
      <c r="AT132" s="37">
        <v>3.52987012987013</v>
      </c>
      <c r="AU132" s="37">
        <v>1.6613768868541419</v>
      </c>
      <c r="AV132" s="61">
        <f t="shared" ref="AV132:AV195" si="11">MAX(Y132,AA132,AC132,AE132,AG132)</f>
        <v>3.6909090909090909</v>
      </c>
      <c r="AW132" s="61">
        <v>0.52302243211334132</v>
      </c>
      <c r="AX132" s="56" t="s">
        <v>988</v>
      </c>
      <c r="AY132" s="61">
        <f t="shared" ref="AY132:AY195" si="12">MAX(AJ132,AL132,AN132,AP132,AR132,AT132)</f>
        <v>3.52987012987013</v>
      </c>
      <c r="AZ132" s="61">
        <v>0.33486652977412729</v>
      </c>
      <c r="BA132" s="56" t="s">
        <v>1044</v>
      </c>
      <c r="BB132" s="61">
        <f t="shared" ref="BB132:BB195" si="13">MAX(AV132,AZ132)</f>
        <v>3.6909090909090909</v>
      </c>
      <c r="BC132" s="61">
        <v>0.22653721682847894</v>
      </c>
      <c r="BD132" s="56" t="s">
        <v>988</v>
      </c>
      <c r="BE132" s="18"/>
      <c r="BF132" s="18"/>
      <c r="BG132" s="18"/>
    </row>
    <row r="133" spans="1:59" x14ac:dyDescent="0.3">
      <c r="A133" s="19" t="s">
        <v>135</v>
      </c>
      <c r="B133" s="19" t="s">
        <v>1045</v>
      </c>
      <c r="C133" s="74">
        <v>8</v>
      </c>
      <c r="D133" s="75">
        <v>14</v>
      </c>
      <c r="E133" s="75">
        <v>2.71</v>
      </c>
      <c r="F133" s="75">
        <v>227</v>
      </c>
      <c r="G133" s="75">
        <v>5.42</v>
      </c>
      <c r="H133" s="75">
        <v>0</v>
      </c>
      <c r="I133" s="76">
        <v>0</v>
      </c>
      <c r="J133" s="34">
        <v>20</v>
      </c>
      <c r="K133" s="30">
        <v>3.35</v>
      </c>
      <c r="L133" s="30">
        <v>1.8144159564878983</v>
      </c>
      <c r="M133" s="30">
        <v>6.65</v>
      </c>
      <c r="N133" s="30">
        <v>1.9540780569443936</v>
      </c>
      <c r="O133" s="30">
        <v>6.65</v>
      </c>
      <c r="P133" s="30">
        <v>1.7851728502481645</v>
      </c>
      <c r="Q133" s="31">
        <v>33</v>
      </c>
      <c r="R133" s="30">
        <v>2.1212121212121211</v>
      </c>
      <c r="S133" s="30">
        <v>1.6155025486976133</v>
      </c>
      <c r="T133" s="30">
        <v>6.4848484848484844</v>
      </c>
      <c r="U133" s="30">
        <v>2.3601007939441394</v>
      </c>
      <c r="V133" s="30">
        <v>3.2727272727272729</v>
      </c>
      <c r="W133" s="30">
        <v>2.0042568334785478</v>
      </c>
      <c r="X133" s="47">
        <v>20</v>
      </c>
      <c r="Y133" s="28">
        <v>2.3333333333333335</v>
      </c>
      <c r="Z133" s="28">
        <v>1.9402850002906638</v>
      </c>
      <c r="AA133" s="28">
        <v>2.8888888888888888</v>
      </c>
      <c r="AB133" s="28">
        <v>1.996729351858975</v>
      </c>
      <c r="AC133" s="28">
        <v>2.8888888888888888</v>
      </c>
      <c r="AD133" s="28">
        <v>1.8751906221184675</v>
      </c>
      <c r="AE133" s="28">
        <v>0.41176470588235292</v>
      </c>
      <c r="AF133" s="28">
        <v>0.8702602720890289</v>
      </c>
      <c r="AG133" s="28">
        <v>1.6666666666666667</v>
      </c>
      <c r="AH133" s="28">
        <v>1.7822655773580136</v>
      </c>
      <c r="AI133" s="27">
        <f t="shared" ref="AI133:AI164" si="14">X133</f>
        <v>20</v>
      </c>
      <c r="AJ133" s="28">
        <v>3</v>
      </c>
      <c r="AK133" s="28">
        <v>2</v>
      </c>
      <c r="AL133" s="28">
        <v>0</v>
      </c>
      <c r="AM133" s="28">
        <v>0</v>
      </c>
      <c r="AN133" s="28">
        <v>2.1111111111111112</v>
      </c>
      <c r="AO133" s="28">
        <v>2.1932755222132649</v>
      </c>
      <c r="AP133" s="28">
        <v>2.1111111111111112</v>
      </c>
      <c r="AQ133" s="28">
        <v>2.138963159732493</v>
      </c>
      <c r="AR133" s="28">
        <v>0</v>
      </c>
      <c r="AS133" s="28">
        <v>0</v>
      </c>
      <c r="AT133" s="28">
        <v>3.7222222222222223</v>
      </c>
      <c r="AU133" s="28">
        <v>1.9037287113808909</v>
      </c>
      <c r="AV133" s="61">
        <f t="shared" si="11"/>
        <v>2.8888888888888888</v>
      </c>
      <c r="AW133" s="61">
        <v>0.24310455420141119</v>
      </c>
      <c r="AX133" s="56" t="s">
        <v>987</v>
      </c>
      <c r="AY133" s="61">
        <f t="shared" si="12"/>
        <v>3.7222222222222223</v>
      </c>
      <c r="AZ133" s="61">
        <v>0.31434316353887404</v>
      </c>
      <c r="BA133" s="56" t="s">
        <v>1044</v>
      </c>
      <c r="BB133" s="61">
        <f t="shared" si="13"/>
        <v>2.8888888888888888</v>
      </c>
      <c r="BC133" s="61">
        <v>0.17612494201329831</v>
      </c>
      <c r="BD133" s="56" t="s">
        <v>1044</v>
      </c>
      <c r="BE133" s="18"/>
      <c r="BF133" s="18"/>
      <c r="BG133" s="18"/>
    </row>
    <row r="134" spans="1:59" x14ac:dyDescent="0.3">
      <c r="A134" s="19" t="s">
        <v>136</v>
      </c>
      <c r="B134" s="19" t="s">
        <v>1045</v>
      </c>
      <c r="C134" s="74">
        <v>6</v>
      </c>
      <c r="D134" s="75">
        <v>50</v>
      </c>
      <c r="E134" s="75">
        <v>3.93</v>
      </c>
      <c r="F134" s="75">
        <v>5923</v>
      </c>
      <c r="G134" s="75">
        <v>8.69</v>
      </c>
      <c r="H134" s="75">
        <v>1</v>
      </c>
      <c r="I134" s="76">
        <v>0.94006999999999996</v>
      </c>
      <c r="J134" s="34">
        <v>20</v>
      </c>
      <c r="K134" s="30">
        <v>6.55</v>
      </c>
      <c r="L134" s="30">
        <v>1.7614288458372001</v>
      </c>
      <c r="M134" s="30">
        <v>6.1</v>
      </c>
      <c r="N134" s="30">
        <v>2.5110283068684698</v>
      </c>
      <c r="O134" s="30">
        <v>5.95</v>
      </c>
      <c r="P134" s="30">
        <v>2.4381831026617475</v>
      </c>
      <c r="Q134" s="31">
        <v>33</v>
      </c>
      <c r="R134" s="30">
        <v>1.9696969696969697</v>
      </c>
      <c r="S134" s="30">
        <v>2.0384560408071177</v>
      </c>
      <c r="T134" s="30">
        <v>6.2424242424242422</v>
      </c>
      <c r="U134" s="30">
        <v>2.1798839279635827</v>
      </c>
      <c r="V134" s="30">
        <v>3.1818181818181817</v>
      </c>
      <c r="W134" s="30">
        <v>1.8448330794164256</v>
      </c>
      <c r="X134" s="47">
        <v>19</v>
      </c>
      <c r="Y134" s="28">
        <v>2.1578947368421053</v>
      </c>
      <c r="Z134" s="28">
        <v>2.115108557622118</v>
      </c>
      <c r="AA134" s="28">
        <v>0.84210526315789469</v>
      </c>
      <c r="AB134" s="28">
        <v>1.5370663939515445</v>
      </c>
      <c r="AC134" s="28">
        <v>0.44444444444444442</v>
      </c>
      <c r="AD134" s="28">
        <v>0.98352440815564324</v>
      </c>
      <c r="AE134" s="28">
        <v>1.0526315789473684</v>
      </c>
      <c r="AF134" s="28">
        <v>1.6490294859747157</v>
      </c>
      <c r="AG134" s="28">
        <v>2.0526315789473686</v>
      </c>
      <c r="AH134" s="28">
        <v>1.9853262874994271</v>
      </c>
      <c r="AI134" s="27">
        <f t="shared" si="14"/>
        <v>19</v>
      </c>
      <c r="AJ134" s="28">
        <v>4.2105263157894735</v>
      </c>
      <c r="AK134" s="28">
        <v>1.4367767695018303</v>
      </c>
      <c r="AL134" s="28">
        <v>0.68421052631578949</v>
      </c>
      <c r="AM134" s="28">
        <v>1.5294382258037451</v>
      </c>
      <c r="AN134" s="28">
        <v>0.22222222222222221</v>
      </c>
      <c r="AO134" s="28">
        <v>0.73208449814095955</v>
      </c>
      <c r="AP134" s="28">
        <v>0.78947368421052633</v>
      </c>
      <c r="AQ134" s="28">
        <v>1.6186052764450238</v>
      </c>
      <c r="AR134" s="28">
        <v>0.78947368421052633</v>
      </c>
      <c r="AS134" s="28">
        <v>1.6186052764450238</v>
      </c>
      <c r="AT134" s="28">
        <v>1.263157894736842</v>
      </c>
      <c r="AU134" s="28">
        <v>1.8809603121561158</v>
      </c>
      <c r="AV134" s="61">
        <f t="shared" si="11"/>
        <v>2.1578947368421053</v>
      </c>
      <c r="AW134" s="61">
        <v>0.26160714285714287</v>
      </c>
      <c r="AX134" s="56" t="s">
        <v>986</v>
      </c>
      <c r="AY134" s="61">
        <f t="shared" si="12"/>
        <v>4.2105263157894735</v>
      </c>
      <c r="AZ134" s="61">
        <v>0.37212049616066151</v>
      </c>
      <c r="BA134" s="56" t="s">
        <v>991</v>
      </c>
      <c r="BB134" s="61">
        <f t="shared" si="13"/>
        <v>2.1578947368421053</v>
      </c>
      <c r="BC134" s="61">
        <v>0.27488915759774285</v>
      </c>
      <c r="BD134" s="56" t="s">
        <v>991</v>
      </c>
      <c r="BE134" s="18"/>
      <c r="BF134" s="18"/>
      <c r="BG134" s="18"/>
    </row>
    <row r="135" spans="1:59" x14ac:dyDescent="0.3">
      <c r="A135" s="19" t="s">
        <v>137</v>
      </c>
      <c r="B135" s="19" t="s">
        <v>1045</v>
      </c>
      <c r="C135" s="74">
        <v>10</v>
      </c>
      <c r="D135" s="75">
        <v>5</v>
      </c>
      <c r="E135" s="75">
        <v>1.79</v>
      </c>
      <c r="F135" s="75">
        <v>312</v>
      </c>
      <c r="G135" s="75">
        <v>5.74</v>
      </c>
      <c r="H135" s="75">
        <v>1</v>
      </c>
      <c r="I135" s="76">
        <v>0.94006999999999996</v>
      </c>
      <c r="J135" s="31">
        <v>20</v>
      </c>
      <c r="K135" s="30">
        <v>6.2</v>
      </c>
      <c r="L135" s="30">
        <v>2.0672890969882074</v>
      </c>
      <c r="M135" s="30">
        <v>7.6</v>
      </c>
      <c r="N135" s="30">
        <v>1.4290224851827533</v>
      </c>
      <c r="O135" s="30">
        <v>7.6</v>
      </c>
      <c r="P135" s="30">
        <v>1.9574419397183711</v>
      </c>
      <c r="Q135" s="31">
        <v>36</v>
      </c>
      <c r="R135" s="30">
        <v>5.666666666666667</v>
      </c>
      <c r="S135" s="30">
        <v>1.2649110640673518</v>
      </c>
      <c r="T135" s="30">
        <v>4.166666666666667</v>
      </c>
      <c r="U135" s="30">
        <v>1.7484687178050562</v>
      </c>
      <c r="V135" s="30">
        <v>5.083333333333333</v>
      </c>
      <c r="W135" s="30">
        <v>1.3809934312453689</v>
      </c>
      <c r="X135" s="47">
        <v>21</v>
      </c>
      <c r="Y135" s="28">
        <v>0.76190476190476186</v>
      </c>
      <c r="Z135" s="28">
        <v>1.5461164867099084</v>
      </c>
      <c r="AA135" s="28">
        <v>0</v>
      </c>
      <c r="AB135" s="28">
        <v>0</v>
      </c>
      <c r="AC135" s="28">
        <v>2.6666666666666665</v>
      </c>
      <c r="AD135" s="28">
        <v>1.6532795690182991</v>
      </c>
      <c r="AE135" s="28">
        <v>0.05</v>
      </c>
      <c r="AF135" s="28">
        <v>0.22360679774997896</v>
      </c>
      <c r="AG135" s="28">
        <v>0.05</v>
      </c>
      <c r="AH135" s="28">
        <v>0.22360679774997896</v>
      </c>
      <c r="AI135" s="27">
        <f t="shared" si="14"/>
        <v>21</v>
      </c>
      <c r="AJ135" s="28">
        <v>0.05</v>
      </c>
      <c r="AK135" s="28">
        <v>0.22360679774997896</v>
      </c>
      <c r="AL135" s="28">
        <v>0</v>
      </c>
      <c r="AM135" s="28">
        <v>0</v>
      </c>
      <c r="AN135" s="28">
        <v>1.2857142857142858</v>
      </c>
      <c r="AO135" s="28">
        <v>1.3469542361512192</v>
      </c>
      <c r="AP135" s="28">
        <v>2.8571428571428572</v>
      </c>
      <c r="AQ135" s="28">
        <v>1.8244372909397104</v>
      </c>
      <c r="AR135" s="28">
        <v>0.4</v>
      </c>
      <c r="AS135" s="28">
        <v>0.68055704737872058</v>
      </c>
      <c r="AT135" s="28">
        <v>4</v>
      </c>
      <c r="AU135" s="28">
        <v>1.2649110640673518</v>
      </c>
      <c r="AV135" s="61">
        <f t="shared" si="11"/>
        <v>2.6666666666666665</v>
      </c>
      <c r="AW135" s="61">
        <v>0.75573549257759787</v>
      </c>
      <c r="AX135" s="56" t="s">
        <v>988</v>
      </c>
      <c r="AY135" s="61">
        <f t="shared" si="12"/>
        <v>4</v>
      </c>
      <c r="AZ135" s="61">
        <v>0.43422072887050917</v>
      </c>
      <c r="BA135" s="56" t="s">
        <v>1044</v>
      </c>
      <c r="BB135" s="61">
        <f t="shared" si="13"/>
        <v>2.6666666666666665</v>
      </c>
      <c r="BC135" s="61">
        <v>0.32999410724808487</v>
      </c>
      <c r="BD135" s="56" t="s">
        <v>1044</v>
      </c>
      <c r="BE135" s="18"/>
      <c r="BF135" s="18"/>
      <c r="BG135" s="18"/>
    </row>
    <row r="136" spans="1:59" x14ac:dyDescent="0.3">
      <c r="A136" s="19" t="s">
        <v>99</v>
      </c>
      <c r="B136" s="19" t="s">
        <v>1045</v>
      </c>
      <c r="C136" s="74">
        <v>4</v>
      </c>
      <c r="D136" s="75">
        <v>328</v>
      </c>
      <c r="E136" s="75">
        <v>5.8</v>
      </c>
      <c r="F136" s="75">
        <v>12450</v>
      </c>
      <c r="G136" s="75">
        <v>9.43</v>
      </c>
      <c r="H136" s="75">
        <v>24</v>
      </c>
      <c r="I136" s="76">
        <v>11.86843</v>
      </c>
      <c r="J136" s="34">
        <v>20</v>
      </c>
      <c r="K136" s="30">
        <v>8.5</v>
      </c>
      <c r="L136" s="30">
        <v>1.2773327473170102</v>
      </c>
      <c r="M136" s="30">
        <v>8.4499999999999993</v>
      </c>
      <c r="N136" s="30">
        <v>1.1909748329127618</v>
      </c>
      <c r="O136" s="30">
        <v>8.5500000000000007</v>
      </c>
      <c r="P136" s="30">
        <v>1.0990426455975708</v>
      </c>
      <c r="Q136" s="31">
        <v>34</v>
      </c>
      <c r="R136" s="30">
        <v>7.0882352941176467</v>
      </c>
      <c r="S136" s="30">
        <v>2.1513582328355509</v>
      </c>
      <c r="T136" s="30">
        <v>6.1470588235294121</v>
      </c>
      <c r="U136" s="30">
        <v>2.2037482249247939</v>
      </c>
      <c r="V136" s="30">
        <v>5.882352941176471</v>
      </c>
      <c r="W136" s="30">
        <v>1.7191383656188357</v>
      </c>
      <c r="X136" s="47">
        <v>20</v>
      </c>
      <c r="Y136" s="28">
        <v>1.4</v>
      </c>
      <c r="Z136" s="28">
        <v>1.7591864148251211</v>
      </c>
      <c r="AA136" s="28">
        <v>1.55</v>
      </c>
      <c r="AB136" s="28">
        <v>1.8202082009311029</v>
      </c>
      <c r="AC136" s="28">
        <v>3.5</v>
      </c>
      <c r="AD136" s="28">
        <v>1.8496087779795347</v>
      </c>
      <c r="AE136" s="28">
        <v>1.2</v>
      </c>
      <c r="AF136" s="28">
        <v>1.908430051942668</v>
      </c>
      <c r="AG136" s="28">
        <v>0.57894736842105265</v>
      </c>
      <c r="AH136" s="28">
        <v>0.837707816583391</v>
      </c>
      <c r="AI136" s="27">
        <f t="shared" si="14"/>
        <v>20</v>
      </c>
      <c r="AJ136" s="28">
        <v>1</v>
      </c>
      <c r="AK136" s="28">
        <v>1.4509525002200232</v>
      </c>
      <c r="AL136" s="28">
        <v>0</v>
      </c>
      <c r="AM136" s="28">
        <v>0</v>
      </c>
      <c r="AN136" s="28">
        <v>2.5499999999999998</v>
      </c>
      <c r="AO136" s="28">
        <v>1.5035046776746235</v>
      </c>
      <c r="AP136" s="28">
        <v>4.4210526315789478</v>
      </c>
      <c r="AQ136" s="28">
        <v>1.017392608238455</v>
      </c>
      <c r="AR136" s="28">
        <v>3.6</v>
      </c>
      <c r="AS136" s="28">
        <v>1.7591864148251213</v>
      </c>
      <c r="AT136" s="28">
        <v>4.7368421052631575</v>
      </c>
      <c r="AU136" s="28">
        <v>0.56195148694901587</v>
      </c>
      <c r="AV136" s="61">
        <f t="shared" si="11"/>
        <v>3.5</v>
      </c>
      <c r="AW136" s="61">
        <v>0.35497281739686598</v>
      </c>
      <c r="AX136" s="56" t="s">
        <v>988</v>
      </c>
      <c r="AY136" s="61">
        <f t="shared" si="12"/>
        <v>4.7368421052631575</v>
      </c>
      <c r="AZ136" s="61">
        <v>0.2925764530136149</v>
      </c>
      <c r="BA136" s="56" t="s">
        <v>1044</v>
      </c>
      <c r="BB136" s="61">
        <f t="shared" si="13"/>
        <v>3.5</v>
      </c>
      <c r="BC136" s="61">
        <v>0.193050193050193</v>
      </c>
      <c r="BD136" s="56" t="s">
        <v>1044</v>
      </c>
      <c r="BE136" s="18"/>
      <c r="BF136" s="18"/>
      <c r="BG136" s="18"/>
    </row>
    <row r="137" spans="1:59" x14ac:dyDescent="0.3">
      <c r="A137" s="19" t="s">
        <v>138</v>
      </c>
      <c r="B137" s="19" t="s">
        <v>1045</v>
      </c>
      <c r="C137" s="74">
        <v>7</v>
      </c>
      <c r="D137" s="75">
        <v>42</v>
      </c>
      <c r="E137" s="75">
        <v>3.76</v>
      </c>
      <c r="F137" s="75">
        <v>3622</v>
      </c>
      <c r="G137" s="75">
        <v>8.19</v>
      </c>
      <c r="H137" s="75">
        <v>7</v>
      </c>
      <c r="I137" s="76">
        <v>9.4902599999999993</v>
      </c>
      <c r="J137" s="34">
        <v>20</v>
      </c>
      <c r="K137" s="30">
        <v>5.35</v>
      </c>
      <c r="L137" s="30">
        <v>2.2070461326349626</v>
      </c>
      <c r="M137" s="30">
        <v>8.1</v>
      </c>
      <c r="N137" s="30">
        <v>1.2937094768634547</v>
      </c>
      <c r="O137" s="30">
        <v>7.75</v>
      </c>
      <c r="P137" s="30">
        <v>1.6503588126605426</v>
      </c>
      <c r="Q137" s="31">
        <v>33</v>
      </c>
      <c r="R137" s="30">
        <v>4.333333333333333</v>
      </c>
      <c r="S137" s="30">
        <v>2.3003622903070435</v>
      </c>
      <c r="T137" s="30">
        <v>5.7575757575757578</v>
      </c>
      <c r="U137" s="30">
        <v>1.9369806244239867</v>
      </c>
      <c r="V137" s="30">
        <v>4</v>
      </c>
      <c r="W137" s="30">
        <v>1.984313483298443</v>
      </c>
      <c r="X137" s="47">
        <v>20</v>
      </c>
      <c r="Y137" s="28">
        <v>1.25</v>
      </c>
      <c r="Z137" s="28">
        <v>1.6181535936466533</v>
      </c>
      <c r="AA137" s="28">
        <v>0.42105263157894735</v>
      </c>
      <c r="AB137" s="28">
        <v>0.90159053737049799</v>
      </c>
      <c r="AC137" s="28">
        <v>2</v>
      </c>
      <c r="AD137" s="28">
        <v>1.9194297398747862</v>
      </c>
      <c r="AE137" s="28">
        <v>0.8</v>
      </c>
      <c r="AF137" s="28">
        <v>1.3218806379747876</v>
      </c>
      <c r="AG137" s="28">
        <v>0.8</v>
      </c>
      <c r="AH137" s="28">
        <v>1.4363696929192158</v>
      </c>
      <c r="AI137" s="27">
        <f t="shared" si="14"/>
        <v>20</v>
      </c>
      <c r="AJ137" s="28">
        <v>0.55000000000000004</v>
      </c>
      <c r="AK137" s="28">
        <v>0.998683343734455</v>
      </c>
      <c r="AL137" s="28">
        <v>0</v>
      </c>
      <c r="AM137" s="28">
        <v>0</v>
      </c>
      <c r="AN137" s="28">
        <v>1.1000000000000001</v>
      </c>
      <c r="AO137" s="28">
        <v>1.4832396974191324</v>
      </c>
      <c r="AP137" s="28">
        <v>2.35</v>
      </c>
      <c r="AQ137" s="28">
        <v>2.058998223459779</v>
      </c>
      <c r="AR137" s="28">
        <v>3.5</v>
      </c>
      <c r="AS137" s="28">
        <v>1.7013926184468013</v>
      </c>
      <c r="AT137" s="28">
        <v>3.75</v>
      </c>
      <c r="AU137" s="28">
        <v>1.446411166701189</v>
      </c>
      <c r="AV137" s="61">
        <f t="shared" si="11"/>
        <v>2</v>
      </c>
      <c r="AW137" s="61">
        <v>0.29955067398901647</v>
      </c>
      <c r="AX137" s="56" t="s">
        <v>988</v>
      </c>
      <c r="AY137" s="61">
        <f t="shared" si="12"/>
        <v>3.75</v>
      </c>
      <c r="AZ137" s="61">
        <v>0.30943025540275049</v>
      </c>
      <c r="BA137" s="56" t="s">
        <v>1044</v>
      </c>
      <c r="BB137" s="61">
        <f t="shared" si="13"/>
        <v>2</v>
      </c>
      <c r="BC137" s="61">
        <v>0.22698311564192419</v>
      </c>
      <c r="BD137" s="56" t="s">
        <v>1044</v>
      </c>
      <c r="BE137" s="18"/>
      <c r="BF137" s="18"/>
      <c r="BG137" s="18"/>
    </row>
    <row r="138" spans="1:59" x14ac:dyDescent="0.3">
      <c r="A138" s="19" t="s">
        <v>139</v>
      </c>
      <c r="B138" s="19" t="s">
        <v>1045</v>
      </c>
      <c r="C138" s="74">
        <v>10</v>
      </c>
      <c r="D138" s="75">
        <v>8</v>
      </c>
      <c r="E138" s="75">
        <v>2.2000000000000002</v>
      </c>
      <c r="F138" s="75">
        <v>528</v>
      </c>
      <c r="G138" s="75">
        <v>6.27</v>
      </c>
      <c r="H138" s="75">
        <v>2</v>
      </c>
      <c r="I138" s="76">
        <v>0.78339000000000003</v>
      </c>
      <c r="J138" s="34">
        <v>20</v>
      </c>
      <c r="K138" s="30">
        <v>7.15</v>
      </c>
      <c r="L138" s="30">
        <v>1.8431951662948309</v>
      </c>
      <c r="M138" s="30">
        <v>7.5</v>
      </c>
      <c r="N138" s="30">
        <v>1.6059101370939324</v>
      </c>
      <c r="O138" s="30">
        <v>7.75</v>
      </c>
      <c r="P138" s="30">
        <v>1.5852942612451615</v>
      </c>
      <c r="Q138" s="31">
        <v>33</v>
      </c>
      <c r="R138" s="30">
        <v>5.666666666666667</v>
      </c>
      <c r="S138" s="30">
        <v>1.7078251276599323</v>
      </c>
      <c r="T138" s="30">
        <v>4.4848484848484844</v>
      </c>
      <c r="U138" s="30">
        <v>1.8894644102432196</v>
      </c>
      <c r="V138" s="30">
        <v>5.0303030303030303</v>
      </c>
      <c r="W138" s="30">
        <v>1.5709242598874813</v>
      </c>
      <c r="X138" s="47">
        <v>20</v>
      </c>
      <c r="Y138" s="28">
        <v>0.47368421052631576</v>
      </c>
      <c r="Z138" s="28">
        <v>0.96427411113412598</v>
      </c>
      <c r="AA138" s="28">
        <v>0.10526315789473684</v>
      </c>
      <c r="AB138" s="28">
        <v>0.31530176764230577</v>
      </c>
      <c r="AC138" s="28">
        <v>2.65</v>
      </c>
      <c r="AD138" s="28">
        <v>1.9540780569443943</v>
      </c>
      <c r="AE138" s="28">
        <v>0.2</v>
      </c>
      <c r="AF138" s="28">
        <v>0.41039134083406165</v>
      </c>
      <c r="AG138" s="28">
        <v>4.4000000000000004</v>
      </c>
      <c r="AH138" s="28">
        <v>0.8825799501580881</v>
      </c>
      <c r="AI138" s="27">
        <f t="shared" si="14"/>
        <v>20</v>
      </c>
      <c r="AJ138" s="28">
        <v>0.57894736842105265</v>
      </c>
      <c r="AK138" s="28">
        <v>1.0173926082384548</v>
      </c>
      <c r="AL138" s="28">
        <v>0.1</v>
      </c>
      <c r="AM138" s="28">
        <v>0.30779350562554625</v>
      </c>
      <c r="AN138" s="28">
        <v>1</v>
      </c>
      <c r="AO138" s="28">
        <v>1.6222142113076254</v>
      </c>
      <c r="AP138" s="28">
        <v>3.4</v>
      </c>
      <c r="AQ138" s="28">
        <v>1.569445091341791</v>
      </c>
      <c r="AR138" s="28">
        <v>0.21052631578947367</v>
      </c>
      <c r="AS138" s="28">
        <v>0.53530337903131076</v>
      </c>
      <c r="AT138" s="28">
        <v>2.9</v>
      </c>
      <c r="AU138" s="28">
        <v>1.8609561775433732</v>
      </c>
      <c r="AV138" s="61">
        <f t="shared" si="11"/>
        <v>4.4000000000000004</v>
      </c>
      <c r="AW138" s="61">
        <v>0.54857142857142849</v>
      </c>
      <c r="AX138" s="56" t="s">
        <v>990</v>
      </c>
      <c r="AY138" s="61">
        <f t="shared" si="12"/>
        <v>3.4</v>
      </c>
      <c r="AZ138" s="61">
        <v>0.34313899076767423</v>
      </c>
      <c r="BA138" s="56" t="s">
        <v>1042</v>
      </c>
      <c r="BB138" s="61">
        <f t="shared" si="13"/>
        <v>4.4000000000000004</v>
      </c>
      <c r="BC138" s="61">
        <v>0.26844093970757354</v>
      </c>
      <c r="BD138" s="56" t="s">
        <v>990</v>
      </c>
      <c r="BE138" s="18"/>
      <c r="BF138" s="18"/>
      <c r="BG138" s="18"/>
    </row>
    <row r="139" spans="1:59" x14ac:dyDescent="0.3">
      <c r="A139" s="19" t="s">
        <v>140</v>
      </c>
      <c r="B139" s="19" t="s">
        <v>1045</v>
      </c>
      <c r="C139" s="74">
        <v>7</v>
      </c>
      <c r="D139" s="75">
        <v>67</v>
      </c>
      <c r="E139" s="75">
        <v>4.22</v>
      </c>
      <c r="F139" s="75">
        <v>2696</v>
      </c>
      <c r="G139" s="75">
        <v>7.9</v>
      </c>
      <c r="H139" s="75">
        <v>4</v>
      </c>
      <c r="I139" s="76">
        <v>3.6036100000000002</v>
      </c>
      <c r="J139" s="34">
        <v>20</v>
      </c>
      <c r="K139" s="30">
        <v>7</v>
      </c>
      <c r="L139" s="30">
        <v>1.8064212949190015</v>
      </c>
      <c r="M139" s="30">
        <v>8.1999999999999993</v>
      </c>
      <c r="N139" s="30">
        <v>1.2396943596157726</v>
      </c>
      <c r="O139" s="30">
        <v>8.0500000000000007</v>
      </c>
      <c r="P139" s="30">
        <v>1.2763022245616651</v>
      </c>
      <c r="Q139" s="31">
        <v>34</v>
      </c>
      <c r="R139" s="30">
        <v>5.5588235294117645</v>
      </c>
      <c r="S139" s="30">
        <v>1.6365369288316085</v>
      </c>
      <c r="T139" s="30">
        <v>4.7058823529411766</v>
      </c>
      <c r="U139" s="30">
        <v>1.9153196072355549</v>
      </c>
      <c r="V139" s="30">
        <v>5.7941176470588234</v>
      </c>
      <c r="W139" s="30">
        <v>1.4930020959352406</v>
      </c>
      <c r="X139" s="47">
        <v>20</v>
      </c>
      <c r="Y139" s="28">
        <v>0.55000000000000004</v>
      </c>
      <c r="Z139" s="28">
        <v>1.234376040972246</v>
      </c>
      <c r="AA139" s="28">
        <v>1.7</v>
      </c>
      <c r="AB139" s="28">
        <v>1.4903196407411894</v>
      </c>
      <c r="AC139" s="28">
        <v>1.4</v>
      </c>
      <c r="AD139" s="28">
        <v>1.429022485182754</v>
      </c>
      <c r="AE139" s="28">
        <v>1.25</v>
      </c>
      <c r="AF139" s="28">
        <v>1.6181535936466533</v>
      </c>
      <c r="AG139" s="28">
        <v>0.26315789473684209</v>
      </c>
      <c r="AH139" s="28">
        <v>0.56195148694901631</v>
      </c>
      <c r="AI139" s="27">
        <f t="shared" si="14"/>
        <v>20</v>
      </c>
      <c r="AJ139" s="28">
        <v>0.6</v>
      </c>
      <c r="AK139" s="28">
        <v>1.1424811411549589</v>
      </c>
      <c r="AL139" s="28">
        <v>0.47368421052631576</v>
      </c>
      <c r="AM139" s="28">
        <v>0.77232844572123294</v>
      </c>
      <c r="AN139" s="28">
        <v>2.8</v>
      </c>
      <c r="AO139" s="28">
        <v>1.472555959083246</v>
      </c>
      <c r="AP139" s="28">
        <v>1.9</v>
      </c>
      <c r="AQ139" s="28">
        <v>1.8324559303956276</v>
      </c>
      <c r="AR139" s="28">
        <v>1.4</v>
      </c>
      <c r="AS139" s="28">
        <v>1.6982963599783722</v>
      </c>
      <c r="AT139" s="28">
        <v>3.4</v>
      </c>
      <c r="AU139" s="28">
        <v>1.6982963599783725</v>
      </c>
      <c r="AV139" s="61">
        <f t="shared" si="11"/>
        <v>1.7</v>
      </c>
      <c r="AW139" s="61">
        <v>0.27828746177370028</v>
      </c>
      <c r="AX139" s="56" t="s">
        <v>987</v>
      </c>
      <c r="AY139" s="61">
        <f t="shared" si="12"/>
        <v>3.4</v>
      </c>
      <c r="AZ139" s="61">
        <v>0.28831317875587104</v>
      </c>
      <c r="BA139" s="56" t="s">
        <v>1044</v>
      </c>
      <c r="BB139" s="61">
        <f t="shared" si="13"/>
        <v>1.7</v>
      </c>
      <c r="BC139" s="61">
        <v>0.19933110367892976</v>
      </c>
      <c r="BD139" s="56" t="s">
        <v>1044</v>
      </c>
      <c r="BE139" s="18"/>
      <c r="BF139" s="18"/>
      <c r="BG139" s="18"/>
    </row>
    <row r="140" spans="1:59" x14ac:dyDescent="0.3">
      <c r="A140" s="19" t="s">
        <v>141</v>
      </c>
      <c r="B140" s="19" t="s">
        <v>1045</v>
      </c>
      <c r="C140" s="74">
        <v>7</v>
      </c>
      <c r="D140" s="75">
        <v>330</v>
      </c>
      <c r="E140" s="75">
        <v>5.8</v>
      </c>
      <c r="F140" s="75">
        <v>26908</v>
      </c>
      <c r="G140" s="75">
        <v>10.199999999999999</v>
      </c>
      <c r="H140" s="75">
        <v>4</v>
      </c>
      <c r="I140" s="76">
        <v>15.432840000000001</v>
      </c>
      <c r="J140" s="34">
        <v>20</v>
      </c>
      <c r="K140" s="30">
        <v>8.15</v>
      </c>
      <c r="L140" s="30">
        <v>1.4964871146156</v>
      </c>
      <c r="M140" s="30">
        <v>7.3</v>
      </c>
      <c r="N140" s="30">
        <v>2.2734161635370636</v>
      </c>
      <c r="O140" s="30">
        <v>6.8</v>
      </c>
      <c r="P140" s="30">
        <v>2.4192212753171982</v>
      </c>
      <c r="Q140" s="31">
        <v>33</v>
      </c>
      <c r="R140" s="30">
        <v>8</v>
      </c>
      <c r="S140" s="30">
        <v>1.14564392373896</v>
      </c>
      <c r="T140" s="30">
        <v>6.333333333333333</v>
      </c>
      <c r="U140" s="30">
        <v>2.3804761428476162</v>
      </c>
      <c r="V140" s="30">
        <v>6.6969696969696972</v>
      </c>
      <c r="W140" s="30">
        <v>1.7227312704838882</v>
      </c>
      <c r="X140" s="47">
        <v>21</v>
      </c>
      <c r="Y140" s="28">
        <v>4</v>
      </c>
      <c r="Z140" s="28">
        <v>1.6733200530681511</v>
      </c>
      <c r="AA140" s="28">
        <v>1.2857142857142858</v>
      </c>
      <c r="AB140" s="28">
        <v>1.7647338933351153</v>
      </c>
      <c r="AC140" s="28">
        <v>1.3333333333333333</v>
      </c>
      <c r="AD140" s="28">
        <v>1.622754859285078</v>
      </c>
      <c r="AE140" s="28">
        <v>3.9523809523809526</v>
      </c>
      <c r="AF140" s="28">
        <v>1.5321941938341392</v>
      </c>
      <c r="AG140" s="28">
        <v>1.6666666666666667</v>
      </c>
      <c r="AH140" s="28">
        <v>1.9321835661585918</v>
      </c>
      <c r="AI140" s="27">
        <f t="shared" si="14"/>
        <v>21</v>
      </c>
      <c r="AJ140" s="28">
        <v>3.4761904761904763</v>
      </c>
      <c r="AK140" s="28">
        <v>1.5039630187955959</v>
      </c>
      <c r="AL140" s="28">
        <v>0</v>
      </c>
      <c r="AM140" s="28">
        <v>0</v>
      </c>
      <c r="AN140" s="28">
        <v>0</v>
      </c>
      <c r="AO140" s="28">
        <v>0</v>
      </c>
      <c r="AP140" s="28">
        <v>0.38095238095238093</v>
      </c>
      <c r="AQ140" s="28">
        <v>0.66904338246413264</v>
      </c>
      <c r="AR140" s="28">
        <v>4.333333333333333</v>
      </c>
      <c r="AS140" s="28">
        <v>1.6832508230603467</v>
      </c>
      <c r="AT140" s="28">
        <v>1.7142857142857142</v>
      </c>
      <c r="AU140" s="28">
        <v>2.0770858707058104</v>
      </c>
      <c r="AV140" s="61">
        <f t="shared" si="11"/>
        <v>4</v>
      </c>
      <c r="AW140" s="61">
        <v>0.22178988326848251</v>
      </c>
      <c r="AX140" s="56" t="s">
        <v>986</v>
      </c>
      <c r="AY140" s="61">
        <f t="shared" si="12"/>
        <v>4.333333333333333</v>
      </c>
      <c r="AZ140" s="61">
        <v>0.33828996282527879</v>
      </c>
      <c r="BA140" s="56" t="s">
        <v>1043</v>
      </c>
      <c r="BB140" s="61">
        <f t="shared" si="13"/>
        <v>4</v>
      </c>
      <c r="BC140" s="61">
        <v>0.19569892473118278</v>
      </c>
      <c r="BD140" s="56" t="s">
        <v>1043</v>
      </c>
      <c r="BE140" s="18"/>
      <c r="BF140" s="18"/>
      <c r="BG140" s="18"/>
    </row>
    <row r="141" spans="1:59" x14ac:dyDescent="0.3">
      <c r="A141" s="19" t="s">
        <v>142</v>
      </c>
      <c r="B141" s="19" t="s">
        <v>1045</v>
      </c>
      <c r="C141" s="74">
        <v>4</v>
      </c>
      <c r="D141" s="75">
        <v>78</v>
      </c>
      <c r="E141" s="75">
        <v>4.37</v>
      </c>
      <c r="F141" s="75">
        <v>8944</v>
      </c>
      <c r="G141" s="75">
        <v>9.1</v>
      </c>
      <c r="H141" s="75">
        <v>5</v>
      </c>
      <c r="I141" s="76">
        <v>0.37602999999999998</v>
      </c>
      <c r="J141" s="34">
        <v>20</v>
      </c>
      <c r="K141" s="30">
        <v>6.7</v>
      </c>
      <c r="L141" s="30">
        <v>2.0799797569865159</v>
      </c>
      <c r="M141" s="30">
        <v>7.2</v>
      </c>
      <c r="N141" s="30">
        <v>1.7947291248483572</v>
      </c>
      <c r="O141" s="30">
        <v>5.75</v>
      </c>
      <c r="P141" s="30">
        <v>1.8883298106221302</v>
      </c>
      <c r="Q141" s="31">
        <v>33</v>
      </c>
      <c r="R141" s="30">
        <v>3.8181818181818183</v>
      </c>
      <c r="S141" s="30">
        <v>1.9598237397554636</v>
      </c>
      <c r="T141" s="30">
        <v>6.333333333333333</v>
      </c>
      <c r="U141" s="30">
        <v>2.1311186420907364</v>
      </c>
      <c r="V141" s="30">
        <v>4.7878787878787881</v>
      </c>
      <c r="W141" s="30">
        <v>2.0880250201682173</v>
      </c>
      <c r="X141" s="47">
        <v>21</v>
      </c>
      <c r="Y141" s="28">
        <v>3.0952380952380953</v>
      </c>
      <c r="Z141" s="28">
        <v>1.9724290077151547</v>
      </c>
      <c r="AA141" s="28">
        <v>0.15</v>
      </c>
      <c r="AB141" s="28">
        <v>0.36634754853252327</v>
      </c>
      <c r="AC141" s="28">
        <v>0.42857142857142855</v>
      </c>
      <c r="AD141" s="28">
        <v>0.97833678104365318</v>
      </c>
      <c r="AE141" s="28">
        <v>0.8571428571428571</v>
      </c>
      <c r="AF141" s="28">
        <v>1.4242792663559449</v>
      </c>
      <c r="AG141" s="28">
        <v>0</v>
      </c>
      <c r="AH141" s="28">
        <v>0</v>
      </c>
      <c r="AI141" s="27">
        <f t="shared" si="14"/>
        <v>21</v>
      </c>
      <c r="AJ141" s="28">
        <v>2.6666666666666665</v>
      </c>
      <c r="AK141" s="28">
        <v>2.1525179054617252</v>
      </c>
      <c r="AL141" s="28">
        <v>0</v>
      </c>
      <c r="AM141" s="28">
        <v>0</v>
      </c>
      <c r="AN141" s="28">
        <v>0</v>
      </c>
      <c r="AO141" s="28">
        <v>0</v>
      </c>
      <c r="AP141" s="28">
        <v>0.76190476190476186</v>
      </c>
      <c r="AQ141" s="28">
        <v>1.7001400502535637</v>
      </c>
      <c r="AR141" s="28">
        <v>3.0476190476190474</v>
      </c>
      <c r="AS141" s="28">
        <v>2.0118695404073916</v>
      </c>
      <c r="AT141" s="28">
        <v>3.8571428571428572</v>
      </c>
      <c r="AU141" s="28">
        <v>1.7113069358158484</v>
      </c>
      <c r="AV141" s="61">
        <f t="shared" si="11"/>
        <v>3.0952380952380953</v>
      </c>
      <c r="AW141" s="61">
        <v>0.68313189700472943</v>
      </c>
      <c r="AX141" s="56" t="s">
        <v>986</v>
      </c>
      <c r="AY141" s="61">
        <f t="shared" si="12"/>
        <v>3.8571428571428572</v>
      </c>
      <c r="AZ141" s="61">
        <v>0.3476394849785408</v>
      </c>
      <c r="BA141" s="56" t="s">
        <v>1044</v>
      </c>
      <c r="BB141" s="61">
        <f t="shared" si="13"/>
        <v>3.0952380952380953</v>
      </c>
      <c r="BC141" s="61">
        <v>0.25949062950504564</v>
      </c>
      <c r="BD141" s="56" t="s">
        <v>1044</v>
      </c>
      <c r="BE141" s="18"/>
      <c r="BF141" s="18"/>
      <c r="BG141" s="18"/>
    </row>
    <row r="142" spans="1:59" x14ac:dyDescent="0.3">
      <c r="A142" s="19" t="s">
        <v>143</v>
      </c>
      <c r="B142" s="19" t="s">
        <v>1045</v>
      </c>
      <c r="C142" s="74">
        <v>9</v>
      </c>
      <c r="D142" s="75">
        <v>9</v>
      </c>
      <c r="E142" s="75">
        <v>2.2999999999999998</v>
      </c>
      <c r="F142" s="75">
        <v>231</v>
      </c>
      <c r="G142" s="75">
        <v>5.44</v>
      </c>
      <c r="H142" s="75">
        <v>1</v>
      </c>
      <c r="I142" s="76">
        <v>2.1934999999999998</v>
      </c>
      <c r="J142" s="34">
        <v>20</v>
      </c>
      <c r="K142" s="30">
        <v>7.65</v>
      </c>
      <c r="L142" s="30">
        <v>1.8431951662948309</v>
      </c>
      <c r="M142" s="30">
        <v>8.75</v>
      </c>
      <c r="N142" s="30">
        <v>0.5501196042201808</v>
      </c>
      <c r="O142" s="30">
        <v>8.6</v>
      </c>
      <c r="P142" s="30">
        <v>1.0462967275611927</v>
      </c>
      <c r="Q142" s="31">
        <v>33</v>
      </c>
      <c r="R142" s="30">
        <v>6.4242424242424239</v>
      </c>
      <c r="S142" s="30">
        <v>1.8376326998053603</v>
      </c>
      <c r="T142" s="30">
        <v>5.4242424242424239</v>
      </c>
      <c r="U142" s="30">
        <v>2.37210748900507</v>
      </c>
      <c r="V142" s="30">
        <v>5.5151515151515156</v>
      </c>
      <c r="W142" s="30">
        <v>2.0328737682344564</v>
      </c>
      <c r="X142" s="47">
        <v>21</v>
      </c>
      <c r="Y142" s="28">
        <v>0.8571428571428571</v>
      </c>
      <c r="Z142" s="28">
        <v>1.4589624493356326</v>
      </c>
      <c r="AA142" s="28">
        <v>0</v>
      </c>
      <c r="AB142" s="28">
        <v>0</v>
      </c>
      <c r="AC142" s="28">
        <v>2.1904761904761907</v>
      </c>
      <c r="AD142" s="28">
        <v>1.8606194564995717</v>
      </c>
      <c r="AE142" s="28">
        <v>1.7619047619047619</v>
      </c>
      <c r="AF142" s="28">
        <v>2.0224925687072846</v>
      </c>
      <c r="AG142" s="28">
        <v>4.1428571428571432</v>
      </c>
      <c r="AH142" s="28">
        <v>1.5901482410679286</v>
      </c>
      <c r="AI142" s="27">
        <f t="shared" si="14"/>
        <v>21</v>
      </c>
      <c r="AJ142" s="28">
        <v>1.2380952380952381</v>
      </c>
      <c r="AK142" s="28">
        <v>1.6094956323259131</v>
      </c>
      <c r="AL142" s="28">
        <v>1.1428571428571428</v>
      </c>
      <c r="AM142" s="28">
        <v>1.7687768170607134</v>
      </c>
      <c r="AN142" s="28">
        <v>0.2</v>
      </c>
      <c r="AO142" s="28">
        <v>0.69585237393845933</v>
      </c>
      <c r="AP142" s="28">
        <v>4.333333333333333</v>
      </c>
      <c r="AQ142" s="28">
        <v>1.1547005383792519</v>
      </c>
      <c r="AR142" s="28">
        <v>0</v>
      </c>
      <c r="AS142" s="28">
        <v>0</v>
      </c>
      <c r="AT142" s="28">
        <v>4.6500000000000004</v>
      </c>
      <c r="AU142" s="28">
        <v>0.67082039324993736</v>
      </c>
      <c r="AV142" s="61">
        <f t="shared" si="11"/>
        <v>4.1428571428571432</v>
      </c>
      <c r="AW142" s="61">
        <v>0.46276595744680854</v>
      </c>
      <c r="AX142" s="56" t="s">
        <v>990</v>
      </c>
      <c r="AY142" s="61">
        <f t="shared" si="12"/>
        <v>4.6500000000000004</v>
      </c>
      <c r="AZ142" s="61">
        <v>0.40317919075144515</v>
      </c>
      <c r="BA142" s="56" t="s">
        <v>1044</v>
      </c>
      <c r="BB142" s="61">
        <f t="shared" si="13"/>
        <v>4.1428571428571432</v>
      </c>
      <c r="BC142" s="61">
        <v>0.22664500406173846</v>
      </c>
      <c r="BD142" s="56" t="s">
        <v>1044</v>
      </c>
      <c r="BE142" s="18"/>
      <c r="BF142" s="18"/>
      <c r="BG142" s="18"/>
    </row>
    <row r="143" spans="1:59" x14ac:dyDescent="0.3">
      <c r="A143" s="19" t="s">
        <v>144</v>
      </c>
      <c r="B143" s="19" t="s">
        <v>1045</v>
      </c>
      <c r="C143" s="74">
        <v>8</v>
      </c>
      <c r="D143" s="75">
        <v>112</v>
      </c>
      <c r="E143" s="75">
        <v>4.7300000000000004</v>
      </c>
      <c r="F143" s="75">
        <v>5016</v>
      </c>
      <c r="G143" s="75">
        <v>8.52</v>
      </c>
      <c r="H143" s="75">
        <v>3</v>
      </c>
      <c r="I143" s="76">
        <v>8.9829100000000004</v>
      </c>
      <c r="J143" s="34">
        <v>20</v>
      </c>
      <c r="K143" s="30">
        <v>7.8</v>
      </c>
      <c r="L143" s="30">
        <v>1.7044832524535813</v>
      </c>
      <c r="M143" s="30">
        <v>8.8000000000000007</v>
      </c>
      <c r="N143" s="30">
        <v>0.52314836378059926</v>
      </c>
      <c r="O143" s="30">
        <v>8.4499999999999993</v>
      </c>
      <c r="P143" s="30">
        <v>0.94451324138833392</v>
      </c>
      <c r="Q143" s="31">
        <v>44</v>
      </c>
      <c r="R143" s="30">
        <v>5.7045454545454541</v>
      </c>
      <c r="S143" s="30">
        <v>1.6506453347529417</v>
      </c>
      <c r="T143" s="30">
        <v>4.1363636363636367</v>
      </c>
      <c r="U143" s="30">
        <v>1.423897518701122</v>
      </c>
      <c r="V143" s="30">
        <v>5.2272727272727275</v>
      </c>
      <c r="W143" s="30">
        <v>1.0535352747074276</v>
      </c>
      <c r="X143" s="47">
        <v>20</v>
      </c>
      <c r="Y143" s="46">
        <v>4.7368421052631575</v>
      </c>
      <c r="Z143" s="46">
        <v>0.56195148694901587</v>
      </c>
      <c r="AA143" s="46">
        <v>0</v>
      </c>
      <c r="AB143" s="46">
        <v>0</v>
      </c>
      <c r="AC143" s="46">
        <v>1.45</v>
      </c>
      <c r="AD143" s="46">
        <v>1.5035046776746235</v>
      </c>
      <c r="AE143" s="46">
        <v>0</v>
      </c>
      <c r="AF143" s="46">
        <v>0</v>
      </c>
      <c r="AG143" s="46">
        <v>0</v>
      </c>
      <c r="AH143" s="46">
        <v>0</v>
      </c>
      <c r="AI143" s="27">
        <f t="shared" si="14"/>
        <v>20</v>
      </c>
      <c r="AJ143" s="28">
        <v>0</v>
      </c>
      <c r="AK143" s="28">
        <v>0</v>
      </c>
      <c r="AL143" s="28">
        <v>0</v>
      </c>
      <c r="AM143" s="28">
        <v>0</v>
      </c>
      <c r="AN143" s="28">
        <v>0.15789473684210525</v>
      </c>
      <c r="AO143" s="28">
        <v>0.50145985712127905</v>
      </c>
      <c r="AP143" s="28">
        <v>3.65</v>
      </c>
      <c r="AQ143" s="28">
        <v>1.4608937423083823</v>
      </c>
      <c r="AR143" s="28">
        <v>0</v>
      </c>
      <c r="AS143" s="28">
        <v>0</v>
      </c>
      <c r="AT143" s="28">
        <v>4.05</v>
      </c>
      <c r="AU143" s="28">
        <v>1.1909748329127607</v>
      </c>
      <c r="AV143" s="61">
        <f t="shared" si="11"/>
        <v>4.7368421052631575</v>
      </c>
      <c r="AW143" s="61">
        <v>0.76563164610803913</v>
      </c>
      <c r="AX143" s="56" t="s">
        <v>986</v>
      </c>
      <c r="AY143" s="61">
        <f t="shared" si="12"/>
        <v>4.05</v>
      </c>
      <c r="AZ143" s="61">
        <v>0.48060136511665952</v>
      </c>
      <c r="BA143" s="56" t="s">
        <v>1044</v>
      </c>
      <c r="BB143" s="61">
        <f t="shared" si="13"/>
        <v>4.7368421052631575</v>
      </c>
      <c r="BC143" s="61">
        <v>0.33726812816188867</v>
      </c>
      <c r="BD143" s="56" t="s">
        <v>986</v>
      </c>
      <c r="BE143" s="18"/>
      <c r="BF143" s="18"/>
      <c r="BG143" s="18"/>
    </row>
    <row r="144" spans="1:59" x14ac:dyDescent="0.3">
      <c r="A144" s="19" t="s">
        <v>145</v>
      </c>
      <c r="B144" s="19" t="s">
        <v>1045</v>
      </c>
      <c r="C144" s="74">
        <v>6</v>
      </c>
      <c r="D144" s="75">
        <v>6</v>
      </c>
      <c r="E144" s="75">
        <v>1.95</v>
      </c>
      <c r="F144" s="75">
        <v>552</v>
      </c>
      <c r="G144" s="75">
        <v>6.31</v>
      </c>
      <c r="H144" s="75">
        <v>1</v>
      </c>
      <c r="I144" s="76">
        <v>0.62672000000000005</v>
      </c>
      <c r="J144" s="34">
        <v>20</v>
      </c>
      <c r="K144" s="30">
        <v>4.55</v>
      </c>
      <c r="L144" s="30">
        <v>1.8771478925557026</v>
      </c>
      <c r="M144" s="30">
        <v>6.1</v>
      </c>
      <c r="N144" s="30">
        <v>2.359750209795854</v>
      </c>
      <c r="O144" s="30">
        <v>6.4</v>
      </c>
      <c r="P144" s="30">
        <v>2.2100250058123296</v>
      </c>
      <c r="Q144" s="31">
        <v>33</v>
      </c>
      <c r="R144" s="30">
        <v>2.9696969696969697</v>
      </c>
      <c r="S144" s="30">
        <v>2.0075614636426531</v>
      </c>
      <c r="T144" s="30">
        <v>6.6969696969696972</v>
      </c>
      <c r="U144" s="30">
        <v>1.6295100583620314</v>
      </c>
      <c r="V144" s="30">
        <v>4.5151515151515156</v>
      </c>
      <c r="W144" s="30">
        <v>2.152341923946044</v>
      </c>
      <c r="X144" s="47">
        <v>20</v>
      </c>
      <c r="Y144" s="28">
        <v>2.75</v>
      </c>
      <c r="Z144" s="28">
        <v>2.0742785683093214</v>
      </c>
      <c r="AA144" s="28">
        <v>0.9</v>
      </c>
      <c r="AB144" s="28">
        <v>1.4104870379448817</v>
      </c>
      <c r="AC144" s="28">
        <v>1.45</v>
      </c>
      <c r="AD144" s="28">
        <v>1.9049796241485244</v>
      </c>
      <c r="AE144" s="28">
        <v>2.5</v>
      </c>
      <c r="AF144" s="28">
        <v>2.064741604835056</v>
      </c>
      <c r="AG144" s="28">
        <v>0.9</v>
      </c>
      <c r="AH144" s="28">
        <v>1.5525869752736796</v>
      </c>
      <c r="AI144" s="27">
        <f t="shared" si="14"/>
        <v>20</v>
      </c>
      <c r="AJ144" s="28">
        <v>2.4</v>
      </c>
      <c r="AK144" s="28">
        <v>1.9841477024816367</v>
      </c>
      <c r="AL144" s="28">
        <v>0.15789473684210525</v>
      </c>
      <c r="AM144" s="28">
        <v>0.50145985712127905</v>
      </c>
      <c r="AN144" s="28">
        <v>0.3</v>
      </c>
      <c r="AO144" s="28">
        <v>0.65694668533178624</v>
      </c>
      <c r="AP144" s="28">
        <v>3.25</v>
      </c>
      <c r="AQ144" s="28">
        <v>1.6503588126605426</v>
      </c>
      <c r="AR144" s="28">
        <v>0.7</v>
      </c>
      <c r="AS144" s="28">
        <v>1.2607433062326869</v>
      </c>
      <c r="AT144" s="28">
        <v>3.7</v>
      </c>
      <c r="AU144" s="28">
        <v>1.4179302929937965</v>
      </c>
      <c r="AV144" s="61">
        <f t="shared" si="11"/>
        <v>2.75</v>
      </c>
      <c r="AW144" s="61">
        <v>0.21764705882352942</v>
      </c>
      <c r="AX144" s="56" t="s">
        <v>986</v>
      </c>
      <c r="AY144" s="61">
        <f t="shared" si="12"/>
        <v>3.7</v>
      </c>
      <c r="AZ144" s="61">
        <v>0.32379615515369514</v>
      </c>
      <c r="BA144" s="56" t="s">
        <v>1044</v>
      </c>
      <c r="BB144" s="61">
        <f t="shared" si="13"/>
        <v>2.75</v>
      </c>
      <c r="BC144" s="61">
        <v>0.18634916239789562</v>
      </c>
      <c r="BD144" s="56" t="s">
        <v>1044</v>
      </c>
      <c r="BE144" s="18"/>
      <c r="BF144" s="18"/>
      <c r="BG144" s="18"/>
    </row>
    <row r="145" spans="1:59" x14ac:dyDescent="0.3">
      <c r="A145" s="19" t="s">
        <v>146</v>
      </c>
      <c r="B145" s="19" t="s">
        <v>1045</v>
      </c>
      <c r="C145" s="74">
        <v>8</v>
      </c>
      <c r="D145" s="75">
        <v>43</v>
      </c>
      <c r="E145" s="75">
        <v>3.78</v>
      </c>
      <c r="F145" s="75">
        <v>1922</v>
      </c>
      <c r="G145" s="75">
        <v>7.56</v>
      </c>
      <c r="H145" s="75">
        <v>1</v>
      </c>
      <c r="I145" s="76">
        <v>2.5068600000000001</v>
      </c>
      <c r="J145" s="31">
        <v>20</v>
      </c>
      <c r="K145" s="30">
        <v>8.65</v>
      </c>
      <c r="L145" s="30">
        <v>0.81272770088724755</v>
      </c>
      <c r="M145" s="30">
        <v>8.6</v>
      </c>
      <c r="N145" s="30">
        <v>1.2732056517228256</v>
      </c>
      <c r="O145" s="30">
        <v>8.75</v>
      </c>
      <c r="P145" s="30">
        <v>0.7163503994113789</v>
      </c>
      <c r="Q145" s="31">
        <v>33</v>
      </c>
      <c r="R145" s="30">
        <v>7.0606060606060606</v>
      </c>
      <c r="S145" s="30">
        <v>1.4987368418812306</v>
      </c>
      <c r="T145" s="30">
        <v>4.6060606060606064</v>
      </c>
      <c r="U145" s="30">
        <v>1.7128082558220348</v>
      </c>
      <c r="V145" s="30">
        <v>5.3030303030303028</v>
      </c>
      <c r="W145" s="30">
        <v>1.2620630056788096</v>
      </c>
      <c r="X145" s="47">
        <v>21</v>
      </c>
      <c r="Y145" s="28">
        <v>0.7142857142857143</v>
      </c>
      <c r="Z145" s="28">
        <v>1.2705454396776663</v>
      </c>
      <c r="AA145" s="28">
        <v>0.2</v>
      </c>
      <c r="AB145" s="28">
        <v>0.69585237393845933</v>
      </c>
      <c r="AC145" s="28">
        <v>3.0476190476190474</v>
      </c>
      <c r="AD145" s="28">
        <v>1.5321941938341392</v>
      </c>
      <c r="AE145" s="28">
        <v>0.2</v>
      </c>
      <c r="AF145" s="28">
        <v>0.52314836378059693</v>
      </c>
      <c r="AG145" s="28">
        <v>4.0476190476190474</v>
      </c>
      <c r="AH145" s="28">
        <v>1.5321941938341392</v>
      </c>
      <c r="AI145" s="27">
        <f t="shared" si="14"/>
        <v>21</v>
      </c>
      <c r="AJ145" s="28">
        <v>0.66666666666666663</v>
      </c>
      <c r="AK145" s="28">
        <v>1.1972189997378646</v>
      </c>
      <c r="AL145" s="28">
        <v>0</v>
      </c>
      <c r="AM145" s="28">
        <v>0</v>
      </c>
      <c r="AN145" s="28">
        <v>0.8571428571428571</v>
      </c>
      <c r="AO145" s="28">
        <v>1.1084094137869041</v>
      </c>
      <c r="AP145" s="28">
        <v>4.0952380952380949</v>
      </c>
      <c r="AQ145" s="28">
        <v>1.4108423691100964</v>
      </c>
      <c r="AR145" s="28">
        <v>0.15</v>
      </c>
      <c r="AS145" s="28">
        <v>0.36634754853252327</v>
      </c>
      <c r="AT145" s="28">
        <v>3.6666666666666665</v>
      </c>
      <c r="AU145" s="28">
        <v>1.527525231651947</v>
      </c>
      <c r="AV145" s="61">
        <f t="shared" si="11"/>
        <v>4.0476190476190474</v>
      </c>
      <c r="AW145" s="61">
        <v>0.46867749419953597</v>
      </c>
      <c r="AX145" s="56" t="s">
        <v>990</v>
      </c>
      <c r="AY145" s="61">
        <f t="shared" si="12"/>
        <v>4.0952380952380949</v>
      </c>
      <c r="AZ145" s="61">
        <v>0.39422415768966307</v>
      </c>
      <c r="BA145" s="56" t="s">
        <v>1042</v>
      </c>
      <c r="BB145" s="61">
        <f t="shared" si="13"/>
        <v>4.0476190476190474</v>
      </c>
      <c r="BC145" s="61">
        <v>0.23208743759276748</v>
      </c>
      <c r="BD145" s="56" t="s">
        <v>1042</v>
      </c>
      <c r="BE145" s="18"/>
      <c r="BF145" s="18"/>
      <c r="BG145" s="18"/>
    </row>
    <row r="146" spans="1:59" x14ac:dyDescent="0.3">
      <c r="A146" s="19" t="s">
        <v>147</v>
      </c>
      <c r="B146" s="19" t="s">
        <v>1045</v>
      </c>
      <c r="C146" s="74">
        <v>8</v>
      </c>
      <c r="D146" s="75">
        <v>1</v>
      </c>
      <c r="E146" s="75">
        <v>0.69</v>
      </c>
      <c r="F146" s="75">
        <v>368</v>
      </c>
      <c r="G146" s="75">
        <v>5.91</v>
      </c>
      <c r="H146" s="75">
        <v>0</v>
      </c>
      <c r="I146" s="76">
        <v>0</v>
      </c>
      <c r="J146" s="34">
        <v>20</v>
      </c>
      <c r="K146" s="30">
        <v>3.3</v>
      </c>
      <c r="L146" s="30">
        <v>2.2028689427533741</v>
      </c>
      <c r="M146" s="30">
        <v>5.65</v>
      </c>
      <c r="N146" s="30">
        <v>2.8887258163600888</v>
      </c>
      <c r="O146" s="30">
        <v>6.05</v>
      </c>
      <c r="P146" s="30">
        <v>2.9464519251751629</v>
      </c>
      <c r="Q146" s="31">
        <v>34</v>
      </c>
      <c r="R146" s="30">
        <v>3.9411764705882355</v>
      </c>
      <c r="S146" s="30">
        <v>1.6132251993048006</v>
      </c>
      <c r="T146" s="30">
        <v>5.5294117647058822</v>
      </c>
      <c r="U146" s="30">
        <v>1.7274134476874197</v>
      </c>
      <c r="V146" s="30">
        <v>5</v>
      </c>
      <c r="W146" s="30">
        <v>1.7232808737106582</v>
      </c>
      <c r="X146" s="47">
        <v>19</v>
      </c>
      <c r="Y146" s="28">
        <v>2.3684210526315788</v>
      </c>
      <c r="Z146" s="28">
        <v>1.7704527454797001</v>
      </c>
      <c r="AA146" s="28">
        <v>0.1111111111111111</v>
      </c>
      <c r="AB146" s="28">
        <v>0.32338083338177726</v>
      </c>
      <c r="AC146" s="28">
        <v>3.1578947368421053</v>
      </c>
      <c r="AD146" s="28">
        <v>1.6419215671732124</v>
      </c>
      <c r="AE146" s="28">
        <v>0</v>
      </c>
      <c r="AF146" s="28">
        <v>0</v>
      </c>
      <c r="AG146" s="28">
        <v>1.1052631578947369</v>
      </c>
      <c r="AH146" s="28">
        <v>1.2864566686188532</v>
      </c>
      <c r="AI146" s="27">
        <f t="shared" si="14"/>
        <v>19</v>
      </c>
      <c r="AJ146" s="28">
        <v>0.3888888888888889</v>
      </c>
      <c r="AK146" s="28">
        <v>0.84983658559879749</v>
      </c>
      <c r="AL146" s="28">
        <v>0</v>
      </c>
      <c r="AM146" s="28">
        <v>0</v>
      </c>
      <c r="AN146" s="28">
        <v>0.68421052631578949</v>
      </c>
      <c r="AO146" s="28">
        <v>1.2042808632793343</v>
      </c>
      <c r="AP146" s="28">
        <v>3</v>
      </c>
      <c r="AQ146" s="28">
        <v>1.855921454276674</v>
      </c>
      <c r="AR146" s="28">
        <v>3.3157894736842106</v>
      </c>
      <c r="AS146" s="28">
        <v>1.2932573679987449</v>
      </c>
      <c r="AT146" s="28">
        <v>4.1052631578947372</v>
      </c>
      <c r="AU146" s="28">
        <v>1.1496249070460263</v>
      </c>
      <c r="AV146" s="61">
        <f t="shared" si="11"/>
        <v>3.1578947368421053</v>
      </c>
      <c r="AW146" s="61">
        <v>0.46834345186470072</v>
      </c>
      <c r="AX146" s="56" t="s">
        <v>988</v>
      </c>
      <c r="AY146" s="61">
        <f t="shared" si="12"/>
        <v>4.1052631578947372</v>
      </c>
      <c r="AZ146" s="61">
        <v>0.34187915260722862</v>
      </c>
      <c r="BA146" s="56" t="s">
        <v>1044</v>
      </c>
      <c r="BB146" s="61">
        <f t="shared" si="13"/>
        <v>3.1578947368421053</v>
      </c>
      <c r="BC146" s="61">
        <v>0.22510822510822509</v>
      </c>
      <c r="BD146" s="56" t="s">
        <v>1044</v>
      </c>
      <c r="BE146" s="18"/>
      <c r="BF146" s="18"/>
      <c r="BG146" s="18"/>
    </row>
    <row r="147" spans="1:59" x14ac:dyDescent="0.3">
      <c r="A147" s="19" t="s">
        <v>148</v>
      </c>
      <c r="B147" s="19" t="s">
        <v>1045</v>
      </c>
      <c r="C147" s="74">
        <v>7</v>
      </c>
      <c r="D147" s="75">
        <v>7</v>
      </c>
      <c r="E147" s="75">
        <v>2.08</v>
      </c>
      <c r="F147" s="75">
        <v>12</v>
      </c>
      <c r="G147" s="75">
        <v>2.48</v>
      </c>
      <c r="H147" s="75">
        <v>1</v>
      </c>
      <c r="I147" s="76">
        <v>0.62672000000000005</v>
      </c>
      <c r="J147" s="34">
        <v>20</v>
      </c>
      <c r="K147" s="30">
        <v>7.2</v>
      </c>
      <c r="L147" s="30">
        <v>2.0672890969882074</v>
      </c>
      <c r="M147" s="30">
        <v>7.45</v>
      </c>
      <c r="N147" s="30">
        <v>2.0641042405337662</v>
      </c>
      <c r="O147" s="30">
        <v>7.25</v>
      </c>
      <c r="P147" s="30">
        <v>1.9967078166980661</v>
      </c>
      <c r="Q147" s="31">
        <v>35</v>
      </c>
      <c r="R147" s="30">
        <v>5.7142857142857144</v>
      </c>
      <c r="S147" s="30">
        <v>0.98731449698988294</v>
      </c>
      <c r="T147" s="30">
        <v>4.5142857142857142</v>
      </c>
      <c r="U147" s="30">
        <v>1.3799281433003201</v>
      </c>
      <c r="V147" s="30">
        <v>5.2285714285714286</v>
      </c>
      <c r="W147" s="30">
        <v>1.1137037911643211</v>
      </c>
      <c r="X147" s="47">
        <v>20</v>
      </c>
      <c r="Y147" s="46">
        <v>0.31578947368421051</v>
      </c>
      <c r="Z147" s="46">
        <v>0.94590530292691732</v>
      </c>
      <c r="AA147" s="46">
        <v>0</v>
      </c>
      <c r="AB147" s="46">
        <v>0</v>
      </c>
      <c r="AC147" s="46">
        <v>3.9</v>
      </c>
      <c r="AD147" s="46">
        <v>1.1652874052533588</v>
      </c>
      <c r="AE147" s="46">
        <v>2.2000000000000002</v>
      </c>
      <c r="AF147" s="46">
        <v>1.6733200530681511</v>
      </c>
      <c r="AG147" s="46">
        <v>5.2631578947368418E-2</v>
      </c>
      <c r="AH147" s="46">
        <v>0.22941573387056177</v>
      </c>
      <c r="AI147" s="27">
        <f t="shared" si="14"/>
        <v>20</v>
      </c>
      <c r="AJ147" s="28">
        <v>0</v>
      </c>
      <c r="AK147" s="28">
        <v>0</v>
      </c>
      <c r="AL147" s="28">
        <v>1.7</v>
      </c>
      <c r="AM147" s="28">
        <v>1.7800059136507325</v>
      </c>
      <c r="AN147" s="28">
        <v>0.31578947368421051</v>
      </c>
      <c r="AO147" s="28">
        <v>0.58239272535781872</v>
      </c>
      <c r="AP147" s="28">
        <v>4.1500000000000004</v>
      </c>
      <c r="AQ147" s="28">
        <v>1.0894228312566057</v>
      </c>
      <c r="AR147" s="28">
        <v>0.42105263157894735</v>
      </c>
      <c r="AS147" s="28">
        <v>0.76853319697577227</v>
      </c>
      <c r="AT147" s="28">
        <v>3.65</v>
      </c>
      <c r="AU147" s="28">
        <v>1.6311119875071343</v>
      </c>
      <c r="AV147" s="61">
        <f t="shared" si="11"/>
        <v>3.9</v>
      </c>
      <c r="AW147" s="61">
        <v>0.60292921074043937</v>
      </c>
      <c r="AX147" s="56" t="s">
        <v>988</v>
      </c>
      <c r="AY147" s="61">
        <f t="shared" si="12"/>
        <v>4.1500000000000004</v>
      </c>
      <c r="AZ147" s="61">
        <v>0.37034096373416242</v>
      </c>
      <c r="BA147" s="56" t="s">
        <v>1042</v>
      </c>
      <c r="BB147" s="61">
        <f t="shared" si="13"/>
        <v>3.9</v>
      </c>
      <c r="BC147" s="61">
        <v>0.24842470069313174</v>
      </c>
      <c r="BD147" s="56" t="s">
        <v>1042</v>
      </c>
      <c r="BE147" s="18"/>
      <c r="BF147" s="18"/>
      <c r="BG147" s="18"/>
    </row>
    <row r="148" spans="1:59" x14ac:dyDescent="0.3">
      <c r="A148" s="19" t="s">
        <v>149</v>
      </c>
      <c r="B148" s="19" t="s">
        <v>1045</v>
      </c>
      <c r="C148" s="74">
        <v>9</v>
      </c>
      <c r="D148" s="75">
        <v>23</v>
      </c>
      <c r="E148" s="75">
        <v>3.18</v>
      </c>
      <c r="F148" s="75">
        <v>946</v>
      </c>
      <c r="G148" s="75">
        <v>6.85</v>
      </c>
      <c r="H148" s="75">
        <v>3</v>
      </c>
      <c r="I148" s="76">
        <v>1.9845999999999999</v>
      </c>
      <c r="J148" s="34">
        <v>20</v>
      </c>
      <c r="K148" s="30">
        <v>8.6999999999999993</v>
      </c>
      <c r="L148" s="30">
        <v>0.92338051687664002</v>
      </c>
      <c r="M148" s="30">
        <v>8.6</v>
      </c>
      <c r="N148" s="30">
        <v>1.5694450913417899</v>
      </c>
      <c r="O148" s="30">
        <v>8.8000000000000007</v>
      </c>
      <c r="P148" s="30">
        <v>0.52314836378059926</v>
      </c>
      <c r="Q148" s="31">
        <v>33</v>
      </c>
      <c r="R148" s="30">
        <v>7.3030303030303028</v>
      </c>
      <c r="S148" s="30">
        <v>1.7044949487467047</v>
      </c>
      <c r="T148" s="30">
        <v>6</v>
      </c>
      <c r="U148" s="30">
        <v>2.2220486043288972</v>
      </c>
      <c r="V148" s="30">
        <v>5.4848484848484844</v>
      </c>
      <c r="W148" s="30">
        <v>1.9545014089469872</v>
      </c>
      <c r="X148" s="47">
        <v>20</v>
      </c>
      <c r="Y148" s="28">
        <v>1.05</v>
      </c>
      <c r="Z148" s="28">
        <v>1.6050905860647506</v>
      </c>
      <c r="AA148" s="28">
        <v>0</v>
      </c>
      <c r="AB148" s="28">
        <v>0</v>
      </c>
      <c r="AC148" s="28">
        <v>1.7</v>
      </c>
      <c r="AD148" s="28">
        <v>1.7198531149031611</v>
      </c>
      <c r="AE148" s="28">
        <v>4.8947368421052628</v>
      </c>
      <c r="AF148" s="28">
        <v>0.31530176764230583</v>
      </c>
      <c r="AG148" s="28">
        <v>0.36842105263157893</v>
      </c>
      <c r="AH148" s="28">
        <v>0.59726472037014744</v>
      </c>
      <c r="AI148" s="27">
        <f t="shared" si="14"/>
        <v>20</v>
      </c>
      <c r="AJ148" s="28">
        <v>1.4</v>
      </c>
      <c r="AK148" s="28">
        <v>1.7290094517412351</v>
      </c>
      <c r="AL148" s="28">
        <v>4.9473684210526319</v>
      </c>
      <c r="AM148" s="28">
        <v>0.22941573387056177</v>
      </c>
      <c r="AN148" s="28">
        <v>2.7</v>
      </c>
      <c r="AO148" s="28">
        <v>1.6254554017744978</v>
      </c>
      <c r="AP148" s="28">
        <v>2.6</v>
      </c>
      <c r="AQ148" s="28">
        <v>1.5008769366431645</v>
      </c>
      <c r="AR148" s="28">
        <v>0.7</v>
      </c>
      <c r="AS148" s="28">
        <v>1.1742858972247996</v>
      </c>
      <c r="AT148" s="28">
        <v>3.75</v>
      </c>
      <c r="AU148" s="28">
        <v>1.4823523268955432</v>
      </c>
      <c r="AV148" s="61">
        <f t="shared" si="11"/>
        <v>4.8947368421052628</v>
      </c>
      <c r="AW148" s="61">
        <v>0.61083743842364524</v>
      </c>
      <c r="AX148" s="56" t="s">
        <v>989</v>
      </c>
      <c r="AY148" s="61">
        <f t="shared" si="12"/>
        <v>4.9473684210526319</v>
      </c>
      <c r="AZ148" s="61">
        <v>0.2915977310328528</v>
      </c>
      <c r="BA148" s="56" t="s">
        <v>1040</v>
      </c>
      <c r="BB148" s="61">
        <f t="shared" si="13"/>
        <v>4.8947368421052628</v>
      </c>
      <c r="BC148" s="61">
        <v>0.20519537218947828</v>
      </c>
      <c r="BD148" s="56" t="s">
        <v>1040</v>
      </c>
      <c r="BE148" s="18"/>
      <c r="BF148" s="18"/>
      <c r="BG148" s="18"/>
    </row>
    <row r="149" spans="1:59" x14ac:dyDescent="0.3">
      <c r="A149" s="19" t="s">
        <v>150</v>
      </c>
      <c r="B149" s="19" t="s">
        <v>1045</v>
      </c>
      <c r="C149" s="74">
        <v>8</v>
      </c>
      <c r="D149" s="75">
        <v>12</v>
      </c>
      <c r="E149" s="75">
        <v>2.56</v>
      </c>
      <c r="F149" s="75">
        <v>932</v>
      </c>
      <c r="G149" s="75">
        <v>6.84</v>
      </c>
      <c r="H149" s="75">
        <v>1</v>
      </c>
      <c r="I149" s="76">
        <v>2.5068600000000001</v>
      </c>
      <c r="J149" s="34">
        <v>20</v>
      </c>
      <c r="K149" s="30">
        <v>4.1500000000000004</v>
      </c>
      <c r="L149" s="30">
        <v>2.5603248149199227</v>
      </c>
      <c r="M149" s="30">
        <v>5.6</v>
      </c>
      <c r="N149" s="30">
        <v>3.1689280937184252</v>
      </c>
      <c r="O149" s="30">
        <v>6.05</v>
      </c>
      <c r="P149" s="30">
        <v>3.1367935354770369</v>
      </c>
      <c r="Q149" s="31">
        <v>32</v>
      </c>
      <c r="R149" s="30">
        <v>2.78125</v>
      </c>
      <c r="S149" s="30">
        <v>1.9299736752341401</v>
      </c>
      <c r="T149" s="30">
        <v>5.5625</v>
      </c>
      <c r="U149" s="30">
        <v>1.8654325797726969</v>
      </c>
      <c r="V149" s="30">
        <v>4.65625</v>
      </c>
      <c r="W149" s="30">
        <v>1.8423227800270103</v>
      </c>
      <c r="X149" s="47">
        <v>21</v>
      </c>
      <c r="Y149" s="28">
        <v>2</v>
      </c>
      <c r="Z149" s="28">
        <v>1.9493588689617927</v>
      </c>
      <c r="AA149" s="28">
        <v>0.35</v>
      </c>
      <c r="AB149" s="28">
        <v>0.87509397991542059</v>
      </c>
      <c r="AC149" s="28">
        <v>1.25</v>
      </c>
      <c r="AD149" s="28">
        <v>1.860248992954834</v>
      </c>
      <c r="AE149" s="28">
        <v>0.25</v>
      </c>
      <c r="AF149" s="28">
        <v>0.63866637365850509</v>
      </c>
      <c r="AG149" s="28">
        <v>0.80952380952380953</v>
      </c>
      <c r="AH149" s="28">
        <v>1.6005951274150381</v>
      </c>
      <c r="AI149" s="27">
        <f t="shared" si="14"/>
        <v>21</v>
      </c>
      <c r="AJ149" s="28">
        <v>1.9047619047619047</v>
      </c>
      <c r="AK149" s="28">
        <v>2.0224925687072846</v>
      </c>
      <c r="AL149" s="28">
        <v>0.05</v>
      </c>
      <c r="AM149" s="28">
        <v>0.22360679774997896</v>
      </c>
      <c r="AN149" s="28">
        <v>3.5714285714285716</v>
      </c>
      <c r="AO149" s="28">
        <v>1.5675276256394521</v>
      </c>
      <c r="AP149" s="28">
        <v>1.9523809523809523</v>
      </c>
      <c r="AQ149" s="28">
        <v>1.9358768162305802</v>
      </c>
      <c r="AR149" s="28">
        <v>0.1</v>
      </c>
      <c r="AS149" s="28">
        <v>0.30779350562554625</v>
      </c>
      <c r="AT149" s="28">
        <v>4.5999999999999996</v>
      </c>
      <c r="AU149" s="28">
        <v>0.75393703492505226</v>
      </c>
      <c r="AV149" s="61">
        <f t="shared" si="11"/>
        <v>2</v>
      </c>
      <c r="AW149" s="61">
        <v>0.37557485947879404</v>
      </c>
      <c r="AX149" s="56" t="s">
        <v>986</v>
      </c>
      <c r="AY149" s="61">
        <f t="shared" si="12"/>
        <v>4.5999999999999996</v>
      </c>
      <c r="AZ149" s="61">
        <v>0.37712277962131563</v>
      </c>
      <c r="BA149" s="56" t="s">
        <v>1044</v>
      </c>
      <c r="BB149" s="61">
        <f t="shared" si="13"/>
        <v>2</v>
      </c>
      <c r="BC149" s="61">
        <v>0.2702205882352941</v>
      </c>
      <c r="BD149" s="56" t="s">
        <v>1044</v>
      </c>
      <c r="BE149" s="18"/>
      <c r="BF149" s="18"/>
      <c r="BG149" s="18"/>
    </row>
    <row r="150" spans="1:59" x14ac:dyDescent="0.3">
      <c r="A150" s="19" t="s">
        <v>151</v>
      </c>
      <c r="B150" s="19" t="s">
        <v>1045</v>
      </c>
      <c r="C150" s="74">
        <v>7</v>
      </c>
      <c r="D150" s="75">
        <v>412</v>
      </c>
      <c r="E150" s="75">
        <v>6.02</v>
      </c>
      <c r="F150" s="75">
        <v>48294</v>
      </c>
      <c r="G150" s="75">
        <v>10.79</v>
      </c>
      <c r="H150" s="75">
        <v>1</v>
      </c>
      <c r="I150" s="76">
        <v>8.7740100000000005</v>
      </c>
      <c r="J150" s="34">
        <v>20</v>
      </c>
      <c r="K150" s="30">
        <v>5.9</v>
      </c>
      <c r="L150" s="30">
        <v>2.1250386993380164</v>
      </c>
      <c r="M150" s="30">
        <v>7.65</v>
      </c>
      <c r="N150" s="30">
        <v>1.3088765773505306</v>
      </c>
      <c r="O150" s="30">
        <v>7.85</v>
      </c>
      <c r="P150" s="30">
        <v>1.2258187382102486</v>
      </c>
      <c r="Q150" s="31">
        <v>35</v>
      </c>
      <c r="R150" s="30">
        <v>2.4285714285714284</v>
      </c>
      <c r="S150" s="30">
        <v>1.8356873097452258</v>
      </c>
      <c r="T150" s="30">
        <v>6.6</v>
      </c>
      <c r="U150" s="30">
        <v>2.2906459402381274</v>
      </c>
      <c r="V150" s="30">
        <v>4</v>
      </c>
      <c r="W150" s="30">
        <v>2.2751858359780841</v>
      </c>
      <c r="X150" s="47">
        <v>20</v>
      </c>
      <c r="Y150" s="28">
        <v>2.8</v>
      </c>
      <c r="Z150" s="28">
        <v>1.9894458366193599</v>
      </c>
      <c r="AA150" s="28">
        <v>1.65</v>
      </c>
      <c r="AB150" s="28">
        <v>1.8431951662948316</v>
      </c>
      <c r="AC150" s="28">
        <v>2.1</v>
      </c>
      <c r="AD150" s="28">
        <v>1.8324559303956276</v>
      </c>
      <c r="AE150" s="28">
        <v>1.05</v>
      </c>
      <c r="AF150" s="28">
        <v>1.7312909694943341</v>
      </c>
      <c r="AG150" s="28">
        <v>1.65</v>
      </c>
      <c r="AH150" s="28">
        <v>1.9269556026896006</v>
      </c>
      <c r="AI150" s="27">
        <f t="shared" si="14"/>
        <v>20</v>
      </c>
      <c r="AJ150" s="28">
        <v>2.85</v>
      </c>
      <c r="AK150" s="28">
        <v>1.899445902583726</v>
      </c>
      <c r="AL150" s="28">
        <v>0.42105263157894735</v>
      </c>
      <c r="AM150" s="28">
        <v>0.96123701977562981</v>
      </c>
      <c r="AN150" s="28">
        <v>1.4</v>
      </c>
      <c r="AO150" s="28">
        <v>1.8467610337532774</v>
      </c>
      <c r="AP150" s="28">
        <v>2.0499999999999998</v>
      </c>
      <c r="AQ150" s="28">
        <v>1.9594574974238472</v>
      </c>
      <c r="AR150" s="28">
        <v>2.5499999999999998</v>
      </c>
      <c r="AS150" s="28">
        <v>2.163695668842645</v>
      </c>
      <c r="AT150" s="28">
        <v>3.2</v>
      </c>
      <c r="AU150" s="28">
        <v>1.7044832524535805</v>
      </c>
      <c r="AV150" s="61">
        <f t="shared" si="11"/>
        <v>2.8</v>
      </c>
      <c r="AW150" s="61">
        <v>0.1891891891891892</v>
      </c>
      <c r="AX150" s="56" t="s">
        <v>986</v>
      </c>
      <c r="AY150" s="61">
        <f t="shared" si="12"/>
        <v>3.2</v>
      </c>
      <c r="AZ150" s="61">
        <v>0.2303799067149031</v>
      </c>
      <c r="BA150" s="56" t="s">
        <v>1044</v>
      </c>
      <c r="BB150" s="61">
        <f t="shared" si="13"/>
        <v>2.8</v>
      </c>
      <c r="BC150" s="61">
        <v>0.12793796946934821</v>
      </c>
      <c r="BD150" s="56" t="s">
        <v>1044</v>
      </c>
      <c r="BE150" s="18"/>
      <c r="BF150" s="18"/>
      <c r="BG150" s="18"/>
    </row>
    <row r="151" spans="1:59" x14ac:dyDescent="0.3">
      <c r="A151" s="19" t="s">
        <v>152</v>
      </c>
      <c r="B151" s="19" t="s">
        <v>1045</v>
      </c>
      <c r="C151" s="74">
        <v>7</v>
      </c>
      <c r="D151" s="75">
        <v>18</v>
      </c>
      <c r="E151" s="75">
        <v>2.94</v>
      </c>
      <c r="F151" s="75">
        <v>1084</v>
      </c>
      <c r="G151" s="75">
        <v>6.99</v>
      </c>
      <c r="H151" s="75">
        <v>3</v>
      </c>
      <c r="I151" s="76">
        <v>3.9691900000000002</v>
      </c>
      <c r="J151" s="34">
        <v>20</v>
      </c>
      <c r="K151" s="30">
        <v>7.7</v>
      </c>
      <c r="L151" s="30">
        <v>1.922169826551563</v>
      </c>
      <c r="M151" s="30">
        <v>7.85</v>
      </c>
      <c r="N151" s="30">
        <v>2.0589982234597786</v>
      </c>
      <c r="O151" s="30">
        <v>7.45</v>
      </c>
      <c r="P151" s="30">
        <v>2.1392325234704352</v>
      </c>
      <c r="Q151" s="31">
        <v>33</v>
      </c>
      <c r="R151" s="30">
        <v>8.3939393939393945</v>
      </c>
      <c r="S151" s="30">
        <v>1.1439895634192319</v>
      </c>
      <c r="T151" s="30">
        <v>5.4545454545454541</v>
      </c>
      <c r="U151" s="30">
        <v>2.8404545090850895</v>
      </c>
      <c r="V151" s="30">
        <v>6.6363636363636367</v>
      </c>
      <c r="W151" s="30">
        <v>2.2613350843332278</v>
      </c>
      <c r="X151" s="47">
        <v>20</v>
      </c>
      <c r="Y151" s="28">
        <v>2.15</v>
      </c>
      <c r="Z151" s="28">
        <v>1.7851728502481652</v>
      </c>
      <c r="AA151" s="28">
        <v>1.35</v>
      </c>
      <c r="AB151" s="28">
        <v>1.3484884325167861</v>
      </c>
      <c r="AC151" s="28">
        <v>4.4000000000000004</v>
      </c>
      <c r="AD151" s="28">
        <v>0.8825799501580881</v>
      </c>
      <c r="AE151" s="28">
        <v>1.1000000000000001</v>
      </c>
      <c r="AF151" s="28">
        <v>1.5861240410775603</v>
      </c>
      <c r="AG151" s="28">
        <v>2.4500000000000002</v>
      </c>
      <c r="AH151" s="28">
        <v>1.8202082009311029</v>
      </c>
      <c r="AI151" s="27">
        <f t="shared" si="14"/>
        <v>20</v>
      </c>
      <c r="AJ151" s="28">
        <v>3.25</v>
      </c>
      <c r="AK151" s="28">
        <v>1.8317377426626162</v>
      </c>
      <c r="AL151" s="28">
        <v>5.2631578947368418E-2</v>
      </c>
      <c r="AM151" s="28">
        <v>0.22941573387056177</v>
      </c>
      <c r="AN151" s="28">
        <v>0.57894736842105265</v>
      </c>
      <c r="AO151" s="28">
        <v>0.96123701977562981</v>
      </c>
      <c r="AP151" s="28">
        <v>4.4000000000000004</v>
      </c>
      <c r="AQ151" s="28">
        <v>0.82078268166812363</v>
      </c>
      <c r="AR151" s="28">
        <v>1.1000000000000001</v>
      </c>
      <c r="AS151" s="28">
        <v>1.6189665319514628</v>
      </c>
      <c r="AT151" s="28">
        <v>2.8</v>
      </c>
      <c r="AU151" s="28">
        <v>2.0416711421361615</v>
      </c>
      <c r="AV151" s="61">
        <f t="shared" si="11"/>
        <v>4.4000000000000004</v>
      </c>
      <c r="AW151" s="61">
        <v>0.28820960698689962</v>
      </c>
      <c r="AX151" s="56" t="s">
        <v>988</v>
      </c>
      <c r="AY151" s="61">
        <f t="shared" si="12"/>
        <v>4.4000000000000004</v>
      </c>
      <c r="AZ151" s="61">
        <v>0.31427164913850975</v>
      </c>
      <c r="BA151" s="56" t="s">
        <v>1042</v>
      </c>
      <c r="BB151" s="61">
        <f t="shared" si="13"/>
        <v>4.4000000000000004</v>
      </c>
      <c r="BC151" s="61">
        <v>0.18396436525612475</v>
      </c>
      <c r="BD151" s="56" t="s">
        <v>988</v>
      </c>
      <c r="BE151" s="18"/>
      <c r="BF151" s="18"/>
      <c r="BG151" s="18"/>
    </row>
    <row r="152" spans="1:59" x14ac:dyDescent="0.3">
      <c r="A152" s="19" t="s">
        <v>153</v>
      </c>
      <c r="B152" s="19" t="s">
        <v>1045</v>
      </c>
      <c r="C152" s="74">
        <v>5</v>
      </c>
      <c r="D152" s="75">
        <v>78</v>
      </c>
      <c r="E152" s="75">
        <v>4.37</v>
      </c>
      <c r="F152" s="75">
        <v>8985</v>
      </c>
      <c r="G152" s="75">
        <v>9.1</v>
      </c>
      <c r="H152" s="75">
        <v>16</v>
      </c>
      <c r="I152" s="76">
        <v>13.88566</v>
      </c>
      <c r="J152" s="34">
        <v>20</v>
      </c>
      <c r="K152" s="30">
        <v>5.6</v>
      </c>
      <c r="L152" s="30">
        <v>1.6670175069329807</v>
      </c>
      <c r="M152" s="30">
        <v>7.05</v>
      </c>
      <c r="N152" s="30">
        <v>1.6050905860647513</v>
      </c>
      <c r="O152" s="30">
        <v>7.05</v>
      </c>
      <c r="P152" s="30">
        <v>1.7312909694943348</v>
      </c>
      <c r="Q152" s="31">
        <v>33</v>
      </c>
      <c r="R152" s="30">
        <v>5.4848484848484844</v>
      </c>
      <c r="S152" s="30">
        <v>1.563673801525036</v>
      </c>
      <c r="T152" s="30">
        <v>4.9393939393939394</v>
      </c>
      <c r="U152" s="30">
        <v>1.7489174140628028</v>
      </c>
      <c r="V152" s="30">
        <v>5.0303030303030303</v>
      </c>
      <c r="W152" s="30">
        <v>1.3106498503807305</v>
      </c>
      <c r="X152" s="47">
        <v>21</v>
      </c>
      <c r="Y152" s="28">
        <v>0.95238095238095233</v>
      </c>
      <c r="Z152" s="28">
        <v>1.6575943555704598</v>
      </c>
      <c r="AA152" s="28">
        <v>1.4285714285714286</v>
      </c>
      <c r="AB152" s="28">
        <v>1.5352989471574769</v>
      </c>
      <c r="AC152" s="28">
        <v>2.0952380952380953</v>
      </c>
      <c r="AD152" s="28">
        <v>1.8139669761261339</v>
      </c>
      <c r="AE152" s="28">
        <v>0.1</v>
      </c>
      <c r="AF152" s="28">
        <v>0.30779350562554625</v>
      </c>
      <c r="AG152" s="28">
        <v>1.3333333333333333</v>
      </c>
      <c r="AH152" s="28">
        <v>1.6532795690182993</v>
      </c>
      <c r="AI152" s="27">
        <f t="shared" si="14"/>
        <v>21</v>
      </c>
      <c r="AJ152" s="28">
        <v>0.4</v>
      </c>
      <c r="AK152" s="28">
        <v>0.82078268166812329</v>
      </c>
      <c r="AL152" s="28">
        <v>0</v>
      </c>
      <c r="AM152" s="28">
        <v>0</v>
      </c>
      <c r="AN152" s="28">
        <v>0.14285714285714285</v>
      </c>
      <c r="AO152" s="28">
        <v>0.35856858280031811</v>
      </c>
      <c r="AP152" s="28">
        <v>2.9523809523809526</v>
      </c>
      <c r="AQ152" s="28">
        <v>1.9098740920854045</v>
      </c>
      <c r="AR152" s="28">
        <v>2.2857142857142856</v>
      </c>
      <c r="AS152" s="28">
        <v>1.5537971921347118</v>
      </c>
      <c r="AT152" s="28">
        <v>3.8095238095238093</v>
      </c>
      <c r="AU152" s="28">
        <v>1.4703417160322843</v>
      </c>
      <c r="AV152" s="61">
        <f t="shared" si="11"/>
        <v>2.0952380952380953</v>
      </c>
      <c r="AW152" s="61">
        <v>0.33763094278807415</v>
      </c>
      <c r="AX152" s="56" t="s">
        <v>988</v>
      </c>
      <c r="AY152" s="61">
        <f t="shared" si="12"/>
        <v>3.8095238095238093</v>
      </c>
      <c r="AZ152" s="61">
        <v>0.36630036630036633</v>
      </c>
      <c r="BA152" s="56" t="s">
        <v>1044</v>
      </c>
      <c r="BB152" s="61">
        <f t="shared" si="13"/>
        <v>2.0952380952380953</v>
      </c>
      <c r="BC152" s="61">
        <v>0.24577572964669739</v>
      </c>
      <c r="BD152" s="56" t="s">
        <v>1044</v>
      </c>
      <c r="BE152" s="18"/>
      <c r="BF152" s="18"/>
      <c r="BG152" s="18"/>
    </row>
    <row r="153" spans="1:59" x14ac:dyDescent="0.3">
      <c r="A153" s="19" t="s">
        <v>154</v>
      </c>
      <c r="B153" s="19" t="s">
        <v>1045</v>
      </c>
      <c r="C153" s="74">
        <v>8</v>
      </c>
      <c r="D153" s="75">
        <v>56</v>
      </c>
      <c r="E153" s="75">
        <v>4.04</v>
      </c>
      <c r="F153" s="75">
        <v>2086</v>
      </c>
      <c r="G153" s="75">
        <v>7.64</v>
      </c>
      <c r="H153" s="75">
        <v>2</v>
      </c>
      <c r="I153" s="76">
        <v>2.9769000000000001</v>
      </c>
      <c r="J153" s="31">
        <v>20</v>
      </c>
      <c r="K153" s="30">
        <v>5.75</v>
      </c>
      <c r="L153" s="30">
        <v>2.2682012349227887</v>
      </c>
      <c r="M153" s="30">
        <v>8.1</v>
      </c>
      <c r="N153" s="30">
        <v>1.3337718577106994</v>
      </c>
      <c r="O153" s="30">
        <v>7.85</v>
      </c>
      <c r="P153" s="30">
        <v>1.6630662866176467</v>
      </c>
      <c r="Q153" s="31">
        <v>35</v>
      </c>
      <c r="R153" s="30">
        <v>6.371428571428571</v>
      </c>
      <c r="S153" s="30">
        <v>1.3738249371674667</v>
      </c>
      <c r="T153" s="30">
        <v>4.3142857142857141</v>
      </c>
      <c r="U153" s="30">
        <v>2.0689785568989256</v>
      </c>
      <c r="V153" s="30">
        <v>5.6857142857142859</v>
      </c>
      <c r="W153" s="30">
        <v>1.5101894811273069</v>
      </c>
      <c r="X153" s="47">
        <v>20</v>
      </c>
      <c r="Y153" s="28">
        <v>0.47368421052631576</v>
      </c>
      <c r="Z153" s="28">
        <v>0.84119102419205982</v>
      </c>
      <c r="AA153" s="28">
        <v>1.9</v>
      </c>
      <c r="AB153" s="28">
        <v>1.8609561775433729</v>
      </c>
      <c r="AC153" s="28">
        <v>1.95</v>
      </c>
      <c r="AD153" s="28">
        <v>1.7312909694943341</v>
      </c>
      <c r="AE153" s="28">
        <v>0.35</v>
      </c>
      <c r="AF153" s="28">
        <v>0.93330200448672962</v>
      </c>
      <c r="AG153" s="28">
        <v>1.25</v>
      </c>
      <c r="AH153" s="28">
        <v>1.7129537431920892</v>
      </c>
      <c r="AI153" s="27">
        <f t="shared" si="14"/>
        <v>20</v>
      </c>
      <c r="AJ153" s="28">
        <v>0.3</v>
      </c>
      <c r="AK153" s="28">
        <v>0.65694668533178624</v>
      </c>
      <c r="AL153" s="28">
        <v>0</v>
      </c>
      <c r="AM153" s="28">
        <v>0</v>
      </c>
      <c r="AN153" s="28">
        <v>0.78947368421052633</v>
      </c>
      <c r="AO153" s="28">
        <v>1.3726654823065194</v>
      </c>
      <c r="AP153" s="28">
        <v>2.4</v>
      </c>
      <c r="AQ153" s="28">
        <v>2.1126187291456171</v>
      </c>
      <c r="AR153" s="28">
        <v>2.9</v>
      </c>
      <c r="AS153" s="28">
        <v>1.5183093090324966</v>
      </c>
      <c r="AT153" s="28">
        <v>4.05</v>
      </c>
      <c r="AU153" s="28">
        <v>0.94451324138833237</v>
      </c>
      <c r="AV153" s="61">
        <f t="shared" si="11"/>
        <v>1.95</v>
      </c>
      <c r="AW153" s="61">
        <v>0.27010217681030657</v>
      </c>
      <c r="AX153" s="56" t="s">
        <v>988</v>
      </c>
      <c r="AY153" s="61">
        <f t="shared" si="12"/>
        <v>4.05</v>
      </c>
      <c r="AZ153" s="61">
        <v>0.36789682178307986</v>
      </c>
      <c r="BA153" s="56" t="s">
        <v>1044</v>
      </c>
      <c r="BB153" s="61">
        <f t="shared" si="13"/>
        <v>1.95</v>
      </c>
      <c r="BC153" s="61">
        <v>0.24750723705371502</v>
      </c>
      <c r="BD153" s="56" t="s">
        <v>1044</v>
      </c>
      <c r="BE153" s="18"/>
      <c r="BF153" s="18"/>
      <c r="BG153" s="18"/>
    </row>
    <row r="154" spans="1:59" x14ac:dyDescent="0.3">
      <c r="A154" s="19" t="s">
        <v>155</v>
      </c>
      <c r="B154" s="19" t="s">
        <v>1045</v>
      </c>
      <c r="C154" s="74">
        <v>5</v>
      </c>
      <c r="D154" s="75">
        <v>607</v>
      </c>
      <c r="E154" s="75">
        <v>6.41</v>
      </c>
      <c r="F154" s="75">
        <v>56326</v>
      </c>
      <c r="G154" s="75">
        <v>10.94</v>
      </c>
      <c r="H154" s="75">
        <v>13</v>
      </c>
      <c r="I154" s="76">
        <v>18.94605</v>
      </c>
      <c r="J154" s="34">
        <v>20</v>
      </c>
      <c r="K154" s="30">
        <v>7.9</v>
      </c>
      <c r="L154" s="30">
        <v>1.4473205733717949</v>
      </c>
      <c r="M154" s="30">
        <v>7.85</v>
      </c>
      <c r="N154" s="30">
        <v>1.5312533566021205</v>
      </c>
      <c r="O154" s="30">
        <v>8.15</v>
      </c>
      <c r="P154" s="30">
        <v>1.3869694338832106</v>
      </c>
      <c r="Q154" s="31">
        <v>33</v>
      </c>
      <c r="R154" s="30">
        <v>6.1515151515151514</v>
      </c>
      <c r="S154" s="30">
        <v>1.6416685894466514</v>
      </c>
      <c r="T154" s="30">
        <v>5.0303030303030303</v>
      </c>
      <c r="U154" s="30">
        <v>2.1284508522169432</v>
      </c>
      <c r="V154" s="30">
        <v>5.7575757575757578</v>
      </c>
      <c r="W154" s="30">
        <v>1.6776155517262998</v>
      </c>
      <c r="X154" s="47">
        <v>21</v>
      </c>
      <c r="Y154" s="28">
        <v>1.6666666666666667</v>
      </c>
      <c r="Z154" s="28">
        <v>1.8257418583505536</v>
      </c>
      <c r="AA154" s="28">
        <v>0</v>
      </c>
      <c r="AB154" s="28">
        <v>0</v>
      </c>
      <c r="AC154" s="28">
        <v>3.6190476190476191</v>
      </c>
      <c r="AD154" s="28">
        <v>1.3592715135759479</v>
      </c>
      <c r="AE154" s="28">
        <v>0.23809523809523808</v>
      </c>
      <c r="AF154" s="28">
        <v>0.62488094104092384</v>
      </c>
      <c r="AG154" s="28">
        <v>0</v>
      </c>
      <c r="AH154" s="28">
        <v>0</v>
      </c>
      <c r="AI154" s="27">
        <f t="shared" si="14"/>
        <v>21</v>
      </c>
      <c r="AJ154" s="28">
        <v>0.2857142857142857</v>
      </c>
      <c r="AK154" s="28">
        <v>0.64365030434678916</v>
      </c>
      <c r="AL154" s="28">
        <v>0.23809523809523808</v>
      </c>
      <c r="AM154" s="28">
        <v>0.62488094104092384</v>
      </c>
      <c r="AN154" s="28">
        <v>1.6666666666666667</v>
      </c>
      <c r="AO154" s="28">
        <v>1.8797162906495577</v>
      </c>
      <c r="AP154" s="28">
        <v>4.666666666666667</v>
      </c>
      <c r="AQ154" s="28">
        <v>0.57735026918962662</v>
      </c>
      <c r="AR154" s="28">
        <v>2.1428571428571428</v>
      </c>
      <c r="AS154" s="28">
        <v>1.9309509130403675</v>
      </c>
      <c r="AT154" s="28">
        <v>4.666666666666667</v>
      </c>
      <c r="AU154" s="28">
        <v>0.57735026918962662</v>
      </c>
      <c r="AV154" s="61">
        <f t="shared" si="11"/>
        <v>3.6190476190476191</v>
      </c>
      <c r="AW154" s="61">
        <v>0.65517241379310343</v>
      </c>
      <c r="AX154" s="56" t="s">
        <v>988</v>
      </c>
      <c r="AY154" s="61">
        <f t="shared" si="12"/>
        <v>4.666666666666667</v>
      </c>
      <c r="AZ154" s="61">
        <v>0.34265734265734271</v>
      </c>
      <c r="BA154" s="56" t="s">
        <v>1042</v>
      </c>
      <c r="BB154" s="61">
        <f t="shared" si="13"/>
        <v>3.6190476190476191</v>
      </c>
      <c r="BC154" s="61">
        <v>0.24317617866004965</v>
      </c>
      <c r="BD154" s="56" t="s">
        <v>1042</v>
      </c>
      <c r="BE154" s="18"/>
      <c r="BF154" s="18"/>
      <c r="BG154" s="18"/>
    </row>
    <row r="155" spans="1:59" x14ac:dyDescent="0.3">
      <c r="A155" s="19" t="s">
        <v>156</v>
      </c>
      <c r="B155" s="19" t="s">
        <v>1045</v>
      </c>
      <c r="C155" s="74">
        <v>4</v>
      </c>
      <c r="D155" s="75">
        <v>2954</v>
      </c>
      <c r="E155" s="75">
        <v>7.99</v>
      </c>
      <c r="F155" s="75">
        <v>201918</v>
      </c>
      <c r="G155" s="75">
        <v>12.22</v>
      </c>
      <c r="H155" s="75">
        <v>21</v>
      </c>
      <c r="I155" s="76">
        <v>86.501599999999996</v>
      </c>
      <c r="J155" s="34">
        <v>20</v>
      </c>
      <c r="K155" s="30">
        <v>8.6</v>
      </c>
      <c r="L155" s="30">
        <v>1.187655806953122</v>
      </c>
      <c r="M155" s="30">
        <v>8.5500000000000007</v>
      </c>
      <c r="N155" s="30">
        <v>0.82557794748189794</v>
      </c>
      <c r="O155" s="30">
        <v>8.0500000000000007</v>
      </c>
      <c r="P155" s="30">
        <v>2.1392325234704352</v>
      </c>
      <c r="Q155" s="31">
        <v>35</v>
      </c>
      <c r="R155" s="30">
        <v>8.257142857142858</v>
      </c>
      <c r="S155" s="30">
        <v>1.2209653158550446</v>
      </c>
      <c r="T155" s="30">
        <v>4.4285714285714288</v>
      </c>
      <c r="U155" s="30">
        <v>2.923391606917376</v>
      </c>
      <c r="V155" s="30">
        <v>6.2285714285714286</v>
      </c>
      <c r="W155" s="30">
        <v>2.0012601072341205</v>
      </c>
      <c r="X155" s="47">
        <v>20</v>
      </c>
      <c r="Y155" s="28">
        <v>3.3</v>
      </c>
      <c r="Z155" s="28">
        <v>1.7800059136507322</v>
      </c>
      <c r="AA155" s="28">
        <v>2.75</v>
      </c>
      <c r="AB155" s="28">
        <v>1.7733405882980469</v>
      </c>
      <c r="AC155" s="28">
        <v>2.85</v>
      </c>
      <c r="AD155" s="28">
        <v>1.7851728502481654</v>
      </c>
      <c r="AE155" s="28">
        <v>1.55</v>
      </c>
      <c r="AF155" s="28">
        <v>1.7312909694943341</v>
      </c>
      <c r="AG155" s="28">
        <v>1.1499999999999999</v>
      </c>
      <c r="AH155" s="28">
        <v>1.6944180805158293</v>
      </c>
      <c r="AI155" s="27">
        <f t="shared" si="14"/>
        <v>20</v>
      </c>
      <c r="AJ155" s="28">
        <v>3.25</v>
      </c>
      <c r="AK155" s="28">
        <v>1.4095538674570611</v>
      </c>
      <c r="AL155" s="28">
        <v>1.55</v>
      </c>
      <c r="AM155" s="28">
        <v>1.8771478925557026</v>
      </c>
      <c r="AN155" s="28">
        <v>3.85</v>
      </c>
      <c r="AO155" s="28">
        <v>0.93330200448672984</v>
      </c>
      <c r="AP155" s="28">
        <v>3.8</v>
      </c>
      <c r="AQ155" s="28">
        <v>1.2396943596157712</v>
      </c>
      <c r="AR155" s="28">
        <v>3.3</v>
      </c>
      <c r="AS155" s="28">
        <v>1.5252264715358448</v>
      </c>
      <c r="AT155" s="28">
        <v>5</v>
      </c>
      <c r="AU155" s="28">
        <v>0</v>
      </c>
      <c r="AV155" s="61">
        <f t="shared" si="11"/>
        <v>3.3</v>
      </c>
      <c r="AW155" s="61">
        <v>0.18534482758620688</v>
      </c>
      <c r="AX155" s="56" t="s">
        <v>986</v>
      </c>
      <c r="AY155" s="61">
        <f t="shared" si="12"/>
        <v>5</v>
      </c>
      <c r="AZ155" s="61">
        <v>0.24547048509643482</v>
      </c>
      <c r="BA155" s="56" t="s">
        <v>1044</v>
      </c>
      <c r="BB155" s="61">
        <f t="shared" si="13"/>
        <v>3.3</v>
      </c>
      <c r="BC155" s="61">
        <v>0.11901081916537865</v>
      </c>
      <c r="BD155" s="56" t="s">
        <v>1044</v>
      </c>
      <c r="BE155" s="18"/>
      <c r="BF155" s="18"/>
      <c r="BG155" s="18"/>
    </row>
    <row r="156" spans="1:59" x14ac:dyDescent="0.3">
      <c r="A156" s="19" t="s">
        <v>157</v>
      </c>
      <c r="B156" s="19" t="s">
        <v>1045</v>
      </c>
      <c r="C156" s="74">
        <v>7</v>
      </c>
      <c r="D156" s="75">
        <v>25</v>
      </c>
      <c r="E156" s="75">
        <v>3.26</v>
      </c>
      <c r="F156" s="75">
        <v>1383</v>
      </c>
      <c r="G156" s="75">
        <v>7.23</v>
      </c>
      <c r="H156" s="75">
        <v>6</v>
      </c>
      <c r="I156" s="76">
        <v>1.25343</v>
      </c>
      <c r="J156" s="34">
        <v>20</v>
      </c>
      <c r="K156" s="30">
        <v>6.35</v>
      </c>
      <c r="L156" s="30">
        <v>2.2307657406087449</v>
      </c>
      <c r="M156" s="30">
        <v>7.9</v>
      </c>
      <c r="N156" s="30">
        <v>2.1250386993380164</v>
      </c>
      <c r="O156" s="30">
        <v>7.25</v>
      </c>
      <c r="P156" s="30">
        <v>2.1490511982341367</v>
      </c>
      <c r="Q156" s="31">
        <v>36</v>
      </c>
      <c r="R156" s="30">
        <v>7.75</v>
      </c>
      <c r="S156" s="30">
        <v>1.4217695212053785</v>
      </c>
      <c r="T156" s="30">
        <v>5</v>
      </c>
      <c r="U156" s="30">
        <v>2.8884004471085971</v>
      </c>
      <c r="V156" s="30">
        <v>5.3055555555555554</v>
      </c>
      <c r="W156" s="30">
        <v>2.3154073315749675</v>
      </c>
      <c r="X156" s="47">
        <v>21</v>
      </c>
      <c r="Y156" s="28">
        <v>2.5714285714285716</v>
      </c>
      <c r="Z156" s="28">
        <v>1.9123657749350298</v>
      </c>
      <c r="AA156" s="28">
        <v>1.1428571428571428</v>
      </c>
      <c r="AB156" s="28">
        <v>1.4242792663559449</v>
      </c>
      <c r="AC156" s="28">
        <v>1.4285714285714286</v>
      </c>
      <c r="AD156" s="28">
        <v>1.468721504282843</v>
      </c>
      <c r="AE156" s="28">
        <v>0.7142857142857143</v>
      </c>
      <c r="AF156" s="28">
        <v>1.2705454396776663</v>
      </c>
      <c r="AG156" s="28">
        <v>1</v>
      </c>
      <c r="AH156" s="28">
        <v>1.2649110640673518</v>
      </c>
      <c r="AI156" s="27">
        <f t="shared" si="14"/>
        <v>21</v>
      </c>
      <c r="AJ156" s="28">
        <v>1.0952380952380953</v>
      </c>
      <c r="AK156" s="28">
        <v>1.6094956323259131</v>
      </c>
      <c r="AL156" s="28">
        <v>0</v>
      </c>
      <c r="AM156" s="28">
        <v>0</v>
      </c>
      <c r="AN156" s="28">
        <v>1.4761904761904763</v>
      </c>
      <c r="AO156" s="28">
        <v>1.6005951274150381</v>
      </c>
      <c r="AP156" s="28">
        <v>2.0952380952380953</v>
      </c>
      <c r="AQ156" s="28">
        <v>1.7579750255553093</v>
      </c>
      <c r="AR156" s="28">
        <v>4.1500000000000004</v>
      </c>
      <c r="AS156" s="28">
        <v>0.93330200448672984</v>
      </c>
      <c r="AT156" s="28">
        <v>4.55</v>
      </c>
      <c r="AU156" s="28">
        <v>0.60480531882929889</v>
      </c>
      <c r="AV156" s="61">
        <f t="shared" si="11"/>
        <v>2.5714285714285716</v>
      </c>
      <c r="AW156" s="61">
        <v>0.27083333333333331</v>
      </c>
      <c r="AX156" s="56" t="s">
        <v>986</v>
      </c>
      <c r="AY156" s="61">
        <f t="shared" si="12"/>
        <v>4.55</v>
      </c>
      <c r="AZ156" s="61">
        <v>0.33864965443912814</v>
      </c>
      <c r="BA156" s="56" t="s">
        <v>1044</v>
      </c>
      <c r="BB156" s="61">
        <f t="shared" si="13"/>
        <v>2.5714285714285716</v>
      </c>
      <c r="BC156" s="61">
        <v>0.22498234047562984</v>
      </c>
      <c r="BD156" s="56" t="s">
        <v>1044</v>
      </c>
      <c r="BE156" s="18"/>
      <c r="BF156" s="18"/>
      <c r="BG156" s="18"/>
    </row>
    <row r="157" spans="1:59" x14ac:dyDescent="0.3">
      <c r="A157" s="19" t="s">
        <v>158</v>
      </c>
      <c r="B157" s="19" t="s">
        <v>1045</v>
      </c>
      <c r="C157" s="74">
        <v>6</v>
      </c>
      <c r="D157" s="75">
        <v>20</v>
      </c>
      <c r="E157" s="75">
        <v>3.04</v>
      </c>
      <c r="F157" s="75">
        <v>1950</v>
      </c>
      <c r="G157" s="75">
        <v>7.58</v>
      </c>
      <c r="H157" s="75">
        <v>5</v>
      </c>
      <c r="I157" s="76">
        <v>2.7575500000000002</v>
      </c>
      <c r="J157" s="34">
        <v>20</v>
      </c>
      <c r="K157" s="30">
        <v>4.4000000000000004</v>
      </c>
      <c r="L157" s="30">
        <v>2.2100250058123301</v>
      </c>
      <c r="M157" s="30">
        <v>7.05</v>
      </c>
      <c r="N157" s="30">
        <v>1.7312909694943348</v>
      </c>
      <c r="O157" s="30">
        <v>6.75</v>
      </c>
      <c r="P157" s="30">
        <v>2.2213082915965963</v>
      </c>
      <c r="Q157" s="31">
        <v>33</v>
      </c>
      <c r="R157" s="30">
        <v>4.2424242424242422</v>
      </c>
      <c r="S157" s="30">
        <v>2.1217667023954205</v>
      </c>
      <c r="T157" s="30">
        <v>5.8181818181818183</v>
      </c>
      <c r="U157" s="30">
        <v>2.0225995873897271</v>
      </c>
      <c r="V157" s="30">
        <v>5.333333333333333</v>
      </c>
      <c r="W157" s="30">
        <v>2.0258742968572032</v>
      </c>
      <c r="X157" s="47">
        <v>21</v>
      </c>
      <c r="Y157" s="28">
        <v>2.6666666666666665</v>
      </c>
      <c r="Z157" s="28">
        <v>1.770122406313567</v>
      </c>
      <c r="AA157" s="28">
        <v>0.7142857142857143</v>
      </c>
      <c r="AB157" s="28">
        <v>1.0071175275436894</v>
      </c>
      <c r="AC157" s="28">
        <v>2</v>
      </c>
      <c r="AD157" s="28">
        <v>1.6733200530681511</v>
      </c>
      <c r="AE157" s="28">
        <v>0.61904761904761907</v>
      </c>
      <c r="AF157" s="28">
        <v>1.023532631438318</v>
      </c>
      <c r="AG157" s="28">
        <v>0.15</v>
      </c>
      <c r="AH157" s="28">
        <v>0.36634754853252327</v>
      </c>
      <c r="AI157" s="27">
        <f t="shared" si="14"/>
        <v>21</v>
      </c>
      <c r="AJ157" s="28">
        <v>1.1904761904761905</v>
      </c>
      <c r="AK157" s="28">
        <v>1.4703417160322843</v>
      </c>
      <c r="AL157" s="28">
        <v>0</v>
      </c>
      <c r="AM157" s="28">
        <v>0</v>
      </c>
      <c r="AN157" s="28">
        <v>0.15</v>
      </c>
      <c r="AO157" s="28">
        <v>0.36634754853252327</v>
      </c>
      <c r="AP157" s="28">
        <v>1.8095238095238095</v>
      </c>
      <c r="AQ157" s="28">
        <v>1.7210185245675778</v>
      </c>
      <c r="AR157" s="28">
        <v>2.8571428571428572</v>
      </c>
      <c r="AS157" s="28">
        <v>1.8784492084087421</v>
      </c>
      <c r="AT157" s="28">
        <v>4.5</v>
      </c>
      <c r="AU157" s="28">
        <v>0.88852331663863859</v>
      </c>
      <c r="AV157" s="61">
        <f t="shared" si="11"/>
        <v>2.6666666666666665</v>
      </c>
      <c r="AW157" s="61">
        <v>0.40921409214092136</v>
      </c>
      <c r="AX157" s="56" t="s">
        <v>986</v>
      </c>
      <c r="AY157" s="61">
        <f t="shared" si="12"/>
        <v>4.5</v>
      </c>
      <c r="AZ157" s="61">
        <v>0.42348196280528788</v>
      </c>
      <c r="BA157" s="56" t="s">
        <v>1044</v>
      </c>
      <c r="BB157" s="61">
        <f t="shared" si="13"/>
        <v>2.6666666666666665</v>
      </c>
      <c r="BC157" s="61">
        <v>0.27015437392795882</v>
      </c>
      <c r="BD157" s="56" t="s">
        <v>1044</v>
      </c>
      <c r="BE157" s="18"/>
      <c r="BF157" s="18"/>
      <c r="BG157" s="18"/>
    </row>
    <row r="158" spans="1:59" x14ac:dyDescent="0.3">
      <c r="A158" s="19" t="s">
        <v>159</v>
      </c>
      <c r="B158" s="19" t="s">
        <v>1045</v>
      </c>
      <c r="C158" s="74">
        <v>11</v>
      </c>
      <c r="D158" s="75">
        <v>12</v>
      </c>
      <c r="E158" s="75">
        <v>2.56</v>
      </c>
      <c r="F158" s="75">
        <v>22</v>
      </c>
      <c r="G158" s="75">
        <v>3.09</v>
      </c>
      <c r="H158" s="75">
        <v>1</v>
      </c>
      <c r="I158" s="76">
        <v>1.8801399999999999</v>
      </c>
      <c r="J158" s="31">
        <v>20</v>
      </c>
      <c r="K158" s="30">
        <v>7.85</v>
      </c>
      <c r="L158" s="30">
        <v>1.4244112357114607</v>
      </c>
      <c r="M158" s="30">
        <v>7.85</v>
      </c>
      <c r="N158" s="30">
        <v>1.8715318802914809</v>
      </c>
      <c r="O158" s="30">
        <v>8.4</v>
      </c>
      <c r="P158" s="30">
        <v>1.0462967275611927</v>
      </c>
      <c r="Q158" s="31">
        <v>33</v>
      </c>
      <c r="R158" s="30">
        <v>5.5757575757575761</v>
      </c>
      <c r="S158" s="30">
        <v>1.2255178250004926</v>
      </c>
      <c r="T158" s="30">
        <v>4.9696969696969697</v>
      </c>
      <c r="U158" s="30">
        <v>1.6102183175902052</v>
      </c>
      <c r="V158" s="30">
        <v>5.2424242424242422</v>
      </c>
      <c r="W158" s="30">
        <v>1.5817376329195489</v>
      </c>
      <c r="X158" s="47">
        <v>21</v>
      </c>
      <c r="Y158" s="28">
        <v>0.35</v>
      </c>
      <c r="Z158" s="28">
        <v>1.3627702877384937</v>
      </c>
      <c r="AA158" s="28">
        <v>0.7142857142857143</v>
      </c>
      <c r="AB158" s="28">
        <v>1.3093073414159542</v>
      </c>
      <c r="AC158" s="28">
        <v>3.1904761904761907</v>
      </c>
      <c r="AD158" s="28">
        <v>1.6005951274150381</v>
      </c>
      <c r="AE158" s="28">
        <v>0</v>
      </c>
      <c r="AF158" s="28">
        <v>0</v>
      </c>
      <c r="AG158" s="28">
        <v>0.3</v>
      </c>
      <c r="AH158" s="28">
        <v>0.47016234598162726</v>
      </c>
      <c r="AI158" s="27">
        <f t="shared" si="14"/>
        <v>21</v>
      </c>
      <c r="AJ158" s="28">
        <v>0.42857142857142855</v>
      </c>
      <c r="AK158" s="28">
        <v>0.870139561876632</v>
      </c>
      <c r="AL158" s="28">
        <v>0</v>
      </c>
      <c r="AM158" s="28">
        <v>0</v>
      </c>
      <c r="AN158" s="28">
        <v>0.52380952380952384</v>
      </c>
      <c r="AO158" s="28">
        <v>0.87287156094396945</v>
      </c>
      <c r="AP158" s="28">
        <v>3.6190476190476191</v>
      </c>
      <c r="AQ158" s="28">
        <v>1.4309504001254021</v>
      </c>
      <c r="AR158" s="28">
        <v>1.4761904761904763</v>
      </c>
      <c r="AS158" s="28">
        <v>1.5368489717290903</v>
      </c>
      <c r="AT158" s="28">
        <v>3.9047619047619047</v>
      </c>
      <c r="AU158" s="28">
        <v>1.51343192462568</v>
      </c>
      <c r="AV158" s="61">
        <f t="shared" si="11"/>
        <v>3.1904761904761907</v>
      </c>
      <c r="AW158" s="61">
        <v>0.7004704652378464</v>
      </c>
      <c r="AX158" s="56" t="s">
        <v>988</v>
      </c>
      <c r="AY158" s="61">
        <f t="shared" si="12"/>
        <v>3.9047619047619047</v>
      </c>
      <c r="AZ158" s="61">
        <v>0.3660714285714286</v>
      </c>
      <c r="BA158" s="56" t="s">
        <v>1044</v>
      </c>
      <c r="BB158" s="61">
        <f t="shared" si="13"/>
        <v>3.1904761904761907</v>
      </c>
      <c r="BC158" s="61">
        <v>0.26916133267684228</v>
      </c>
      <c r="BD158" s="56" t="s">
        <v>1044</v>
      </c>
      <c r="BE158" s="18"/>
      <c r="BF158" s="18"/>
      <c r="BG158" s="18"/>
    </row>
    <row r="159" spans="1:59" x14ac:dyDescent="0.3">
      <c r="A159" s="19" t="s">
        <v>160</v>
      </c>
      <c r="B159" s="19" t="s">
        <v>1045</v>
      </c>
      <c r="C159" s="74">
        <v>11</v>
      </c>
      <c r="D159" s="75">
        <v>2</v>
      </c>
      <c r="E159" s="75">
        <v>1.1000000000000001</v>
      </c>
      <c r="F159" s="75">
        <v>147</v>
      </c>
      <c r="G159" s="75">
        <v>4.99</v>
      </c>
      <c r="H159" s="75">
        <v>1</v>
      </c>
      <c r="I159" s="76">
        <v>0.31336000000000003</v>
      </c>
      <c r="J159" s="34">
        <v>20</v>
      </c>
      <c r="K159" s="30">
        <v>5.35</v>
      </c>
      <c r="L159" s="30">
        <v>2.3004576203785829</v>
      </c>
      <c r="M159" s="30">
        <v>6.7</v>
      </c>
      <c r="N159" s="30">
        <v>2.4300747226977899</v>
      </c>
      <c r="O159" s="30">
        <v>6.7</v>
      </c>
      <c r="P159" s="30">
        <v>2.577228213247305</v>
      </c>
      <c r="Q159" s="31">
        <v>35</v>
      </c>
      <c r="R159" s="30">
        <v>2.8285714285714287</v>
      </c>
      <c r="S159" s="30">
        <v>1.2715371495513121</v>
      </c>
      <c r="T159" s="30">
        <v>5.0285714285714285</v>
      </c>
      <c r="U159" s="30">
        <v>1.5621575254927975</v>
      </c>
      <c r="V159" s="30">
        <v>3.9428571428571431</v>
      </c>
      <c r="W159" s="30">
        <v>1.4741469545799963</v>
      </c>
      <c r="X159" s="47">
        <v>19</v>
      </c>
      <c r="Y159" s="28">
        <v>2.1052631578947367</v>
      </c>
      <c r="Z159" s="28">
        <v>2.1054093516491506</v>
      </c>
      <c r="AA159" s="28">
        <v>0.52631578947368418</v>
      </c>
      <c r="AB159" s="28">
        <v>1.0733344230135038</v>
      </c>
      <c r="AC159" s="28">
        <v>1</v>
      </c>
      <c r="AD159" s="28">
        <v>1.6666666666666667</v>
      </c>
      <c r="AE159" s="28">
        <v>0.10526315789473684</v>
      </c>
      <c r="AF159" s="28">
        <v>0.31530176764230577</v>
      </c>
      <c r="AG159" s="28">
        <v>0.36842105263157893</v>
      </c>
      <c r="AH159" s="28">
        <v>0.95513386588183857</v>
      </c>
      <c r="AI159" s="27">
        <f t="shared" si="14"/>
        <v>19</v>
      </c>
      <c r="AJ159" s="28">
        <v>0.84210526315789469</v>
      </c>
      <c r="AK159" s="28">
        <v>1.302269723501448</v>
      </c>
      <c r="AL159" s="28">
        <v>0</v>
      </c>
      <c r="AM159" s="28">
        <v>0</v>
      </c>
      <c r="AN159" s="28">
        <v>1.263157894736842</v>
      </c>
      <c r="AO159" s="28">
        <v>1.4079972089286532</v>
      </c>
      <c r="AP159" s="28">
        <v>2.6315789473684212</v>
      </c>
      <c r="AQ159" s="28">
        <v>1.8015587792486039</v>
      </c>
      <c r="AR159" s="28">
        <v>1.3157894736842106</v>
      </c>
      <c r="AS159" s="28">
        <v>1.6004385363930504</v>
      </c>
      <c r="AT159" s="28">
        <v>4.4210526315789478</v>
      </c>
      <c r="AU159" s="28">
        <v>0.76853319697577294</v>
      </c>
      <c r="AV159" s="61">
        <f t="shared" si="11"/>
        <v>2.1052631578947367</v>
      </c>
      <c r="AW159" s="61">
        <v>0.48717948717948723</v>
      </c>
      <c r="AX159" s="56" t="s">
        <v>986</v>
      </c>
      <c r="AY159" s="61">
        <f t="shared" si="12"/>
        <v>4.4210526315789478</v>
      </c>
      <c r="AZ159" s="61">
        <v>0.41427900422733682</v>
      </c>
      <c r="BA159" s="56" t="s">
        <v>1044</v>
      </c>
      <c r="BB159" s="61">
        <f t="shared" si="13"/>
        <v>2.1052631578947367</v>
      </c>
      <c r="BC159" s="61">
        <v>0.30324909747292422</v>
      </c>
      <c r="BD159" s="56" t="s">
        <v>1044</v>
      </c>
      <c r="BE159" s="18"/>
      <c r="BF159" s="18"/>
      <c r="BG159" s="18"/>
    </row>
    <row r="160" spans="1:59" x14ac:dyDescent="0.3">
      <c r="A160" s="19" t="s">
        <v>161</v>
      </c>
      <c r="B160" s="19" t="s">
        <v>1045</v>
      </c>
      <c r="C160" s="74">
        <v>5</v>
      </c>
      <c r="D160" s="75">
        <v>405</v>
      </c>
      <c r="E160" s="75">
        <v>6.01</v>
      </c>
      <c r="F160" s="75">
        <v>59639</v>
      </c>
      <c r="G160" s="75">
        <v>11</v>
      </c>
      <c r="H160" s="75">
        <v>6</v>
      </c>
      <c r="I160" s="76">
        <v>21.09939</v>
      </c>
      <c r="J160" s="34">
        <v>20</v>
      </c>
      <c r="K160" s="30">
        <v>6.6</v>
      </c>
      <c r="L160" s="30">
        <v>1.788854381999831</v>
      </c>
      <c r="M160" s="30">
        <v>5.5</v>
      </c>
      <c r="N160" s="30">
        <v>2.7241609041279018</v>
      </c>
      <c r="O160" s="30">
        <v>3.45</v>
      </c>
      <c r="P160" s="30">
        <v>2.3050288273114594</v>
      </c>
      <c r="Q160" s="31">
        <v>33</v>
      </c>
      <c r="R160" s="30">
        <v>5.2121212121212119</v>
      </c>
      <c r="S160" s="30">
        <v>0.9603897567386297</v>
      </c>
      <c r="T160" s="30">
        <v>5.2424242424242422</v>
      </c>
      <c r="U160" s="30">
        <v>1.6399371754411622</v>
      </c>
      <c r="V160" s="30">
        <v>5.333333333333333</v>
      </c>
      <c r="W160" s="30">
        <v>1.4068285846778448</v>
      </c>
      <c r="X160" s="47">
        <v>20</v>
      </c>
      <c r="Y160" s="28">
        <v>2.2000000000000002</v>
      </c>
      <c r="Z160" s="28">
        <v>1.9358120830939742</v>
      </c>
      <c r="AA160" s="28">
        <v>0.9</v>
      </c>
      <c r="AB160" s="28">
        <v>1.4104870379448817</v>
      </c>
      <c r="AC160" s="28">
        <v>0.95</v>
      </c>
      <c r="AD160" s="28">
        <v>1.394538218230416</v>
      </c>
      <c r="AE160" s="28">
        <v>1.1499999999999999</v>
      </c>
      <c r="AF160" s="28">
        <v>1.5652475842498528</v>
      </c>
      <c r="AG160" s="28">
        <v>0.6</v>
      </c>
      <c r="AH160" s="28">
        <v>0.99472291830968007</v>
      </c>
      <c r="AI160" s="27">
        <f t="shared" si="14"/>
        <v>20</v>
      </c>
      <c r="AJ160" s="28">
        <v>2.4500000000000002</v>
      </c>
      <c r="AK160" s="28">
        <v>1.8771478925557026</v>
      </c>
      <c r="AL160" s="28">
        <v>0.36842105263157893</v>
      </c>
      <c r="AM160" s="28">
        <v>0.83069758608783961</v>
      </c>
      <c r="AN160" s="28">
        <v>0.5</v>
      </c>
      <c r="AO160" s="28">
        <v>0.88852331663863859</v>
      </c>
      <c r="AP160" s="28">
        <v>0.26315789473684209</v>
      </c>
      <c r="AQ160" s="28">
        <v>0.56195148694901631</v>
      </c>
      <c r="AR160" s="28">
        <v>1.3</v>
      </c>
      <c r="AS160" s="28">
        <v>1.6575187543592476</v>
      </c>
      <c r="AT160" s="28">
        <v>1.5</v>
      </c>
      <c r="AU160" s="28">
        <v>1.7320508075688772</v>
      </c>
      <c r="AV160" s="61">
        <f t="shared" si="11"/>
        <v>2.2000000000000002</v>
      </c>
      <c r="AW160" s="61">
        <v>0.27586206896551729</v>
      </c>
      <c r="AX160" s="56" t="s">
        <v>986</v>
      </c>
      <c r="AY160" s="61">
        <f t="shared" si="12"/>
        <v>2.4500000000000002</v>
      </c>
      <c r="AZ160" s="61">
        <v>0.25787772868165931</v>
      </c>
      <c r="BA160" s="56" t="s">
        <v>991</v>
      </c>
      <c r="BB160" s="61">
        <f t="shared" si="13"/>
        <v>2.2000000000000002</v>
      </c>
      <c r="BC160" s="61">
        <v>0.17952041477640959</v>
      </c>
      <c r="BD160" s="56" t="s">
        <v>991</v>
      </c>
      <c r="BE160" s="18"/>
      <c r="BF160" s="18"/>
      <c r="BG160" s="18"/>
    </row>
    <row r="161" spans="1:59" x14ac:dyDescent="0.3">
      <c r="A161" s="19" t="s">
        <v>162</v>
      </c>
      <c r="B161" s="19" t="s">
        <v>1045</v>
      </c>
      <c r="C161" s="74">
        <v>7</v>
      </c>
      <c r="D161" s="75">
        <v>251</v>
      </c>
      <c r="E161" s="75">
        <v>5.53</v>
      </c>
      <c r="F161" s="75">
        <v>19540</v>
      </c>
      <c r="G161" s="75">
        <v>9.8800000000000008</v>
      </c>
      <c r="H161" s="75">
        <v>4</v>
      </c>
      <c r="I161" s="76">
        <v>9.94909</v>
      </c>
      <c r="J161" s="34">
        <v>20</v>
      </c>
      <c r="K161" s="30">
        <v>7.55</v>
      </c>
      <c r="L161" s="30">
        <v>1.8771478925557032</v>
      </c>
      <c r="M161" s="30">
        <v>8.1</v>
      </c>
      <c r="N161" s="30">
        <v>1.8035053587243277</v>
      </c>
      <c r="O161" s="30">
        <v>8.4</v>
      </c>
      <c r="P161" s="30">
        <v>1.3138933706635716</v>
      </c>
      <c r="Q161" s="31">
        <v>34</v>
      </c>
      <c r="R161" s="30">
        <v>6.4117647058823533</v>
      </c>
      <c r="S161" s="30">
        <v>2.0017817375471245</v>
      </c>
      <c r="T161" s="30">
        <v>5.382352941176471</v>
      </c>
      <c r="U161" s="30">
        <v>2.3614929263825295</v>
      </c>
      <c r="V161" s="30">
        <v>5.8235294117647056</v>
      </c>
      <c r="W161" s="30">
        <v>2.0812378052829614</v>
      </c>
      <c r="X161" s="47">
        <v>21</v>
      </c>
      <c r="Y161" s="28">
        <v>1.1428571428571428</v>
      </c>
      <c r="Z161" s="28">
        <v>1.8516401995451028</v>
      </c>
      <c r="AA161" s="28">
        <v>2.5714285714285716</v>
      </c>
      <c r="AB161" s="28">
        <v>1.9892568605242655</v>
      </c>
      <c r="AC161" s="28">
        <v>2.9047619047619047</v>
      </c>
      <c r="AD161" s="28">
        <v>1.8139669761261339</v>
      </c>
      <c r="AE161" s="28">
        <v>0.1</v>
      </c>
      <c r="AF161" s="28">
        <v>0.30779350562554625</v>
      </c>
      <c r="AG161" s="28">
        <v>1.2857142857142858</v>
      </c>
      <c r="AH161" s="28">
        <v>1.8746428231227712</v>
      </c>
      <c r="AI161" s="27">
        <f t="shared" si="14"/>
        <v>21</v>
      </c>
      <c r="AJ161" s="28">
        <v>1</v>
      </c>
      <c r="AK161" s="28">
        <v>1.7320508075688772</v>
      </c>
      <c r="AL161" s="28">
        <v>0.05</v>
      </c>
      <c r="AM161" s="28">
        <v>0.22360679774997896</v>
      </c>
      <c r="AN161" s="28">
        <v>3.4285714285714284</v>
      </c>
      <c r="AO161" s="28">
        <v>1.3627702877384937</v>
      </c>
      <c r="AP161" s="28">
        <v>4.0476190476190474</v>
      </c>
      <c r="AQ161" s="28">
        <v>1.2440333788202984</v>
      </c>
      <c r="AR161" s="28">
        <v>3.9523809523809526</v>
      </c>
      <c r="AS161" s="28">
        <v>1.1169686869465267</v>
      </c>
      <c r="AT161" s="28">
        <v>4.8499999999999996</v>
      </c>
      <c r="AU161" s="28">
        <v>0.36634754853252327</v>
      </c>
      <c r="AV161" s="61">
        <f t="shared" si="11"/>
        <v>2.9047619047619047</v>
      </c>
      <c r="AW161" s="61">
        <v>0.3503866745984533</v>
      </c>
      <c r="AX161" s="56" t="s">
        <v>988</v>
      </c>
      <c r="AY161" s="61">
        <f t="shared" si="12"/>
        <v>4.8499999999999996</v>
      </c>
      <c r="AZ161" s="61">
        <v>0.28366522768416652</v>
      </c>
      <c r="BA161" s="56" t="s">
        <v>1044</v>
      </c>
      <c r="BB161" s="61">
        <f t="shared" si="13"/>
        <v>2.9047619047619047</v>
      </c>
      <c r="BC161" s="61">
        <v>0.18947368421052629</v>
      </c>
      <c r="BD161" s="56" t="s">
        <v>1044</v>
      </c>
      <c r="BE161" s="18"/>
      <c r="BF161" s="18"/>
      <c r="BG161" s="18"/>
    </row>
    <row r="162" spans="1:59" x14ac:dyDescent="0.3">
      <c r="A162" s="19" t="s">
        <v>163</v>
      </c>
      <c r="B162" s="19" t="s">
        <v>1045</v>
      </c>
      <c r="C162" s="74">
        <v>8</v>
      </c>
      <c r="D162" s="75">
        <v>61</v>
      </c>
      <c r="E162" s="75">
        <v>4.13</v>
      </c>
      <c r="F162" s="75">
        <v>2818</v>
      </c>
      <c r="G162" s="75">
        <v>7.94</v>
      </c>
      <c r="H162" s="75">
        <v>3</v>
      </c>
      <c r="I162" s="76">
        <v>3.2380300000000002</v>
      </c>
      <c r="J162" s="34">
        <v>20</v>
      </c>
      <c r="K162" s="30">
        <v>8.25</v>
      </c>
      <c r="L162" s="30">
        <v>1.1180339887498949</v>
      </c>
      <c r="M162" s="30">
        <v>8.35</v>
      </c>
      <c r="N162" s="30">
        <v>1.3088765773505306</v>
      </c>
      <c r="O162" s="30">
        <v>8.35</v>
      </c>
      <c r="P162" s="30">
        <v>1.2680278927697541</v>
      </c>
      <c r="Q162" s="31">
        <v>33</v>
      </c>
      <c r="R162" s="30">
        <v>5.1212121212121211</v>
      </c>
      <c r="S162" s="30">
        <v>0.99239532689774612</v>
      </c>
      <c r="T162" s="30">
        <v>4.666666666666667</v>
      </c>
      <c r="U162" s="30">
        <v>1.6329931618554525</v>
      </c>
      <c r="V162" s="30">
        <v>5.0606060606060606</v>
      </c>
      <c r="W162" s="30">
        <v>1.0289373747765804</v>
      </c>
      <c r="X162" s="47">
        <v>20</v>
      </c>
      <c r="Y162" s="28">
        <v>0.15789473684210525</v>
      </c>
      <c r="Z162" s="28">
        <v>0.50145985712127905</v>
      </c>
      <c r="AA162" s="28">
        <v>4.8421052631578947</v>
      </c>
      <c r="AB162" s="28">
        <v>0.3746343246326776</v>
      </c>
      <c r="AC162" s="28">
        <v>0.3</v>
      </c>
      <c r="AD162" s="28">
        <v>0.57124057057747946</v>
      </c>
      <c r="AE162" s="28">
        <v>0</v>
      </c>
      <c r="AF162" s="28">
        <v>0</v>
      </c>
      <c r="AG162" s="28">
        <v>0.1</v>
      </c>
      <c r="AH162" s="28">
        <v>0.30779350562554625</v>
      </c>
      <c r="AI162" s="27">
        <f t="shared" si="14"/>
        <v>20</v>
      </c>
      <c r="AJ162" s="28">
        <v>1.05</v>
      </c>
      <c r="AK162" s="28">
        <v>1.7614288458371994</v>
      </c>
      <c r="AL162" s="28">
        <v>0</v>
      </c>
      <c r="AM162" s="28">
        <v>0</v>
      </c>
      <c r="AN162" s="28">
        <v>0</v>
      </c>
      <c r="AO162" s="28">
        <v>0</v>
      </c>
      <c r="AP162" s="28">
        <v>3.05</v>
      </c>
      <c r="AQ162" s="28">
        <v>1.8488972531299781</v>
      </c>
      <c r="AR162" s="28">
        <v>0.26315789473684209</v>
      </c>
      <c r="AS162" s="28">
        <v>0.65337629647494988</v>
      </c>
      <c r="AT162" s="28">
        <v>2.95</v>
      </c>
      <c r="AU162" s="28">
        <v>2.0124611797498106</v>
      </c>
      <c r="AV162" s="61">
        <f t="shared" si="11"/>
        <v>4.8421052631578947</v>
      </c>
      <c r="AW162" s="61">
        <v>0.89668615984405464</v>
      </c>
      <c r="AX162" s="56" t="s">
        <v>987</v>
      </c>
      <c r="AY162" s="61">
        <f t="shared" si="12"/>
        <v>3.05</v>
      </c>
      <c r="AZ162" s="61">
        <v>0.33956025558748848</v>
      </c>
      <c r="BA162" s="56" t="s">
        <v>1042</v>
      </c>
      <c r="BB162" s="61">
        <f t="shared" si="13"/>
        <v>4.8421052631578947</v>
      </c>
      <c r="BC162" s="61">
        <v>0.38087352515007245</v>
      </c>
      <c r="BD162" s="56" t="s">
        <v>987</v>
      </c>
      <c r="BE162" s="18"/>
      <c r="BF162" s="18"/>
      <c r="BG162" s="18"/>
    </row>
    <row r="163" spans="1:59" x14ac:dyDescent="0.3">
      <c r="A163" s="19" t="s">
        <v>164</v>
      </c>
      <c r="B163" s="19" t="s">
        <v>1045</v>
      </c>
      <c r="C163" s="74">
        <v>7</v>
      </c>
      <c r="D163" s="75">
        <v>98</v>
      </c>
      <c r="E163" s="75">
        <v>4.5999999999999996</v>
      </c>
      <c r="F163" s="75">
        <v>6189</v>
      </c>
      <c r="G163" s="75">
        <v>8.73</v>
      </c>
      <c r="H163" s="75">
        <v>1</v>
      </c>
      <c r="I163" s="76">
        <v>25.0686</v>
      </c>
      <c r="J163" s="34">
        <v>20</v>
      </c>
      <c r="K163" s="30">
        <v>5.05</v>
      </c>
      <c r="L163" s="30">
        <v>2.7999060134601885</v>
      </c>
      <c r="M163" s="30">
        <v>5.65</v>
      </c>
      <c r="N163" s="30">
        <v>2.7390932037715268</v>
      </c>
      <c r="O163" s="30">
        <v>5.05</v>
      </c>
      <c r="P163" s="30">
        <v>2.910507280798134</v>
      </c>
      <c r="Q163" s="31">
        <v>36</v>
      </c>
      <c r="R163" s="30">
        <v>5.5277777777777777</v>
      </c>
      <c r="S163" s="30">
        <v>1.594384988659731</v>
      </c>
      <c r="T163" s="30">
        <v>5.0277777777777777</v>
      </c>
      <c r="U163" s="30">
        <v>2.1445760301762089</v>
      </c>
      <c r="V163" s="30">
        <v>5.3611111111111107</v>
      </c>
      <c r="W163" s="30">
        <v>1.6587909155729377</v>
      </c>
      <c r="X163" s="47">
        <v>20</v>
      </c>
      <c r="Y163" s="28">
        <v>2.5238095238095237</v>
      </c>
      <c r="Z163" s="28">
        <v>2.204972734957229</v>
      </c>
      <c r="AA163" s="28">
        <v>1.05</v>
      </c>
      <c r="AB163" s="28">
        <v>2.0384462607326044</v>
      </c>
      <c r="AC163" s="28">
        <v>1.4210526315789473</v>
      </c>
      <c r="AD163" s="28">
        <v>2.1425786507976317</v>
      </c>
      <c r="AE163" s="28">
        <v>1.1052631578947369</v>
      </c>
      <c r="AF163" s="28">
        <v>2.0788548354564309</v>
      </c>
      <c r="AG163" s="28">
        <v>1.263157894736842</v>
      </c>
      <c r="AH163" s="28">
        <v>2.1040201008534405</v>
      </c>
      <c r="AI163" s="27">
        <f t="shared" si="14"/>
        <v>20</v>
      </c>
      <c r="AJ163" s="28">
        <v>1.1052631578947369</v>
      </c>
      <c r="AK163" s="28">
        <v>1.3701069237311885</v>
      </c>
      <c r="AL163" s="28">
        <v>0</v>
      </c>
      <c r="AM163" s="28">
        <v>0</v>
      </c>
      <c r="AN163" s="28">
        <v>0</v>
      </c>
      <c r="AO163" s="28">
        <v>0</v>
      </c>
      <c r="AP163" s="28">
        <v>0.33333333333333331</v>
      </c>
      <c r="AQ163" s="28">
        <v>0.97014250014533188</v>
      </c>
      <c r="AR163" s="28">
        <v>0</v>
      </c>
      <c r="AS163" s="28">
        <v>0</v>
      </c>
      <c r="AT163" s="28">
        <v>2.6842105263157894</v>
      </c>
      <c r="AU163" s="28">
        <v>2.4049169904581222</v>
      </c>
      <c r="AV163" s="61">
        <f t="shared" si="11"/>
        <v>2.5238095238095237</v>
      </c>
      <c r="AW163" s="61">
        <v>0.20015657175921986</v>
      </c>
      <c r="AX163" s="56" t="s">
        <v>986</v>
      </c>
      <c r="AY163" s="61">
        <f t="shared" si="12"/>
        <v>2.6842105263157894</v>
      </c>
      <c r="AZ163" s="61">
        <v>0.44311129499379398</v>
      </c>
      <c r="BA163" s="56" t="s">
        <v>1044</v>
      </c>
      <c r="BB163" s="61">
        <f t="shared" si="13"/>
        <v>2.5238095238095237</v>
      </c>
      <c r="BC163" s="61">
        <v>0.23369227244460444</v>
      </c>
      <c r="BD163" s="56" t="s">
        <v>1044</v>
      </c>
      <c r="BE163" s="18"/>
      <c r="BF163" s="18"/>
      <c r="BG163" s="18"/>
    </row>
    <row r="164" spans="1:59" x14ac:dyDescent="0.3">
      <c r="A164" s="19" t="s">
        <v>165</v>
      </c>
      <c r="B164" s="19" t="s">
        <v>1045</v>
      </c>
      <c r="C164" s="74">
        <v>4</v>
      </c>
      <c r="D164" s="75">
        <v>213</v>
      </c>
      <c r="E164" s="75">
        <v>5.37</v>
      </c>
      <c r="F164" s="75">
        <v>12347</v>
      </c>
      <c r="G164" s="75">
        <v>9.42</v>
      </c>
      <c r="H164" s="75">
        <v>22</v>
      </c>
      <c r="I164" s="76">
        <v>7.6487699999999998</v>
      </c>
      <c r="J164" s="34">
        <v>20</v>
      </c>
      <c r="K164" s="30">
        <v>8.0500000000000007</v>
      </c>
      <c r="L164" s="30">
        <v>1.5381123085406387</v>
      </c>
      <c r="M164" s="30">
        <v>8</v>
      </c>
      <c r="N164" s="30">
        <v>1.0760551736979407</v>
      </c>
      <c r="O164" s="30">
        <v>7.7</v>
      </c>
      <c r="P164" s="30">
        <v>1.5927467172350915</v>
      </c>
      <c r="Q164" s="31">
        <v>33</v>
      </c>
      <c r="R164" s="30">
        <v>7.5757575757575761</v>
      </c>
      <c r="S164" s="30">
        <v>1.1734112405264991</v>
      </c>
      <c r="T164" s="30">
        <v>3.9696969696969697</v>
      </c>
      <c r="U164" s="30">
        <v>2.7441397614376406</v>
      </c>
      <c r="V164" s="30">
        <v>6.666666666666667</v>
      </c>
      <c r="W164" s="30">
        <v>1.6137430609197563</v>
      </c>
      <c r="X164" s="47">
        <v>21</v>
      </c>
      <c r="Y164" s="28">
        <v>1.6666666666666667</v>
      </c>
      <c r="Z164" s="28">
        <v>1.7701224063135672</v>
      </c>
      <c r="AA164" s="28">
        <v>0.35</v>
      </c>
      <c r="AB164" s="28">
        <v>0.81272770088724899</v>
      </c>
      <c r="AC164" s="28">
        <v>2.7142857142857144</v>
      </c>
      <c r="AD164" s="28">
        <v>1.6168752933623898</v>
      </c>
      <c r="AE164" s="28">
        <v>4.8499999999999996</v>
      </c>
      <c r="AF164" s="28">
        <v>0.36634754853252327</v>
      </c>
      <c r="AG164" s="28">
        <v>0.66666666666666663</v>
      </c>
      <c r="AH164" s="28">
        <v>1.2382783747337807</v>
      </c>
      <c r="AI164" s="27">
        <f t="shared" si="14"/>
        <v>21</v>
      </c>
      <c r="AJ164" s="28">
        <v>1.8095238095238095</v>
      </c>
      <c r="AK164" s="28">
        <v>1.8606194564995717</v>
      </c>
      <c r="AL164" s="28">
        <v>5</v>
      </c>
      <c r="AM164" s="28">
        <v>0</v>
      </c>
      <c r="AN164" s="28">
        <v>4.0476190476190474</v>
      </c>
      <c r="AO164" s="28">
        <v>1.3592715135759479</v>
      </c>
      <c r="AP164" s="28">
        <v>2.9523809523809526</v>
      </c>
      <c r="AQ164" s="28">
        <v>1.8021151593666394</v>
      </c>
      <c r="AR164" s="28">
        <v>1.8095238095238095</v>
      </c>
      <c r="AS164" s="28">
        <v>1.9395630337539334</v>
      </c>
      <c r="AT164" s="28">
        <v>4.1904761904761907</v>
      </c>
      <c r="AU164" s="28">
        <v>1.4006801069140526</v>
      </c>
      <c r="AV164" s="61">
        <f t="shared" si="11"/>
        <v>4.8499999999999996</v>
      </c>
      <c r="AW164" s="61">
        <v>0.43912639405204462</v>
      </c>
      <c r="AX164" s="56" t="s">
        <v>989</v>
      </c>
      <c r="AY164" s="61">
        <f t="shared" si="12"/>
        <v>5</v>
      </c>
      <c r="AZ164" s="61">
        <v>0.24705882352941172</v>
      </c>
      <c r="BA164" s="56" t="s">
        <v>1040</v>
      </c>
      <c r="BB164" s="61">
        <f t="shared" si="13"/>
        <v>4.8499999999999996</v>
      </c>
      <c r="BC164" s="61">
        <v>0.15470532319391636</v>
      </c>
      <c r="BD164" s="56" t="s">
        <v>1040</v>
      </c>
      <c r="BE164" s="18"/>
      <c r="BF164" s="18"/>
      <c r="BG164" s="18"/>
    </row>
    <row r="165" spans="1:59" x14ac:dyDescent="0.3">
      <c r="A165" s="19" t="s">
        <v>166</v>
      </c>
      <c r="B165" s="19" t="s">
        <v>1045</v>
      </c>
      <c r="C165" s="74">
        <v>12</v>
      </c>
      <c r="D165" s="75">
        <v>2</v>
      </c>
      <c r="E165" s="75">
        <v>1.1000000000000001</v>
      </c>
      <c r="F165" s="75">
        <v>16</v>
      </c>
      <c r="G165" s="75">
        <v>2.77</v>
      </c>
      <c r="H165" s="75">
        <v>0</v>
      </c>
      <c r="I165" s="76">
        <v>0</v>
      </c>
      <c r="J165" s="31">
        <v>20</v>
      </c>
      <c r="K165" s="30">
        <v>7.4</v>
      </c>
      <c r="L165" s="30">
        <v>1.6670175069329807</v>
      </c>
      <c r="M165" s="30">
        <v>8.0500000000000007</v>
      </c>
      <c r="N165" s="30">
        <v>1.3168942730211077</v>
      </c>
      <c r="O165" s="30">
        <v>7.8</v>
      </c>
      <c r="P165" s="30">
        <v>1.542383664469076</v>
      </c>
      <c r="Q165" s="31">
        <v>35</v>
      </c>
      <c r="R165" s="30">
        <v>5.4</v>
      </c>
      <c r="S165" s="30">
        <v>1.0900620597551529</v>
      </c>
      <c r="T165" s="30">
        <v>4.7714285714285714</v>
      </c>
      <c r="U165" s="30">
        <v>1.5919967906728347</v>
      </c>
      <c r="V165" s="30">
        <v>5.2571428571428571</v>
      </c>
      <c r="W165" s="30">
        <v>1.146423008442222</v>
      </c>
      <c r="X165" s="47">
        <v>19</v>
      </c>
      <c r="Y165" s="46">
        <v>0.84210526315789469</v>
      </c>
      <c r="Z165" s="46">
        <v>1.5370663939515445</v>
      </c>
      <c r="AA165" s="46">
        <v>0</v>
      </c>
      <c r="AB165" s="46">
        <v>0</v>
      </c>
      <c r="AC165" s="46">
        <v>1.8947368421052631</v>
      </c>
      <c r="AD165" s="46">
        <v>1.8527678046673026</v>
      </c>
      <c r="AE165" s="46">
        <v>0</v>
      </c>
      <c r="AF165" s="46">
        <v>0</v>
      </c>
      <c r="AG165" s="46">
        <v>0</v>
      </c>
      <c r="AH165" s="46">
        <v>0</v>
      </c>
      <c r="AI165" s="27">
        <f t="shared" ref="AI165:AI196" si="15">X165</f>
        <v>19</v>
      </c>
      <c r="AJ165" s="28">
        <v>5.5555555555555552E-2</v>
      </c>
      <c r="AK165" s="28">
        <v>0.23570226039551584</v>
      </c>
      <c r="AL165" s="28">
        <v>0.10526315789473684</v>
      </c>
      <c r="AM165" s="28">
        <v>0.31530176764230577</v>
      </c>
      <c r="AN165" s="28">
        <v>5.5555555555555552E-2</v>
      </c>
      <c r="AO165" s="28">
        <v>0.23570226039551584</v>
      </c>
      <c r="AP165" s="28">
        <v>2.5263157894736841</v>
      </c>
      <c r="AQ165" s="28">
        <v>1.6454793645565073</v>
      </c>
      <c r="AR165" s="28">
        <v>0</v>
      </c>
      <c r="AS165" s="28">
        <v>0</v>
      </c>
      <c r="AT165" s="28">
        <v>4.4210526315789478</v>
      </c>
      <c r="AU165" s="28">
        <v>0.83770781658339155</v>
      </c>
      <c r="AV165" s="61">
        <f t="shared" si="11"/>
        <v>1.8947368421052631</v>
      </c>
      <c r="AW165" s="61">
        <v>0.6923076923076924</v>
      </c>
      <c r="AX165" s="56" t="s">
        <v>988</v>
      </c>
      <c r="AY165" s="61">
        <f t="shared" si="12"/>
        <v>4.4210526315789478</v>
      </c>
      <c r="AZ165" s="61">
        <v>0.60054471175669555</v>
      </c>
      <c r="BA165" s="56" t="s">
        <v>1044</v>
      </c>
      <c r="BB165" s="61">
        <f t="shared" si="13"/>
        <v>1.8947368421052631</v>
      </c>
      <c r="BC165" s="61">
        <v>0.44654459539279384</v>
      </c>
      <c r="BD165" s="56" t="s">
        <v>1044</v>
      </c>
      <c r="BE165" s="18"/>
      <c r="BF165" s="18"/>
      <c r="BG165" s="18"/>
    </row>
    <row r="166" spans="1:59" x14ac:dyDescent="0.3">
      <c r="A166" s="19" t="s">
        <v>167</v>
      </c>
      <c r="B166" s="19" t="s">
        <v>1045</v>
      </c>
      <c r="C166" s="74">
        <v>7</v>
      </c>
      <c r="D166" s="75">
        <v>72</v>
      </c>
      <c r="E166" s="75">
        <v>4.29</v>
      </c>
      <c r="F166" s="75">
        <v>4539</v>
      </c>
      <c r="G166" s="75">
        <v>8.42</v>
      </c>
      <c r="H166" s="75">
        <v>1</v>
      </c>
      <c r="I166" s="76">
        <v>6.26715</v>
      </c>
      <c r="J166" s="34">
        <v>20</v>
      </c>
      <c r="K166" s="30">
        <v>7.35</v>
      </c>
      <c r="L166" s="30">
        <v>1.5312533566021205</v>
      </c>
      <c r="M166" s="30">
        <v>7.8</v>
      </c>
      <c r="N166" s="30">
        <v>1.7350868323485935</v>
      </c>
      <c r="O166" s="30">
        <v>6.3</v>
      </c>
      <c r="P166" s="30">
        <v>2.1299864096428314</v>
      </c>
      <c r="Q166" s="31">
        <v>31</v>
      </c>
      <c r="R166" s="30">
        <v>5.774193548387097</v>
      </c>
      <c r="S166" s="30">
        <v>1.542933945861042</v>
      </c>
      <c r="T166" s="30">
        <v>4</v>
      </c>
      <c r="U166" s="30">
        <v>2.1908902300206643</v>
      </c>
      <c r="V166" s="30">
        <v>5.5483870967741939</v>
      </c>
      <c r="W166" s="30">
        <v>1.5457190274522583</v>
      </c>
      <c r="X166" s="47">
        <v>21</v>
      </c>
      <c r="Y166" s="28">
        <v>1.8571428571428572</v>
      </c>
      <c r="Z166" s="28">
        <v>1.8784492084087416</v>
      </c>
      <c r="AA166" s="28">
        <v>0.3</v>
      </c>
      <c r="AB166" s="28">
        <v>0.80131470918603176</v>
      </c>
      <c r="AC166" s="28">
        <v>2.5238095238095237</v>
      </c>
      <c r="AD166" s="28">
        <v>2.1123221255066098</v>
      </c>
      <c r="AE166" s="28">
        <v>0.19047619047619047</v>
      </c>
      <c r="AF166" s="28">
        <v>0.40237390808147827</v>
      </c>
      <c r="AG166" s="28">
        <v>0</v>
      </c>
      <c r="AH166" s="28">
        <v>0</v>
      </c>
      <c r="AI166" s="27">
        <f t="shared" si="15"/>
        <v>21</v>
      </c>
      <c r="AJ166" s="28">
        <v>0.5</v>
      </c>
      <c r="AK166" s="28">
        <v>1</v>
      </c>
      <c r="AL166" s="28">
        <v>0</v>
      </c>
      <c r="AM166" s="28">
        <v>0</v>
      </c>
      <c r="AN166" s="28">
        <v>0</v>
      </c>
      <c r="AO166" s="28">
        <v>0</v>
      </c>
      <c r="AP166" s="28">
        <v>1.2380952380952381</v>
      </c>
      <c r="AQ166" s="28">
        <v>1.7579750255553093</v>
      </c>
      <c r="AR166" s="28">
        <v>0</v>
      </c>
      <c r="AS166" s="28">
        <v>0</v>
      </c>
      <c r="AT166" s="28">
        <v>4.8</v>
      </c>
      <c r="AU166" s="28">
        <v>0.69585237393845889</v>
      </c>
      <c r="AV166" s="61">
        <f t="shared" si="11"/>
        <v>2.5238095238095237</v>
      </c>
      <c r="AW166" s="61">
        <v>0.51808406647116323</v>
      </c>
      <c r="AX166" s="56" t="s">
        <v>988</v>
      </c>
      <c r="AY166" s="61">
        <f t="shared" si="12"/>
        <v>4.8</v>
      </c>
      <c r="AZ166" s="61">
        <v>0.75505617977528094</v>
      </c>
      <c r="BA166" s="56" t="s">
        <v>1044</v>
      </c>
      <c r="BB166" s="61">
        <f t="shared" si="13"/>
        <v>2.5238095238095237</v>
      </c>
      <c r="BC166" s="61">
        <v>0.4207011686143573</v>
      </c>
      <c r="BD166" s="56" t="s">
        <v>1044</v>
      </c>
      <c r="BE166" s="18"/>
      <c r="BF166" s="18"/>
      <c r="BG166" s="18"/>
    </row>
    <row r="167" spans="1:59" x14ac:dyDescent="0.3">
      <c r="A167" s="19" t="s">
        <v>168</v>
      </c>
      <c r="B167" s="19" t="s">
        <v>1045</v>
      </c>
      <c r="C167" s="74">
        <v>8</v>
      </c>
      <c r="D167" s="75">
        <v>178</v>
      </c>
      <c r="E167" s="75">
        <v>5.19</v>
      </c>
      <c r="F167" s="75">
        <v>10085</v>
      </c>
      <c r="G167" s="75">
        <v>9.2200000000000006</v>
      </c>
      <c r="H167" s="75">
        <v>3</v>
      </c>
      <c r="I167" s="76">
        <v>1.6712400000000001</v>
      </c>
      <c r="J167" s="31">
        <v>20</v>
      </c>
      <c r="K167" s="30">
        <v>6.85</v>
      </c>
      <c r="L167" s="30">
        <v>2.3232237130876201</v>
      </c>
      <c r="M167" s="30">
        <v>7.75</v>
      </c>
      <c r="N167" s="30">
        <v>1.5517392618742702</v>
      </c>
      <c r="O167" s="30">
        <v>7.75</v>
      </c>
      <c r="P167" s="30">
        <v>1.5517392618742702</v>
      </c>
      <c r="Q167" s="31">
        <v>34</v>
      </c>
      <c r="R167" s="30">
        <v>7.382352941176471</v>
      </c>
      <c r="S167" s="30">
        <v>1.8259859251731598</v>
      </c>
      <c r="T167" s="30">
        <v>7.2941176470588234</v>
      </c>
      <c r="U167" s="30">
        <v>2.0230401929035877</v>
      </c>
      <c r="V167" s="30">
        <v>7.4117647058823533</v>
      </c>
      <c r="W167" s="30">
        <v>1.876774264510439</v>
      </c>
      <c r="X167" s="47">
        <v>21</v>
      </c>
      <c r="Y167" s="28">
        <v>4.8499999999999996</v>
      </c>
      <c r="Z167" s="28">
        <v>0.36634754853252327</v>
      </c>
      <c r="AA167" s="28">
        <v>0.15</v>
      </c>
      <c r="AB167" s="28">
        <v>0.48936048492959289</v>
      </c>
      <c r="AC167" s="28">
        <v>0.15</v>
      </c>
      <c r="AD167" s="28">
        <v>0.48936048492959289</v>
      </c>
      <c r="AE167" s="28">
        <v>0.8571428571428571</v>
      </c>
      <c r="AF167" s="28">
        <v>1.6818357317441641</v>
      </c>
      <c r="AG167" s="28">
        <v>0.05</v>
      </c>
      <c r="AH167" s="28">
        <v>0.22360679774997896</v>
      </c>
      <c r="AI167" s="27">
        <f t="shared" si="15"/>
        <v>21</v>
      </c>
      <c r="AJ167" s="28">
        <v>3.0476190476190474</v>
      </c>
      <c r="AK167" s="28">
        <v>2.1325147238926743</v>
      </c>
      <c r="AL167" s="28">
        <v>0.2</v>
      </c>
      <c r="AM167" s="28">
        <v>0.6155870112510925</v>
      </c>
      <c r="AN167" s="28">
        <v>0.66666666666666663</v>
      </c>
      <c r="AO167" s="28">
        <v>1.559914527573012</v>
      </c>
      <c r="AP167" s="28">
        <v>0.61904761904761907</v>
      </c>
      <c r="AQ167" s="28">
        <v>1.4654757069358222</v>
      </c>
      <c r="AR167" s="28">
        <v>1</v>
      </c>
      <c r="AS167" s="28">
        <v>1.70293863659264</v>
      </c>
      <c r="AT167" s="28">
        <v>2.0952380952380953</v>
      </c>
      <c r="AU167" s="28">
        <v>1.9976176286957898</v>
      </c>
      <c r="AV167" s="61">
        <f t="shared" si="11"/>
        <v>4.8499999999999996</v>
      </c>
      <c r="AW167" s="61">
        <v>0.79245283018867929</v>
      </c>
      <c r="AX167" s="56" t="s">
        <v>986</v>
      </c>
      <c r="AY167" s="61">
        <f t="shared" si="12"/>
        <v>3.0476190476190474</v>
      </c>
      <c r="AZ167" s="61">
        <v>0.30018761726078796</v>
      </c>
      <c r="BA167" s="56" t="s">
        <v>991</v>
      </c>
      <c r="BB167" s="61">
        <f t="shared" si="13"/>
        <v>4.8499999999999996</v>
      </c>
      <c r="BC167" s="61">
        <v>0.35073068893528186</v>
      </c>
      <c r="BD167" s="56" t="s">
        <v>986</v>
      </c>
      <c r="BE167" s="18"/>
      <c r="BF167" s="18"/>
      <c r="BG167" s="18"/>
    </row>
    <row r="168" spans="1:59" x14ac:dyDescent="0.3">
      <c r="A168" s="19" t="s">
        <v>169</v>
      </c>
      <c r="B168" s="19" t="s">
        <v>1045</v>
      </c>
      <c r="C168" s="74">
        <v>5</v>
      </c>
      <c r="D168" s="75">
        <v>18</v>
      </c>
      <c r="E168" s="75">
        <v>2.94</v>
      </c>
      <c r="F168" s="75">
        <v>545</v>
      </c>
      <c r="G168" s="75">
        <v>6.3</v>
      </c>
      <c r="H168" s="75">
        <v>20</v>
      </c>
      <c r="I168" s="76">
        <v>68.593950000000007</v>
      </c>
      <c r="J168" s="34">
        <v>20</v>
      </c>
      <c r="K168" s="30">
        <v>7.7</v>
      </c>
      <c r="L168" s="30">
        <v>1.6254554017744987</v>
      </c>
      <c r="M168" s="30">
        <v>8</v>
      </c>
      <c r="N168" s="30">
        <v>1.3377121081198773</v>
      </c>
      <c r="O168" s="30">
        <v>7.85</v>
      </c>
      <c r="P168" s="30">
        <v>1.4244112357114607</v>
      </c>
      <c r="Q168" s="31">
        <v>35</v>
      </c>
      <c r="R168" s="30">
        <v>5.371428571428571</v>
      </c>
      <c r="S168" s="30">
        <v>0.87735277919413013</v>
      </c>
      <c r="T168" s="30">
        <v>4.6571428571428575</v>
      </c>
      <c r="U168" s="30">
        <v>1.3271565611543821</v>
      </c>
      <c r="V168" s="30">
        <v>5.1142857142857139</v>
      </c>
      <c r="W168" s="30">
        <v>1.05081001169206</v>
      </c>
      <c r="X168" s="47">
        <v>21</v>
      </c>
      <c r="Y168" s="28">
        <v>0.76190476190476186</v>
      </c>
      <c r="Z168" s="28">
        <v>1.4800257398019099</v>
      </c>
      <c r="AA168" s="28">
        <v>0.23809523809523808</v>
      </c>
      <c r="AB168" s="28">
        <v>0.62488094104092384</v>
      </c>
      <c r="AC168" s="28">
        <v>4.5</v>
      </c>
      <c r="AD168" s="28">
        <v>0.76088591025268215</v>
      </c>
      <c r="AE168" s="28">
        <v>0.1</v>
      </c>
      <c r="AF168" s="28">
        <v>0.30779350562554625</v>
      </c>
      <c r="AG168" s="28">
        <v>0.76190476190476186</v>
      </c>
      <c r="AH168" s="28">
        <v>1.1791845447071423</v>
      </c>
      <c r="AI168" s="27">
        <f t="shared" si="15"/>
        <v>21</v>
      </c>
      <c r="AJ168" s="28">
        <v>0</v>
      </c>
      <c r="AK168" s="28">
        <v>0</v>
      </c>
      <c r="AL168" s="28">
        <v>0.05</v>
      </c>
      <c r="AM168" s="28">
        <v>0.22360679774997896</v>
      </c>
      <c r="AN168" s="28">
        <v>0.5714285714285714</v>
      </c>
      <c r="AO168" s="28">
        <v>0.81064348337777759</v>
      </c>
      <c r="AP168" s="28">
        <v>4.4285714285714288</v>
      </c>
      <c r="AQ168" s="28">
        <v>0.87013956187663277</v>
      </c>
      <c r="AR168" s="28">
        <v>0.5</v>
      </c>
      <c r="AS168" s="28">
        <v>0.82717019186851115</v>
      </c>
      <c r="AT168" s="28">
        <v>4.55</v>
      </c>
      <c r="AU168" s="28">
        <v>0.75915465451624775</v>
      </c>
      <c r="AV168" s="61">
        <f t="shared" si="11"/>
        <v>4.5</v>
      </c>
      <c r="AW168" s="61">
        <v>0.69161676646706594</v>
      </c>
      <c r="AX168" s="56" t="s">
        <v>988</v>
      </c>
      <c r="AY168" s="61">
        <f t="shared" si="12"/>
        <v>4.55</v>
      </c>
      <c r="AZ168" s="61">
        <v>0.44743619761180048</v>
      </c>
      <c r="BA168" s="56" t="s">
        <v>1044</v>
      </c>
      <c r="BB168" s="61">
        <f t="shared" si="13"/>
        <v>4.5</v>
      </c>
      <c r="BC168" s="61">
        <v>0.27639571883135666</v>
      </c>
      <c r="BD168" s="56" t="s">
        <v>1044</v>
      </c>
      <c r="BE168" s="18"/>
      <c r="BF168" s="18"/>
      <c r="BG168" s="18"/>
    </row>
    <row r="169" spans="1:59" x14ac:dyDescent="0.3">
      <c r="A169" s="19" t="s">
        <v>170</v>
      </c>
      <c r="B169" s="19" t="s">
        <v>1045</v>
      </c>
      <c r="C169" s="74">
        <v>6</v>
      </c>
      <c r="D169" s="75">
        <v>9</v>
      </c>
      <c r="E169" s="75">
        <v>2.2999999999999998</v>
      </c>
      <c r="F169" s="75">
        <v>582</v>
      </c>
      <c r="G169" s="75">
        <v>6.37</v>
      </c>
      <c r="H169" s="75">
        <v>0</v>
      </c>
      <c r="I169" s="76">
        <v>0</v>
      </c>
      <c r="J169" s="34">
        <v>20</v>
      </c>
      <c r="K169" s="30">
        <v>5.15</v>
      </c>
      <c r="L169" s="30">
        <v>2.158825216591068</v>
      </c>
      <c r="M169" s="30">
        <v>5.5</v>
      </c>
      <c r="N169" s="30">
        <v>2.5026301953618404</v>
      </c>
      <c r="O169" s="30">
        <v>3.1</v>
      </c>
      <c r="P169" s="30">
        <v>1.7441631985447621</v>
      </c>
      <c r="Q169" s="31">
        <v>44</v>
      </c>
      <c r="R169" s="33">
        <v>6.7619047619047619</v>
      </c>
      <c r="S169" s="33">
        <v>1.6094956323259137</v>
      </c>
      <c r="T169" s="33">
        <v>3.8571428571428572</v>
      </c>
      <c r="U169" s="33">
        <v>2.0318886358684689</v>
      </c>
      <c r="V169" s="33">
        <v>5.7142857142857144</v>
      </c>
      <c r="W169" s="33">
        <v>2.0528725518857027</v>
      </c>
      <c r="X169" s="48">
        <v>19</v>
      </c>
      <c r="Y169" s="37">
        <v>4.1052631578947372</v>
      </c>
      <c r="Z169" s="37">
        <v>1.4100723717480785</v>
      </c>
      <c r="AA169" s="37">
        <v>1</v>
      </c>
      <c r="AB169" s="37">
        <v>1.4907119849998598</v>
      </c>
      <c r="AC169" s="37">
        <v>1.3157894736842106</v>
      </c>
      <c r="AD169" s="37">
        <v>1.5294382258037451</v>
      </c>
      <c r="AE169" s="37">
        <v>1.3157894736842106</v>
      </c>
      <c r="AF169" s="37">
        <v>1.7654911680117478</v>
      </c>
      <c r="AG169" s="37">
        <v>1.6842105263157894</v>
      </c>
      <c r="AH169" s="37">
        <v>1.6684201302412267</v>
      </c>
      <c r="AI169" s="27">
        <f t="shared" si="15"/>
        <v>19</v>
      </c>
      <c r="AJ169" s="37">
        <v>3.263157894736842</v>
      </c>
      <c r="AK169" s="37">
        <v>1.5217718205053641</v>
      </c>
      <c r="AL169" s="37">
        <v>0.47368421052631576</v>
      </c>
      <c r="AM169" s="37">
        <v>0.96427411113412598</v>
      </c>
      <c r="AN169" s="37">
        <v>1.4736842105263157</v>
      </c>
      <c r="AO169" s="37">
        <v>1.6454793645565071</v>
      </c>
      <c r="AP169" s="37">
        <v>1.2105263157894737</v>
      </c>
      <c r="AQ169" s="37">
        <v>1.7184924714030627</v>
      </c>
      <c r="AR169" s="37">
        <v>1.5789473684210527</v>
      </c>
      <c r="AS169" s="37">
        <v>1.8948992782873186</v>
      </c>
      <c r="AT169" s="37">
        <v>3.7894736842105261</v>
      </c>
      <c r="AU169" s="37">
        <v>1.5484381869204367</v>
      </c>
      <c r="AV169" s="61">
        <f t="shared" si="11"/>
        <v>4.1052631578947372</v>
      </c>
      <c r="AW169" s="61">
        <v>0.32960893854748602</v>
      </c>
      <c r="AX169" s="56" t="s">
        <v>986</v>
      </c>
      <c r="AY169" s="61">
        <f t="shared" si="12"/>
        <v>3.7894736842105261</v>
      </c>
      <c r="AZ169" s="61">
        <v>0.3002979145978153</v>
      </c>
      <c r="BA169" s="56" t="s">
        <v>1044</v>
      </c>
      <c r="BB169" s="61">
        <f t="shared" si="13"/>
        <v>4.1052631578947372</v>
      </c>
      <c r="BC169" s="61">
        <v>0.17121588089330023</v>
      </c>
      <c r="BD169" s="56" t="s">
        <v>986</v>
      </c>
      <c r="BE169" s="18"/>
      <c r="BF169" s="18"/>
      <c r="BG169" s="18"/>
    </row>
    <row r="170" spans="1:59" x14ac:dyDescent="0.3">
      <c r="A170" s="19" t="s">
        <v>171</v>
      </c>
      <c r="B170" s="19" t="s">
        <v>1045</v>
      </c>
      <c r="C170" s="74">
        <v>9</v>
      </c>
      <c r="D170" s="75">
        <v>1</v>
      </c>
      <c r="E170" s="75">
        <v>0.69</v>
      </c>
      <c r="F170" s="75">
        <v>55</v>
      </c>
      <c r="G170" s="75">
        <v>4.01</v>
      </c>
      <c r="H170" s="75">
        <v>0</v>
      </c>
      <c r="I170" s="76">
        <v>0</v>
      </c>
      <c r="J170" s="34">
        <v>20</v>
      </c>
      <c r="K170" s="30">
        <v>5.0999999999999996</v>
      </c>
      <c r="L170" s="30">
        <v>2.4899799195977459</v>
      </c>
      <c r="M170" s="30">
        <v>5.3</v>
      </c>
      <c r="N170" s="30">
        <v>2.4083189157584597</v>
      </c>
      <c r="O170" s="30">
        <v>6.4</v>
      </c>
      <c r="P170" s="30">
        <v>2.1126187291456167</v>
      </c>
      <c r="Q170" s="31">
        <v>33</v>
      </c>
      <c r="R170" s="30">
        <v>4.6363636363636367</v>
      </c>
      <c r="S170" s="30">
        <v>1.5169496905422946</v>
      </c>
      <c r="T170" s="30">
        <v>5.2727272727272725</v>
      </c>
      <c r="U170" s="30">
        <v>1.8417506493946061</v>
      </c>
      <c r="V170" s="30">
        <v>5.0303030303030303</v>
      </c>
      <c r="W170" s="30">
        <v>1.3803271461153805</v>
      </c>
      <c r="X170" s="47">
        <v>19</v>
      </c>
      <c r="Y170" s="28">
        <v>2.1666666666666665</v>
      </c>
      <c r="Z170" s="28">
        <v>1.6538724611187705</v>
      </c>
      <c r="AA170" s="28">
        <v>0</v>
      </c>
      <c r="AB170" s="28">
        <v>0</v>
      </c>
      <c r="AC170" s="28">
        <v>0.33333333333333331</v>
      </c>
      <c r="AD170" s="28">
        <v>0.97014250014533188</v>
      </c>
      <c r="AE170" s="28">
        <v>0.44444444444444442</v>
      </c>
      <c r="AF170" s="28">
        <v>0.98352440815564324</v>
      </c>
      <c r="AG170" s="28">
        <v>0</v>
      </c>
      <c r="AH170" s="28">
        <v>0</v>
      </c>
      <c r="AI170" s="27">
        <f t="shared" si="15"/>
        <v>19</v>
      </c>
      <c r="AJ170" s="28">
        <v>0.5</v>
      </c>
      <c r="AK170" s="28">
        <v>0.98518436614377802</v>
      </c>
      <c r="AL170" s="28">
        <v>0.27777777777777779</v>
      </c>
      <c r="AM170" s="28">
        <v>0.57451314996014158</v>
      </c>
      <c r="AN170" s="28">
        <v>4.5</v>
      </c>
      <c r="AO170" s="28">
        <v>0.70710678118654757</v>
      </c>
      <c r="AP170" s="28">
        <v>0.33333333333333331</v>
      </c>
      <c r="AQ170" s="28">
        <v>0.48507125007266594</v>
      </c>
      <c r="AR170" s="28">
        <v>0.61111111111111116</v>
      </c>
      <c r="AS170" s="28">
        <v>1.1950332945836273</v>
      </c>
      <c r="AT170" s="28">
        <v>1.8888888888888888</v>
      </c>
      <c r="AU170" s="28">
        <v>1.9369135207665065</v>
      </c>
      <c r="AV170" s="61">
        <f t="shared" si="11"/>
        <v>2.1666666666666665</v>
      </c>
      <c r="AW170" s="61">
        <v>0.73584905660377353</v>
      </c>
      <c r="AX170" s="56" t="s">
        <v>986</v>
      </c>
      <c r="AY170" s="61">
        <f t="shared" si="12"/>
        <v>4.5</v>
      </c>
      <c r="AZ170" s="61">
        <v>0.41508052708638365</v>
      </c>
      <c r="BA170" s="56" t="s">
        <v>1041</v>
      </c>
      <c r="BB170" s="61">
        <f t="shared" si="13"/>
        <v>2.1666666666666665</v>
      </c>
      <c r="BC170" s="61">
        <v>0.40703517587939697</v>
      </c>
      <c r="BD170" s="56" t="s">
        <v>1041</v>
      </c>
      <c r="BE170" s="18"/>
      <c r="BF170" s="18"/>
      <c r="BG170" s="18"/>
    </row>
    <row r="171" spans="1:59" x14ac:dyDescent="0.3">
      <c r="A171" s="19" t="s">
        <v>172</v>
      </c>
      <c r="B171" s="19" t="s">
        <v>1045</v>
      </c>
      <c r="C171" s="74">
        <v>6</v>
      </c>
      <c r="D171" s="75">
        <v>250</v>
      </c>
      <c r="E171" s="75">
        <v>5.53</v>
      </c>
      <c r="F171" s="75">
        <v>22329</v>
      </c>
      <c r="G171" s="75">
        <v>10.01</v>
      </c>
      <c r="H171" s="75">
        <v>4</v>
      </c>
      <c r="I171" s="76">
        <v>11.515890000000001</v>
      </c>
      <c r="J171" s="34">
        <v>20</v>
      </c>
      <c r="K171" s="30">
        <v>8.3000000000000007</v>
      </c>
      <c r="L171" s="30">
        <v>1.3018205875255107</v>
      </c>
      <c r="M171" s="30">
        <v>8.3000000000000007</v>
      </c>
      <c r="N171" s="30">
        <v>1.0310954828418388</v>
      </c>
      <c r="O171" s="30">
        <v>8.3000000000000007</v>
      </c>
      <c r="P171" s="30">
        <v>1.0809352675491632</v>
      </c>
      <c r="Q171" s="31">
        <v>33</v>
      </c>
      <c r="R171" s="30">
        <v>5.5757575757575761</v>
      </c>
      <c r="S171" s="30">
        <v>1.3699977880981917</v>
      </c>
      <c r="T171" s="30">
        <v>4.9393939393939394</v>
      </c>
      <c r="U171" s="30">
        <v>1.6759212753623367</v>
      </c>
      <c r="V171" s="30">
        <v>5.5151515151515156</v>
      </c>
      <c r="W171" s="30">
        <v>1.5435594441341602</v>
      </c>
      <c r="X171" s="47">
        <v>20</v>
      </c>
      <c r="Y171" s="28">
        <v>1.2</v>
      </c>
      <c r="Z171" s="28">
        <v>1.6091841672756186</v>
      </c>
      <c r="AA171" s="28">
        <v>0.10526315789473684</v>
      </c>
      <c r="AB171" s="28">
        <v>0.31530176764230577</v>
      </c>
      <c r="AC171" s="28">
        <v>4.05</v>
      </c>
      <c r="AD171" s="28">
        <v>1.6050905860647502</v>
      </c>
      <c r="AE171" s="28">
        <v>0.10526315789473684</v>
      </c>
      <c r="AF171" s="28">
        <v>0.45883146774112354</v>
      </c>
      <c r="AG171" s="28">
        <v>5.2631578947368418E-2</v>
      </c>
      <c r="AH171" s="28">
        <v>0.22941573387056177</v>
      </c>
      <c r="AI171" s="27">
        <f t="shared" si="15"/>
        <v>20</v>
      </c>
      <c r="AJ171" s="28">
        <v>0.21052631578947367</v>
      </c>
      <c r="AK171" s="28">
        <v>0.53530337903131076</v>
      </c>
      <c r="AL171" s="28">
        <v>0.1</v>
      </c>
      <c r="AM171" s="28">
        <v>0.30779350562554625</v>
      </c>
      <c r="AN171" s="28">
        <v>0.55000000000000004</v>
      </c>
      <c r="AO171" s="28">
        <v>0.88704120832301692</v>
      </c>
      <c r="AP171" s="28">
        <v>4.25</v>
      </c>
      <c r="AQ171" s="28">
        <v>1.5174424466672101</v>
      </c>
      <c r="AR171" s="28">
        <v>2.25</v>
      </c>
      <c r="AS171" s="28">
        <v>1.8027756377319946</v>
      </c>
      <c r="AT171" s="28">
        <v>4.05</v>
      </c>
      <c r="AU171" s="28">
        <v>1.431782106327635</v>
      </c>
      <c r="AV171" s="61">
        <f t="shared" si="11"/>
        <v>4.05</v>
      </c>
      <c r="AW171" s="61">
        <v>0.72505966587112169</v>
      </c>
      <c r="AX171" s="56" t="s">
        <v>988</v>
      </c>
      <c r="AY171" s="61">
        <f t="shared" si="12"/>
        <v>4.25</v>
      </c>
      <c r="AZ171" s="61">
        <v>0.35477054719290357</v>
      </c>
      <c r="BA171" s="56" t="s">
        <v>1042</v>
      </c>
      <c r="BB171" s="61">
        <f t="shared" si="13"/>
        <v>4.05</v>
      </c>
      <c r="BC171" s="61">
        <v>0.24801741564297936</v>
      </c>
      <c r="BD171" s="56" t="s">
        <v>1042</v>
      </c>
      <c r="BE171" s="18"/>
      <c r="BF171" s="18"/>
      <c r="BG171" s="18"/>
    </row>
    <row r="172" spans="1:59" x14ac:dyDescent="0.3">
      <c r="A172" s="19" t="s">
        <v>173</v>
      </c>
      <c r="B172" s="19" t="s">
        <v>1045</v>
      </c>
      <c r="C172" s="74">
        <v>6</v>
      </c>
      <c r="D172" s="75">
        <v>515</v>
      </c>
      <c r="E172" s="75">
        <v>6.25</v>
      </c>
      <c r="F172" s="75">
        <v>63118</v>
      </c>
      <c r="G172" s="75">
        <v>11.05</v>
      </c>
      <c r="H172" s="75">
        <v>5</v>
      </c>
      <c r="I172" s="76">
        <v>34.531910000000003</v>
      </c>
      <c r="J172" s="34">
        <v>20</v>
      </c>
      <c r="K172" s="30">
        <v>7.7</v>
      </c>
      <c r="L172" s="30">
        <v>1.4903196407411901</v>
      </c>
      <c r="M172" s="30">
        <v>8.4</v>
      </c>
      <c r="N172" s="30">
        <v>1.1424811411549578</v>
      </c>
      <c r="O172" s="30">
        <v>8</v>
      </c>
      <c r="P172" s="30">
        <v>1.5217718205053643</v>
      </c>
      <c r="Q172" s="31">
        <v>34</v>
      </c>
      <c r="R172" s="30">
        <v>6.1764705882352944</v>
      </c>
      <c r="S172" s="30">
        <v>2.262615652296657</v>
      </c>
      <c r="T172" s="30">
        <v>3.8529411764705883</v>
      </c>
      <c r="U172" s="30">
        <v>2.5121806649611478</v>
      </c>
      <c r="V172" s="30">
        <v>5.9117647058823533</v>
      </c>
      <c r="W172" s="30">
        <v>1.8968498136874925</v>
      </c>
      <c r="X172" s="47">
        <v>18</v>
      </c>
      <c r="Y172" s="28">
        <v>2.7777777777777777</v>
      </c>
      <c r="Z172" s="28">
        <v>1.9267636857314898</v>
      </c>
      <c r="AA172" s="28">
        <v>1</v>
      </c>
      <c r="AB172" s="28">
        <v>1.4552137502179978</v>
      </c>
      <c r="AC172" s="28">
        <v>1.5555555555555556</v>
      </c>
      <c r="AD172" s="28">
        <v>2.0065253028182011</v>
      </c>
      <c r="AE172" s="28">
        <v>1.6111111111111112</v>
      </c>
      <c r="AF172" s="28">
        <v>1.7868437137915392</v>
      </c>
      <c r="AG172" s="28">
        <v>0.5</v>
      </c>
      <c r="AH172" s="28">
        <v>0.85749292571254421</v>
      </c>
      <c r="AI172" s="27">
        <f t="shared" si="15"/>
        <v>18</v>
      </c>
      <c r="AJ172" s="28">
        <v>1.6111111111111112</v>
      </c>
      <c r="AK172" s="28">
        <v>1.6138696240399015</v>
      </c>
      <c r="AL172" s="28">
        <v>0.44444444444444442</v>
      </c>
      <c r="AM172" s="28">
        <v>0.98352440815564324</v>
      </c>
      <c r="AN172" s="28">
        <v>2.0555555555555554</v>
      </c>
      <c r="AO172" s="28">
        <v>2.0428417986665255</v>
      </c>
      <c r="AP172" s="28">
        <v>1.0555555555555556</v>
      </c>
      <c r="AQ172" s="28">
        <v>1.7311071677235326</v>
      </c>
      <c r="AR172" s="28">
        <v>2.8888888888888888</v>
      </c>
      <c r="AS172" s="28">
        <v>1.9369135207665065</v>
      </c>
      <c r="AT172" s="28">
        <v>3.9444444444444446</v>
      </c>
      <c r="AU172" s="28">
        <v>1.6259738158018424</v>
      </c>
      <c r="AV172" s="61">
        <f t="shared" si="11"/>
        <v>2.7777777777777777</v>
      </c>
      <c r="AW172" s="61">
        <v>0.30597014925373134</v>
      </c>
      <c r="AX172" s="56" t="s">
        <v>986</v>
      </c>
      <c r="AY172" s="61">
        <f t="shared" si="12"/>
        <v>3.9444444444444446</v>
      </c>
      <c r="AZ172" s="61">
        <v>0.31120851596743898</v>
      </c>
      <c r="BA172" s="56" t="s">
        <v>1044</v>
      </c>
      <c r="BB172" s="61">
        <f t="shared" si="13"/>
        <v>2.7777777777777777</v>
      </c>
      <c r="BC172" s="61">
        <v>0.18000000000000002</v>
      </c>
      <c r="BD172" s="56" t="s">
        <v>1044</v>
      </c>
      <c r="BE172" s="18"/>
      <c r="BF172" s="18"/>
      <c r="BG172" s="18"/>
    </row>
    <row r="173" spans="1:59" x14ac:dyDescent="0.3">
      <c r="A173" s="19" t="s">
        <v>174</v>
      </c>
      <c r="B173" s="19" t="s">
        <v>1045</v>
      </c>
      <c r="C173" s="74">
        <v>9</v>
      </c>
      <c r="D173" s="75">
        <v>32</v>
      </c>
      <c r="E173" s="75">
        <v>3.5</v>
      </c>
      <c r="F173" s="75">
        <v>2640</v>
      </c>
      <c r="G173" s="75">
        <v>7.88</v>
      </c>
      <c r="H173" s="75">
        <v>0</v>
      </c>
      <c r="I173" s="76">
        <v>0</v>
      </c>
      <c r="J173" s="34">
        <v>20</v>
      </c>
      <c r="K173" s="30">
        <v>6</v>
      </c>
      <c r="L173" s="30">
        <v>1.8637822325921867</v>
      </c>
      <c r="M173" s="30">
        <v>5.9</v>
      </c>
      <c r="N173" s="30">
        <v>2.2918620331397275</v>
      </c>
      <c r="O173" s="30">
        <v>5.65</v>
      </c>
      <c r="P173" s="30">
        <v>2.158825216591068</v>
      </c>
      <c r="Q173" s="31">
        <v>33</v>
      </c>
      <c r="R173" s="30">
        <v>3.7575757575757578</v>
      </c>
      <c r="S173" s="30">
        <v>2.1798839279635831</v>
      </c>
      <c r="T173" s="30">
        <v>6.5151515151515156</v>
      </c>
      <c r="U173" s="30">
        <v>2.0481884087104287</v>
      </c>
      <c r="V173" s="30">
        <v>4.4545454545454541</v>
      </c>
      <c r="W173" s="30">
        <v>2.1519019071932197</v>
      </c>
      <c r="X173" s="47">
        <v>21</v>
      </c>
      <c r="Y173" s="28">
        <v>2.6666666666666665</v>
      </c>
      <c r="Z173" s="28">
        <v>2.0083160441856092</v>
      </c>
      <c r="AA173" s="28">
        <v>1.5238095238095237</v>
      </c>
      <c r="AB173" s="28">
        <v>1.8873009198071096</v>
      </c>
      <c r="AC173" s="28">
        <v>3.0952380952380953</v>
      </c>
      <c r="AD173" s="28">
        <v>1.8682816143387457</v>
      </c>
      <c r="AE173" s="28">
        <v>1.9047619047619047</v>
      </c>
      <c r="AF173" s="28">
        <v>1.9210612146613628</v>
      </c>
      <c r="AG173" s="28">
        <v>2.2857142857142856</v>
      </c>
      <c r="AH173" s="28">
        <v>1.953019640015357</v>
      </c>
      <c r="AI173" s="27">
        <f t="shared" si="15"/>
        <v>21</v>
      </c>
      <c r="AJ173" s="28">
        <v>2.4761904761904763</v>
      </c>
      <c r="AK173" s="28">
        <v>1.7210185245675778</v>
      </c>
      <c r="AL173" s="28">
        <v>0.33333333333333331</v>
      </c>
      <c r="AM173" s="28">
        <v>0.9128709291752769</v>
      </c>
      <c r="AN173" s="28">
        <v>0.8571428571428571</v>
      </c>
      <c r="AO173" s="28">
        <v>1.4242792663559449</v>
      </c>
      <c r="AP173" s="28">
        <v>2.7619047619047619</v>
      </c>
      <c r="AQ173" s="28">
        <v>2.0575065816014617</v>
      </c>
      <c r="AR173" s="28">
        <v>1.5238095238095237</v>
      </c>
      <c r="AS173" s="28">
        <v>1.8606194564995717</v>
      </c>
      <c r="AT173" s="28">
        <v>3.7142857142857144</v>
      </c>
      <c r="AU173" s="28">
        <v>1.647508942095828</v>
      </c>
      <c r="AV173" s="61">
        <f t="shared" si="11"/>
        <v>3.0952380952380953</v>
      </c>
      <c r="AW173" s="61">
        <v>0.1369294605809129</v>
      </c>
      <c r="AX173" s="56" t="s">
        <v>988</v>
      </c>
      <c r="AY173" s="61">
        <f t="shared" si="12"/>
        <v>3.7142857142857144</v>
      </c>
      <c r="AZ173" s="61">
        <v>0.29545454545454547</v>
      </c>
      <c r="BA173" s="56" t="s">
        <v>1044</v>
      </c>
      <c r="BB173" s="61">
        <f t="shared" si="13"/>
        <v>3.0952380952380953</v>
      </c>
      <c r="BC173" s="61">
        <v>0.14609053497942384</v>
      </c>
      <c r="BD173" s="56" t="s">
        <v>1044</v>
      </c>
      <c r="BE173" s="18"/>
      <c r="BF173" s="18"/>
      <c r="BG173" s="18"/>
    </row>
    <row r="174" spans="1:59" x14ac:dyDescent="0.3">
      <c r="A174" s="19" t="s">
        <v>863</v>
      </c>
      <c r="B174" s="19" t="s">
        <v>39</v>
      </c>
      <c r="C174" s="74">
        <v>8</v>
      </c>
      <c r="D174" s="75">
        <v>747</v>
      </c>
      <c r="E174" s="75">
        <v>6.62</v>
      </c>
      <c r="F174" s="75">
        <v>94900</v>
      </c>
      <c r="G174" s="75">
        <v>11.46</v>
      </c>
      <c r="H174" s="76">
        <v>4</v>
      </c>
      <c r="I174" s="76">
        <v>3.2667199999999998</v>
      </c>
      <c r="J174" s="38">
        <f>Q174</f>
        <v>20</v>
      </c>
      <c r="K174" s="33">
        <v>7.6190476190476186</v>
      </c>
      <c r="L174" s="33">
        <v>1.5644868320376009</v>
      </c>
      <c r="M174" s="33">
        <v>7.7142857142857144</v>
      </c>
      <c r="N174" s="33">
        <v>2.3268617737815265</v>
      </c>
      <c r="O174" s="33">
        <v>7.1904761904761907</v>
      </c>
      <c r="P174" s="33">
        <v>2.5616215102752316</v>
      </c>
      <c r="Q174" s="38">
        <v>20</v>
      </c>
      <c r="R174" s="33">
        <v>3.8095238095238093</v>
      </c>
      <c r="S174" s="33">
        <v>1.4703417160322843</v>
      </c>
      <c r="T174" s="33">
        <v>4.9047619047619051</v>
      </c>
      <c r="U174" s="33">
        <v>2.1657507221460621</v>
      </c>
      <c r="V174" s="33">
        <v>4.0476190476190474</v>
      </c>
      <c r="W174" s="33">
        <v>1.9358768162305804</v>
      </c>
      <c r="X174" s="48">
        <v>20</v>
      </c>
      <c r="Y174" s="28">
        <v>1.7</v>
      </c>
      <c r="Z174" s="28">
        <v>1.7800059136507325</v>
      </c>
      <c r="AA174" s="28">
        <v>1.05</v>
      </c>
      <c r="AB174" s="28">
        <v>1.5035046776746235</v>
      </c>
      <c r="AC174" s="28">
        <v>3.6</v>
      </c>
      <c r="AD174" s="28">
        <v>1.6351404253232553</v>
      </c>
      <c r="AE174" s="28">
        <v>1.3</v>
      </c>
      <c r="AF174" s="28">
        <v>1.625455401774498</v>
      </c>
      <c r="AG174" s="28">
        <v>0.4</v>
      </c>
      <c r="AH174" s="28">
        <v>0.75393703492505193</v>
      </c>
      <c r="AI174" s="27">
        <f t="shared" si="15"/>
        <v>20</v>
      </c>
      <c r="AJ174" s="28">
        <v>1.65</v>
      </c>
      <c r="AK174" s="28">
        <v>1.6311119875071343</v>
      </c>
      <c r="AL174" s="28">
        <v>0</v>
      </c>
      <c r="AM174" s="28">
        <v>0</v>
      </c>
      <c r="AN174" s="28">
        <v>5.2631578947368418E-2</v>
      </c>
      <c r="AO174" s="28">
        <v>0.22941573387056177</v>
      </c>
      <c r="AP174" s="28">
        <v>2.85</v>
      </c>
      <c r="AQ174" s="28">
        <v>2.0332758116683998</v>
      </c>
      <c r="AR174" s="28">
        <v>2.1</v>
      </c>
      <c r="AS174" s="28">
        <v>1.9439514830419642</v>
      </c>
      <c r="AT174" s="28">
        <v>3.25</v>
      </c>
      <c r="AU174" s="28">
        <v>1.8027756377319946</v>
      </c>
      <c r="AV174" s="61">
        <f t="shared" si="11"/>
        <v>3.6</v>
      </c>
      <c r="AW174" s="61">
        <v>0.39751552795031064</v>
      </c>
      <c r="AX174" s="56" t="s">
        <v>988</v>
      </c>
      <c r="AY174" s="61">
        <f t="shared" si="12"/>
        <v>3.25</v>
      </c>
      <c r="AZ174" s="61">
        <v>0.28833325921643621</v>
      </c>
      <c r="BA174" s="56" t="s">
        <v>1044</v>
      </c>
      <c r="BB174" s="61">
        <f t="shared" si="13"/>
        <v>3.6</v>
      </c>
      <c r="BC174" s="61">
        <v>0.20052770448548812</v>
      </c>
      <c r="BD174" s="56" t="s">
        <v>988</v>
      </c>
      <c r="BE174" s="18"/>
      <c r="BF174" s="18"/>
      <c r="BG174" s="18"/>
    </row>
    <row r="175" spans="1:59" x14ac:dyDescent="0.3">
      <c r="A175" s="19" t="s">
        <v>175</v>
      </c>
      <c r="B175" s="19" t="s">
        <v>1045</v>
      </c>
      <c r="C175" s="74">
        <v>4</v>
      </c>
      <c r="D175" s="75">
        <v>236</v>
      </c>
      <c r="E175" s="75">
        <v>5.47</v>
      </c>
      <c r="F175" s="75">
        <v>9102</v>
      </c>
      <c r="G175" s="75">
        <v>9.1199999999999992</v>
      </c>
      <c r="H175" s="75">
        <v>11</v>
      </c>
      <c r="I175" s="76">
        <v>5.66892</v>
      </c>
      <c r="J175" s="34">
        <v>20</v>
      </c>
      <c r="K175" s="30">
        <v>8.4499999999999993</v>
      </c>
      <c r="L175" s="30">
        <v>0.82557794748189794</v>
      </c>
      <c r="M175" s="30">
        <v>8.3000000000000007</v>
      </c>
      <c r="N175" s="30">
        <v>1.2607433062326878</v>
      </c>
      <c r="O175" s="30">
        <v>8.35</v>
      </c>
      <c r="P175" s="30">
        <v>1.2680278927697541</v>
      </c>
      <c r="Q175" s="31">
        <v>34</v>
      </c>
      <c r="R175" s="30">
        <v>7.5</v>
      </c>
      <c r="S175" s="30">
        <v>1.5025231304628084</v>
      </c>
      <c r="T175" s="30">
        <v>6.4705882352941178</v>
      </c>
      <c r="U175" s="30">
        <v>2.0923423747538861</v>
      </c>
      <c r="V175" s="30">
        <v>6.2352941176470589</v>
      </c>
      <c r="W175" s="30">
        <v>2.0752338098197254</v>
      </c>
      <c r="X175" s="47">
        <v>20</v>
      </c>
      <c r="Y175" s="28">
        <v>2.5499999999999998</v>
      </c>
      <c r="Z175" s="28">
        <v>1.932410548076104</v>
      </c>
      <c r="AA175" s="28">
        <v>0</v>
      </c>
      <c r="AB175" s="28">
        <v>0</v>
      </c>
      <c r="AC175" s="28">
        <v>3.5</v>
      </c>
      <c r="AD175" s="28">
        <v>1.6383560438182505</v>
      </c>
      <c r="AE175" s="28">
        <v>5</v>
      </c>
      <c r="AF175" s="28">
        <v>0</v>
      </c>
      <c r="AG175" s="28">
        <v>0.7</v>
      </c>
      <c r="AH175" s="28">
        <v>1.3416407864998738</v>
      </c>
      <c r="AI175" s="27">
        <f t="shared" si="15"/>
        <v>20</v>
      </c>
      <c r="AJ175" s="28">
        <v>2.9</v>
      </c>
      <c r="AK175" s="28">
        <v>1.3726654823065196</v>
      </c>
      <c r="AL175" s="28">
        <v>5</v>
      </c>
      <c r="AM175" s="28">
        <v>0</v>
      </c>
      <c r="AN175" s="28">
        <v>4.8947368421052628</v>
      </c>
      <c r="AO175" s="28">
        <v>0.31530176764230583</v>
      </c>
      <c r="AP175" s="28">
        <v>4.1578947368421053</v>
      </c>
      <c r="AQ175" s="28">
        <v>0.83421006512061391</v>
      </c>
      <c r="AR175" s="28">
        <v>1</v>
      </c>
      <c r="AS175" s="28">
        <v>1.2139539573337679</v>
      </c>
      <c r="AT175" s="28">
        <v>4.6500000000000004</v>
      </c>
      <c r="AU175" s="28">
        <v>0.4893604849295935</v>
      </c>
      <c r="AV175" s="61">
        <f t="shared" si="11"/>
        <v>5</v>
      </c>
      <c r="AW175" s="61">
        <v>0.42553191489361702</v>
      </c>
      <c r="AX175" s="56" t="s">
        <v>989</v>
      </c>
      <c r="AY175" s="61">
        <f t="shared" si="12"/>
        <v>5</v>
      </c>
      <c r="AZ175" s="61">
        <v>0.22151652768679006</v>
      </c>
      <c r="BA175" s="56" t="s">
        <v>1040</v>
      </c>
      <c r="BB175" s="61">
        <f t="shared" si="13"/>
        <v>5</v>
      </c>
      <c r="BC175" s="61">
        <v>0.14554925693274093</v>
      </c>
      <c r="BD175" s="56" t="s">
        <v>989</v>
      </c>
      <c r="BE175" s="18"/>
      <c r="BF175" s="18"/>
      <c r="BG175" s="18"/>
    </row>
    <row r="176" spans="1:59" x14ac:dyDescent="0.3">
      <c r="A176" s="19" t="s">
        <v>176</v>
      </c>
      <c r="B176" s="19" t="s">
        <v>1045</v>
      </c>
      <c r="C176" s="74">
        <v>9</v>
      </c>
      <c r="D176" s="75">
        <v>10</v>
      </c>
      <c r="E176" s="75">
        <v>2.4</v>
      </c>
      <c r="F176" s="75">
        <v>923</v>
      </c>
      <c r="G176" s="75">
        <v>6.83</v>
      </c>
      <c r="H176" s="75">
        <v>1</v>
      </c>
      <c r="I176" s="76">
        <v>1.8801399999999999</v>
      </c>
      <c r="J176" s="34">
        <v>20</v>
      </c>
      <c r="K176" s="30">
        <v>7.15</v>
      </c>
      <c r="L176" s="30">
        <v>2.2070461326349626</v>
      </c>
      <c r="M176" s="30">
        <v>8.3000000000000007</v>
      </c>
      <c r="N176" s="30">
        <v>1.0310954828418388</v>
      </c>
      <c r="O176" s="30">
        <v>7.9</v>
      </c>
      <c r="P176" s="30">
        <v>1.3726654823065185</v>
      </c>
      <c r="Q176" s="31">
        <v>44</v>
      </c>
      <c r="R176" s="30">
        <v>2.9090909090909092</v>
      </c>
      <c r="S176" s="30">
        <v>1.8403511017166947</v>
      </c>
      <c r="T176" s="30">
        <v>5.9772727272727275</v>
      </c>
      <c r="U176" s="30">
        <v>1.6634041358728495</v>
      </c>
      <c r="V176" s="30">
        <v>4.5681818181818183</v>
      </c>
      <c r="W176" s="30">
        <v>1.4847711791873701</v>
      </c>
      <c r="X176" s="47">
        <v>21</v>
      </c>
      <c r="Y176" s="28">
        <v>2.2857142857142856</v>
      </c>
      <c r="Z176" s="28">
        <v>1.7071279138616751</v>
      </c>
      <c r="AA176" s="28">
        <v>2.2857142857142856</v>
      </c>
      <c r="AB176" s="28">
        <v>1.820517979665599</v>
      </c>
      <c r="AC176" s="28">
        <v>2.5238095238095237</v>
      </c>
      <c r="AD176" s="28">
        <v>1.5690458125576709</v>
      </c>
      <c r="AE176" s="28">
        <v>1.0952380952380953</v>
      </c>
      <c r="AF176" s="28">
        <v>1.7292993351285921</v>
      </c>
      <c r="AG176" s="28">
        <v>1.5238095238095237</v>
      </c>
      <c r="AH176" s="28">
        <v>1.6618979396776332</v>
      </c>
      <c r="AI176" s="27">
        <f t="shared" si="15"/>
        <v>21</v>
      </c>
      <c r="AJ176" s="28">
        <v>2.0952380952380953</v>
      </c>
      <c r="AK176" s="28">
        <v>1.6402671094904606</v>
      </c>
      <c r="AL176" s="28">
        <v>0.2</v>
      </c>
      <c r="AM176" s="28">
        <v>0.6155870112510925</v>
      </c>
      <c r="AN176" s="28">
        <v>0.1</v>
      </c>
      <c r="AO176" s="28">
        <v>0.44721359549995793</v>
      </c>
      <c r="AP176" s="28">
        <v>3.4761904761904763</v>
      </c>
      <c r="AQ176" s="28">
        <v>1.5690458125576709</v>
      </c>
      <c r="AR176" s="28">
        <v>0.3</v>
      </c>
      <c r="AS176" s="28">
        <v>0.65694668533178624</v>
      </c>
      <c r="AT176" s="28">
        <v>4.5999999999999996</v>
      </c>
      <c r="AU176" s="28">
        <v>0.68055704737872103</v>
      </c>
      <c r="AV176" s="61">
        <f t="shared" si="11"/>
        <v>2.5238095238095237</v>
      </c>
      <c r="AW176" s="61">
        <v>0.14705882352941177</v>
      </c>
      <c r="AX176" s="56" t="s">
        <v>988</v>
      </c>
      <c r="AY176" s="61">
        <f t="shared" si="12"/>
        <v>4.5999999999999996</v>
      </c>
      <c r="AZ176" s="61">
        <v>0.42630185348631944</v>
      </c>
      <c r="BA176" s="56" t="s">
        <v>1044</v>
      </c>
      <c r="BB176" s="61">
        <f t="shared" si="13"/>
        <v>2.5238095238095237</v>
      </c>
      <c r="BC176" s="61">
        <v>0.21966527196652721</v>
      </c>
      <c r="BD176" s="56" t="s">
        <v>1044</v>
      </c>
      <c r="BE176" s="18"/>
      <c r="BF176" s="18"/>
      <c r="BG176" s="18"/>
    </row>
    <row r="177" spans="1:59" x14ac:dyDescent="0.3">
      <c r="A177" s="19" t="s">
        <v>177</v>
      </c>
      <c r="B177" s="19" t="s">
        <v>1045</v>
      </c>
      <c r="C177" s="74">
        <v>9</v>
      </c>
      <c r="D177" s="75">
        <v>1</v>
      </c>
      <c r="E177" s="75">
        <v>0.69</v>
      </c>
      <c r="F177" s="75">
        <v>121</v>
      </c>
      <c r="G177" s="75">
        <v>4.8</v>
      </c>
      <c r="H177" s="75">
        <v>0</v>
      </c>
      <c r="I177" s="76">
        <v>0</v>
      </c>
      <c r="J177" s="31">
        <v>20</v>
      </c>
      <c r="K177" s="30">
        <v>5.75</v>
      </c>
      <c r="L177" s="30">
        <v>2.4682190468347609</v>
      </c>
      <c r="M177" s="30">
        <v>7.6</v>
      </c>
      <c r="N177" s="30">
        <v>1.902906364375017</v>
      </c>
      <c r="O177" s="30">
        <v>8.0500000000000007</v>
      </c>
      <c r="P177" s="30">
        <v>1.9049796241485248</v>
      </c>
      <c r="Q177" s="31">
        <v>44</v>
      </c>
      <c r="R177" s="33">
        <v>5.333333333333333</v>
      </c>
      <c r="S177" s="33">
        <v>1.1547005383792508</v>
      </c>
      <c r="T177" s="33">
        <v>3.2380952380952381</v>
      </c>
      <c r="U177" s="33">
        <v>1.5461164867099082</v>
      </c>
      <c r="V177" s="33">
        <v>4.8095238095238093</v>
      </c>
      <c r="W177" s="33">
        <v>0.92838826032256683</v>
      </c>
      <c r="X177" s="48">
        <v>20</v>
      </c>
      <c r="Y177" s="28">
        <v>2.6</v>
      </c>
      <c r="Z177" s="28">
        <v>2.0875571218153781</v>
      </c>
      <c r="AA177" s="28">
        <v>0.25</v>
      </c>
      <c r="AB177" s="28">
        <v>0.63866637365850509</v>
      </c>
      <c r="AC177" s="28">
        <v>2.2999999999999998</v>
      </c>
      <c r="AD177" s="28">
        <v>1.5593520921743174</v>
      </c>
      <c r="AE177" s="28">
        <v>0.31578947368421051</v>
      </c>
      <c r="AF177" s="28">
        <v>0.94590530292691732</v>
      </c>
      <c r="AG177" s="28">
        <v>0.15789473684210525</v>
      </c>
      <c r="AH177" s="28">
        <v>0.50145985712127905</v>
      </c>
      <c r="AI177" s="27">
        <f t="shared" si="15"/>
        <v>20</v>
      </c>
      <c r="AJ177" s="28">
        <v>0.42105263157894735</v>
      </c>
      <c r="AK177" s="28">
        <v>0.69248260898212466</v>
      </c>
      <c r="AL177" s="28">
        <v>0</v>
      </c>
      <c r="AM177" s="28">
        <v>0</v>
      </c>
      <c r="AN177" s="28">
        <v>3.75</v>
      </c>
      <c r="AO177" s="28">
        <v>1.7434086394791457</v>
      </c>
      <c r="AP177" s="28">
        <v>2.4</v>
      </c>
      <c r="AQ177" s="28">
        <v>1.6982963599783722</v>
      </c>
      <c r="AR177" s="28">
        <v>0</v>
      </c>
      <c r="AS177" s="28">
        <v>0</v>
      </c>
      <c r="AT177" s="28">
        <v>4.6315789473684212</v>
      </c>
      <c r="AU177" s="28">
        <v>0.83069758608784006</v>
      </c>
      <c r="AV177" s="61">
        <f t="shared" si="11"/>
        <v>2.6</v>
      </c>
      <c r="AW177" s="61">
        <v>0.43425362657931676</v>
      </c>
      <c r="AX177" s="56" t="s">
        <v>986</v>
      </c>
      <c r="AY177" s="61">
        <f t="shared" si="12"/>
        <v>4.6315789473684212</v>
      </c>
      <c r="AZ177" s="61">
        <v>0.4138996830800587</v>
      </c>
      <c r="BA177" s="56" t="s">
        <v>1044</v>
      </c>
      <c r="BB177" s="61">
        <f t="shared" si="13"/>
        <v>2.6</v>
      </c>
      <c r="BC177" s="61">
        <v>0.27525805442602441</v>
      </c>
      <c r="BD177" s="56" t="s">
        <v>1044</v>
      </c>
      <c r="BE177" s="18"/>
      <c r="BF177" s="18"/>
      <c r="BG177" s="18"/>
    </row>
    <row r="178" spans="1:59" x14ac:dyDescent="0.3">
      <c r="A178" s="19" t="s">
        <v>178</v>
      </c>
      <c r="B178" s="19" t="s">
        <v>1045</v>
      </c>
      <c r="C178" s="74">
        <v>7</v>
      </c>
      <c r="D178" s="75">
        <v>22</v>
      </c>
      <c r="E178" s="75">
        <v>3.14</v>
      </c>
      <c r="F178" s="75">
        <v>2584</v>
      </c>
      <c r="G178" s="75">
        <v>7.86</v>
      </c>
      <c r="H178" s="75">
        <v>2</v>
      </c>
      <c r="I178" s="76">
        <v>0.78339000000000003</v>
      </c>
      <c r="J178" s="34">
        <v>20</v>
      </c>
      <c r="K178" s="30">
        <v>5.25</v>
      </c>
      <c r="L178" s="30">
        <v>2.2448772091610105</v>
      </c>
      <c r="M178" s="30">
        <v>6.2</v>
      </c>
      <c r="N178" s="30">
        <v>2.1908902300206652</v>
      </c>
      <c r="O178" s="30">
        <v>5.7</v>
      </c>
      <c r="P178" s="30">
        <v>2.6177531547010635</v>
      </c>
      <c r="Q178" s="31">
        <v>35</v>
      </c>
      <c r="R178" s="30">
        <v>3.2285714285714286</v>
      </c>
      <c r="S178" s="30">
        <v>1.8800143035393655</v>
      </c>
      <c r="T178" s="30">
        <v>6.4</v>
      </c>
      <c r="U178" s="30">
        <v>1.6662744636569622</v>
      </c>
      <c r="V178" s="30">
        <v>4.0285714285714285</v>
      </c>
      <c r="W178" s="30">
        <v>1.8706040906256847</v>
      </c>
      <c r="X178" s="47">
        <v>20</v>
      </c>
      <c r="Y178" s="46">
        <v>1.5</v>
      </c>
      <c r="Z178" s="46">
        <v>1.9056702094980709</v>
      </c>
      <c r="AA178" s="46">
        <v>0.75</v>
      </c>
      <c r="AB178" s="46">
        <v>1.3327849749579579</v>
      </c>
      <c r="AC178" s="46">
        <v>0.75</v>
      </c>
      <c r="AD178" s="46">
        <v>1.3717065820970682</v>
      </c>
      <c r="AE178" s="46">
        <v>0.35</v>
      </c>
      <c r="AF178" s="46">
        <v>0.93330200448672962</v>
      </c>
      <c r="AG178" s="46">
        <v>0.8</v>
      </c>
      <c r="AH178" s="46">
        <v>1.4363696929192158</v>
      </c>
      <c r="AI178" s="27">
        <f t="shared" si="15"/>
        <v>20</v>
      </c>
      <c r="AJ178" s="28">
        <v>0.9</v>
      </c>
      <c r="AK178" s="28">
        <v>1.2937094768634556</v>
      </c>
      <c r="AL178" s="28">
        <v>0</v>
      </c>
      <c r="AM178" s="28">
        <v>0</v>
      </c>
      <c r="AN178" s="28">
        <v>0.1</v>
      </c>
      <c r="AO178" s="28">
        <v>0.30779350562554625</v>
      </c>
      <c r="AP178" s="28">
        <v>1</v>
      </c>
      <c r="AQ178" s="28">
        <v>1.8637822325921867</v>
      </c>
      <c r="AR178" s="28">
        <v>3.1</v>
      </c>
      <c r="AS178" s="28">
        <v>1.8324559303956278</v>
      </c>
      <c r="AT178" s="28">
        <v>4.25</v>
      </c>
      <c r="AU178" s="28">
        <v>0.91046546800032602</v>
      </c>
      <c r="AV178" s="61">
        <f t="shared" si="11"/>
        <v>1.5</v>
      </c>
      <c r="AW178" s="61">
        <v>0.27710843373493971</v>
      </c>
      <c r="AX178" s="56" t="s">
        <v>986</v>
      </c>
      <c r="AY178" s="61">
        <f t="shared" si="12"/>
        <v>4.25</v>
      </c>
      <c r="AZ178" s="61">
        <v>0.43728564429201378</v>
      </c>
      <c r="BA178" s="56" t="s">
        <v>1044</v>
      </c>
      <c r="BB178" s="61">
        <f t="shared" si="13"/>
        <v>1.5</v>
      </c>
      <c r="BC178" s="61">
        <v>0.31481481481481483</v>
      </c>
      <c r="BD178" s="56" t="s">
        <v>1044</v>
      </c>
      <c r="BE178" s="18"/>
      <c r="BF178" s="18"/>
      <c r="BG178" s="18"/>
    </row>
    <row r="179" spans="1:59" x14ac:dyDescent="0.3">
      <c r="A179" s="19" t="s">
        <v>179</v>
      </c>
      <c r="B179" s="19" t="s">
        <v>1045</v>
      </c>
      <c r="C179" s="74">
        <v>5</v>
      </c>
      <c r="D179" s="75">
        <v>321</v>
      </c>
      <c r="E179" s="75">
        <v>5.77</v>
      </c>
      <c r="F179" s="75">
        <v>24629</v>
      </c>
      <c r="G179" s="75">
        <v>10.11</v>
      </c>
      <c r="H179" s="75">
        <v>4</v>
      </c>
      <c r="I179" s="76">
        <v>14.571109999999999</v>
      </c>
      <c r="J179" s="34">
        <v>20</v>
      </c>
      <c r="K179" s="30">
        <v>7.95</v>
      </c>
      <c r="L179" s="30">
        <v>1.3562719801760001</v>
      </c>
      <c r="M179" s="30">
        <v>8.1999999999999993</v>
      </c>
      <c r="N179" s="30">
        <v>1.6733200530681518</v>
      </c>
      <c r="O179" s="30">
        <v>6.4</v>
      </c>
      <c r="P179" s="30">
        <v>2.8727393858384311</v>
      </c>
      <c r="Q179" s="31">
        <v>33</v>
      </c>
      <c r="R179" s="30">
        <v>7.8181818181818183</v>
      </c>
      <c r="S179" s="30">
        <v>1.2858495599832407</v>
      </c>
      <c r="T179" s="30">
        <v>4.8181818181818183</v>
      </c>
      <c r="U179" s="30">
        <v>2.4806065973686939</v>
      </c>
      <c r="V179" s="30">
        <v>5.5151515151515156</v>
      </c>
      <c r="W179" s="30">
        <v>1.9222579841363017</v>
      </c>
      <c r="X179" s="47">
        <v>21</v>
      </c>
      <c r="Y179" s="28">
        <v>3.4285714285714284</v>
      </c>
      <c r="Z179" s="28">
        <v>1.7484687178050562</v>
      </c>
      <c r="AA179" s="28">
        <v>0.15</v>
      </c>
      <c r="AB179" s="28">
        <v>0.36634754853252327</v>
      </c>
      <c r="AC179" s="28">
        <v>0.2857142857142857</v>
      </c>
      <c r="AD179" s="28">
        <v>0.71713716560063623</v>
      </c>
      <c r="AE179" s="28">
        <v>0.05</v>
      </c>
      <c r="AF179" s="28">
        <v>0.22360679774997896</v>
      </c>
      <c r="AG179" s="28">
        <v>0.1</v>
      </c>
      <c r="AH179" s="28">
        <v>0.44721359549995793</v>
      </c>
      <c r="AI179" s="27">
        <f t="shared" si="15"/>
        <v>21</v>
      </c>
      <c r="AJ179" s="28">
        <v>1.3809523809523809</v>
      </c>
      <c r="AK179" s="28">
        <v>1.7168631417847631</v>
      </c>
      <c r="AL179" s="28">
        <v>0</v>
      </c>
      <c r="AM179" s="28">
        <v>0</v>
      </c>
      <c r="AN179" s="28">
        <v>0</v>
      </c>
      <c r="AO179" s="28">
        <v>0</v>
      </c>
      <c r="AP179" s="28">
        <v>0</v>
      </c>
      <c r="AQ179" s="28">
        <v>0</v>
      </c>
      <c r="AR179" s="28">
        <v>0.15</v>
      </c>
      <c r="AS179" s="28">
        <v>0.36634754853252327</v>
      </c>
      <c r="AT179" s="28">
        <v>5</v>
      </c>
      <c r="AU179" s="28">
        <v>0</v>
      </c>
      <c r="AV179" s="61">
        <f t="shared" si="11"/>
        <v>3.4285714285714284</v>
      </c>
      <c r="AW179" s="61">
        <v>0.84163701067615682</v>
      </c>
      <c r="AX179" s="56" t="s">
        <v>986</v>
      </c>
      <c r="AY179" s="61">
        <f t="shared" si="12"/>
        <v>5</v>
      </c>
      <c r="AZ179" s="61">
        <v>0.81300813008130091</v>
      </c>
      <c r="BA179" s="56" t="s">
        <v>1044</v>
      </c>
      <c r="BB179" s="61">
        <f t="shared" si="13"/>
        <v>3.4285714285714284</v>
      </c>
      <c r="BC179" s="61">
        <v>0.47414766312937462</v>
      </c>
      <c r="BD179" s="56" t="s">
        <v>1044</v>
      </c>
      <c r="BE179" s="18"/>
      <c r="BF179" s="18"/>
      <c r="BG179" s="18"/>
    </row>
    <row r="180" spans="1:59" x14ac:dyDescent="0.3">
      <c r="A180" s="19" t="s">
        <v>180</v>
      </c>
      <c r="B180" s="19" t="s">
        <v>1045</v>
      </c>
      <c r="C180" s="74">
        <v>8</v>
      </c>
      <c r="D180" s="75">
        <v>34</v>
      </c>
      <c r="E180" s="75">
        <v>3.56</v>
      </c>
      <c r="F180" s="75">
        <v>378</v>
      </c>
      <c r="G180" s="75">
        <v>5.94</v>
      </c>
      <c r="H180" s="75">
        <v>2</v>
      </c>
      <c r="I180" s="76">
        <v>1.8801399999999999</v>
      </c>
      <c r="J180" s="31">
        <v>20</v>
      </c>
      <c r="K180" s="30">
        <v>7.4</v>
      </c>
      <c r="L180" s="30">
        <v>1.7591864148251204</v>
      </c>
      <c r="M180" s="30">
        <v>7.95</v>
      </c>
      <c r="N180" s="30">
        <v>1.6693837501494857</v>
      </c>
      <c r="O180" s="30">
        <v>8</v>
      </c>
      <c r="P180" s="30">
        <v>1.2139539573337679</v>
      </c>
      <c r="Q180" s="31">
        <v>33</v>
      </c>
      <c r="R180" s="30">
        <v>6.5151515151515156</v>
      </c>
      <c r="S180" s="30">
        <v>1.4387757843304696</v>
      </c>
      <c r="T180" s="30">
        <v>4.3636363636363633</v>
      </c>
      <c r="U180" s="30">
        <v>1.7105953243348828</v>
      </c>
      <c r="V180" s="30">
        <v>5.3030303030303028</v>
      </c>
      <c r="W180" s="30">
        <v>1.6674240703261516</v>
      </c>
      <c r="X180" s="47">
        <v>20</v>
      </c>
      <c r="Y180" s="28">
        <v>1.2</v>
      </c>
      <c r="Z180" s="28">
        <v>1.7651599003161755</v>
      </c>
      <c r="AA180" s="28">
        <v>0.15789473684210525</v>
      </c>
      <c r="AB180" s="28">
        <v>0.50145985712127905</v>
      </c>
      <c r="AC180" s="28">
        <v>2.5499999999999998</v>
      </c>
      <c r="AD180" s="28">
        <v>1.7910596686995397</v>
      </c>
      <c r="AE180" s="28">
        <v>2.15</v>
      </c>
      <c r="AF180" s="28">
        <v>2.084403234046921</v>
      </c>
      <c r="AG180" s="28">
        <v>0.10526315789473684</v>
      </c>
      <c r="AH180" s="28">
        <v>0.45883146774112354</v>
      </c>
      <c r="AI180" s="27">
        <f t="shared" si="15"/>
        <v>20</v>
      </c>
      <c r="AJ180" s="28">
        <v>1.45</v>
      </c>
      <c r="AK180" s="28">
        <v>1.669383750149485</v>
      </c>
      <c r="AL180" s="28">
        <v>2.75</v>
      </c>
      <c r="AM180" s="28">
        <v>1.943274501832843</v>
      </c>
      <c r="AN180" s="28">
        <v>3.55</v>
      </c>
      <c r="AO180" s="28">
        <v>1.5381123085406379</v>
      </c>
      <c r="AP180" s="28">
        <v>2.9</v>
      </c>
      <c r="AQ180" s="28">
        <v>1.8609561775433732</v>
      </c>
      <c r="AR180" s="28">
        <v>0.21052631578947367</v>
      </c>
      <c r="AS180" s="28">
        <v>0.53530337903131076</v>
      </c>
      <c r="AT180" s="28">
        <v>4.1500000000000004</v>
      </c>
      <c r="AU180" s="28">
        <v>1.1821033884786187</v>
      </c>
      <c r="AV180" s="61">
        <f t="shared" si="11"/>
        <v>2.5499999999999998</v>
      </c>
      <c r="AW180" s="61">
        <v>0.39666951323654998</v>
      </c>
      <c r="AX180" s="56" t="s">
        <v>988</v>
      </c>
      <c r="AY180" s="61">
        <f t="shared" si="12"/>
        <v>4.1500000000000004</v>
      </c>
      <c r="AZ180" s="61">
        <v>0.26809523424028758</v>
      </c>
      <c r="BA180" s="56" t="s">
        <v>1044</v>
      </c>
      <c r="BB180" s="61">
        <f t="shared" si="13"/>
        <v>2.5499999999999998</v>
      </c>
      <c r="BC180" s="61">
        <v>0.19102659706686556</v>
      </c>
      <c r="BD180" s="56" t="s">
        <v>1044</v>
      </c>
      <c r="BE180" s="18"/>
      <c r="BF180" s="18"/>
      <c r="BG180" s="18"/>
    </row>
    <row r="181" spans="1:59" x14ac:dyDescent="0.3">
      <c r="A181" s="19" t="s">
        <v>181</v>
      </c>
      <c r="B181" s="19" t="s">
        <v>1045</v>
      </c>
      <c r="C181" s="74">
        <v>8</v>
      </c>
      <c r="D181" s="75">
        <v>69</v>
      </c>
      <c r="E181" s="75">
        <v>4.25</v>
      </c>
      <c r="F181" s="75">
        <v>6077</v>
      </c>
      <c r="G181" s="75">
        <v>8.7100000000000009</v>
      </c>
      <c r="H181" s="75">
        <v>1</v>
      </c>
      <c r="I181" s="76">
        <v>4.7003599999999999</v>
      </c>
      <c r="J181" s="34">
        <v>20</v>
      </c>
      <c r="K181" s="30">
        <v>6.55</v>
      </c>
      <c r="L181" s="30">
        <v>2.1636956688426459</v>
      </c>
      <c r="M181" s="30">
        <v>7.6</v>
      </c>
      <c r="N181" s="30">
        <v>2.1373865005261861</v>
      </c>
      <c r="O181" s="30">
        <v>7.4</v>
      </c>
      <c r="P181" s="30">
        <v>2.0875571218153777</v>
      </c>
      <c r="Q181" s="31">
        <v>31</v>
      </c>
      <c r="R181" s="30">
        <v>2.2903225806451615</v>
      </c>
      <c r="S181" s="30">
        <v>2.2537901172187969</v>
      </c>
      <c r="T181" s="30">
        <v>5.645161290322581</v>
      </c>
      <c r="U181" s="30">
        <v>2.4433363405635093</v>
      </c>
      <c r="V181" s="30">
        <v>3.2580645161290325</v>
      </c>
      <c r="W181" s="30">
        <v>1.9488071896330821</v>
      </c>
      <c r="X181" s="47">
        <v>20</v>
      </c>
      <c r="Y181" s="28">
        <v>2.4</v>
      </c>
      <c r="Z181" s="28">
        <v>1.9029063643750175</v>
      </c>
      <c r="AA181" s="28">
        <v>1.45</v>
      </c>
      <c r="AB181" s="28">
        <v>1.5719582155957414</v>
      </c>
      <c r="AC181" s="28">
        <v>0.9</v>
      </c>
      <c r="AD181" s="28">
        <v>1.5525869752736796</v>
      </c>
      <c r="AE181" s="28">
        <v>0.3</v>
      </c>
      <c r="AF181" s="28">
        <v>0.57124057057747946</v>
      </c>
      <c r="AG181" s="28">
        <v>0.85</v>
      </c>
      <c r="AH181" s="28">
        <v>1.5312533566021211</v>
      </c>
      <c r="AI181" s="27">
        <f t="shared" si="15"/>
        <v>20</v>
      </c>
      <c r="AJ181" s="28">
        <v>2.95</v>
      </c>
      <c r="AK181" s="28">
        <v>1.8488972531299781</v>
      </c>
      <c r="AL181" s="28">
        <v>0</v>
      </c>
      <c r="AM181" s="28">
        <v>0</v>
      </c>
      <c r="AN181" s="28">
        <v>2.0499999999999998</v>
      </c>
      <c r="AO181" s="28">
        <v>1.8488972531299783</v>
      </c>
      <c r="AP181" s="28">
        <v>0.52631578947368418</v>
      </c>
      <c r="AQ181" s="28">
        <v>0.90482785671772814</v>
      </c>
      <c r="AR181" s="28">
        <v>1.2</v>
      </c>
      <c r="AS181" s="28">
        <v>1.6733200530681511</v>
      </c>
      <c r="AT181" s="28">
        <v>3.65</v>
      </c>
      <c r="AU181" s="28">
        <v>1.598519051464429</v>
      </c>
      <c r="AV181" s="61">
        <f t="shared" si="11"/>
        <v>2.4</v>
      </c>
      <c r="AW181" s="61">
        <v>0.35593220338983056</v>
      </c>
      <c r="AX181" s="56" t="s">
        <v>986</v>
      </c>
      <c r="AY181" s="61">
        <f t="shared" si="12"/>
        <v>3.65</v>
      </c>
      <c r="AZ181" s="61">
        <v>0.32171732791375807</v>
      </c>
      <c r="BA181" s="56" t="s">
        <v>1044</v>
      </c>
      <c r="BB181" s="61">
        <f t="shared" si="13"/>
        <v>2.4</v>
      </c>
      <c r="BC181" s="61">
        <v>0.22425222312045273</v>
      </c>
      <c r="BD181" s="56" t="s">
        <v>1044</v>
      </c>
      <c r="BE181" s="18"/>
      <c r="BF181" s="18"/>
      <c r="BG181" s="18"/>
    </row>
    <row r="182" spans="1:59" x14ac:dyDescent="0.3">
      <c r="A182" s="19" t="s">
        <v>182</v>
      </c>
      <c r="B182" s="19" t="s">
        <v>1045</v>
      </c>
      <c r="C182" s="74">
        <v>10</v>
      </c>
      <c r="D182" s="75">
        <v>46</v>
      </c>
      <c r="E182" s="75">
        <v>3.85</v>
      </c>
      <c r="F182" s="75">
        <v>1246</v>
      </c>
      <c r="G182" s="75">
        <v>7.13</v>
      </c>
      <c r="H182" s="75">
        <v>1</v>
      </c>
      <c r="I182" s="76">
        <v>6.26715</v>
      </c>
      <c r="J182" s="34">
        <v>20</v>
      </c>
      <c r="K182" s="30">
        <v>8.5</v>
      </c>
      <c r="L182" s="30">
        <v>1.1470786693528088</v>
      </c>
      <c r="M182" s="30">
        <v>8.4</v>
      </c>
      <c r="N182" s="30">
        <v>1.2732056517228256</v>
      </c>
      <c r="O182" s="30">
        <v>8.5</v>
      </c>
      <c r="P182" s="30">
        <v>1</v>
      </c>
      <c r="Q182" s="31">
        <v>34</v>
      </c>
      <c r="R182" s="30">
        <v>8.3529411764705888</v>
      </c>
      <c r="S182" s="30">
        <v>0.84861216258992556</v>
      </c>
      <c r="T182" s="30">
        <v>5.5</v>
      </c>
      <c r="U182" s="30">
        <v>3.1932694369516796</v>
      </c>
      <c r="V182" s="30">
        <v>6.4117647058823533</v>
      </c>
      <c r="W182" s="30">
        <v>2.4755488777217276</v>
      </c>
      <c r="X182" s="47">
        <v>20</v>
      </c>
      <c r="Y182" s="28">
        <v>1.9</v>
      </c>
      <c r="Z182" s="28">
        <v>1.9439514830419642</v>
      </c>
      <c r="AA182" s="28">
        <v>0.10526315789473684</v>
      </c>
      <c r="AB182" s="28">
        <v>0.45883146774112354</v>
      </c>
      <c r="AC182" s="28">
        <v>2.1</v>
      </c>
      <c r="AD182" s="28">
        <v>1.7441631985447619</v>
      </c>
      <c r="AE182" s="28">
        <v>4.3499999999999996</v>
      </c>
      <c r="AF182" s="28">
        <v>1.565247584249853</v>
      </c>
      <c r="AG182" s="28">
        <v>0.21052631578947367</v>
      </c>
      <c r="AH182" s="28">
        <v>0.53530337903131076</v>
      </c>
      <c r="AI182" s="27">
        <f t="shared" si="15"/>
        <v>20</v>
      </c>
      <c r="AJ182" s="28">
        <v>2.65</v>
      </c>
      <c r="AK182" s="28">
        <v>1.9808291724745768</v>
      </c>
      <c r="AL182" s="28">
        <v>4.9473684210526319</v>
      </c>
      <c r="AM182" s="28">
        <v>0.22941573387056177</v>
      </c>
      <c r="AN182" s="28">
        <v>4.2</v>
      </c>
      <c r="AO182" s="28">
        <v>1.0052493799000688</v>
      </c>
      <c r="AP182" s="28">
        <v>3.4</v>
      </c>
      <c r="AQ182" s="28">
        <v>2.0104987598001385</v>
      </c>
      <c r="AR182" s="28">
        <v>1.05</v>
      </c>
      <c r="AS182" s="28">
        <v>1.4680814547887788</v>
      </c>
      <c r="AT182" s="28">
        <v>4</v>
      </c>
      <c r="AU182" s="28">
        <v>1.4867838833500564</v>
      </c>
      <c r="AV182" s="61">
        <f t="shared" si="11"/>
        <v>4.3499999999999996</v>
      </c>
      <c r="AW182" s="61">
        <v>0.48982690555724256</v>
      </c>
      <c r="AX182" s="56" t="s">
        <v>989</v>
      </c>
      <c r="AY182" s="61">
        <f t="shared" si="12"/>
        <v>4.9473684210526319</v>
      </c>
      <c r="AZ182" s="61">
        <v>0.23709718101781235</v>
      </c>
      <c r="BA182" s="56" t="s">
        <v>1040</v>
      </c>
      <c r="BB182" s="61">
        <f t="shared" si="13"/>
        <v>4.3499999999999996</v>
      </c>
      <c r="BC182" s="61">
        <v>0.16747064712842449</v>
      </c>
      <c r="BD182" s="56" t="s">
        <v>1040</v>
      </c>
      <c r="BE182" s="18"/>
      <c r="BF182" s="18"/>
      <c r="BG182" s="18"/>
    </row>
    <row r="183" spans="1:59" x14ac:dyDescent="0.3">
      <c r="A183" s="19" t="s">
        <v>183</v>
      </c>
      <c r="B183" s="19" t="s">
        <v>1045</v>
      </c>
      <c r="C183" s="74">
        <v>5</v>
      </c>
      <c r="D183" s="75">
        <v>44</v>
      </c>
      <c r="E183" s="75">
        <v>3.81</v>
      </c>
      <c r="F183" s="75">
        <v>4492</v>
      </c>
      <c r="G183" s="75">
        <v>8.41</v>
      </c>
      <c r="H183" s="75">
        <v>7</v>
      </c>
      <c r="I183" s="76">
        <v>47.451210000000003</v>
      </c>
      <c r="J183" s="34">
        <v>20</v>
      </c>
      <c r="K183" s="30">
        <v>6.35</v>
      </c>
      <c r="L183" s="30">
        <v>1.4964871146156</v>
      </c>
      <c r="M183" s="30">
        <v>8</v>
      </c>
      <c r="N183" s="30">
        <v>1.025978352085154</v>
      </c>
      <c r="O183" s="30">
        <v>6.7</v>
      </c>
      <c r="P183" s="30">
        <v>1.7800059136507331</v>
      </c>
      <c r="Q183" s="31">
        <v>36</v>
      </c>
      <c r="R183" s="30">
        <v>6.083333333333333</v>
      </c>
      <c r="S183" s="30">
        <v>2.2850445447361789</v>
      </c>
      <c r="T183" s="30">
        <v>5.1111111111111107</v>
      </c>
      <c r="U183" s="30">
        <v>2.1216944411454026</v>
      </c>
      <c r="V183" s="30">
        <v>5.5277777777777777</v>
      </c>
      <c r="W183" s="30">
        <v>1.6645224301988</v>
      </c>
      <c r="X183" s="47">
        <v>21</v>
      </c>
      <c r="Y183" s="28">
        <v>2.1428571428571428</v>
      </c>
      <c r="Z183" s="28">
        <v>2.0318886358684689</v>
      </c>
      <c r="AA183" s="28">
        <v>0.8571428571428571</v>
      </c>
      <c r="AB183" s="28">
        <v>1.5583874449479591</v>
      </c>
      <c r="AC183" s="28">
        <v>1.0476190476190477</v>
      </c>
      <c r="AD183" s="28">
        <v>1.6874889770363086</v>
      </c>
      <c r="AE183" s="28">
        <v>0.5714285714285714</v>
      </c>
      <c r="AF183" s="28">
        <v>0.92582009977255142</v>
      </c>
      <c r="AG183" s="28">
        <v>0.25</v>
      </c>
      <c r="AH183" s="28">
        <v>0.5501196042201808</v>
      </c>
      <c r="AI183" s="27">
        <f t="shared" si="15"/>
        <v>21</v>
      </c>
      <c r="AJ183" s="28">
        <v>1.4761904761904763</v>
      </c>
      <c r="AK183" s="28">
        <v>1.8606194564995717</v>
      </c>
      <c r="AL183" s="28">
        <v>0.05</v>
      </c>
      <c r="AM183" s="28">
        <v>0.22360679774997896</v>
      </c>
      <c r="AN183" s="28">
        <v>2.0476190476190474</v>
      </c>
      <c r="AO183" s="28">
        <v>1.8567765206451334</v>
      </c>
      <c r="AP183" s="28">
        <v>0.95238095238095233</v>
      </c>
      <c r="AQ183" s="28">
        <v>1.4992061391346581</v>
      </c>
      <c r="AR183" s="28">
        <v>4.0952380952380949</v>
      </c>
      <c r="AS183" s="28">
        <v>1.1791845447071421</v>
      </c>
      <c r="AT183" s="28">
        <v>4.8499999999999996</v>
      </c>
      <c r="AU183" s="28">
        <v>0.36634754853252316</v>
      </c>
      <c r="AV183" s="61">
        <f t="shared" si="11"/>
        <v>2.1428571428571428</v>
      </c>
      <c r="AW183" s="61">
        <v>0.38875305623471884</v>
      </c>
      <c r="AX183" s="56" t="s">
        <v>986</v>
      </c>
      <c r="AY183" s="61">
        <f t="shared" si="12"/>
        <v>4.8499999999999996</v>
      </c>
      <c r="AZ183" s="61">
        <v>0.36630102499550443</v>
      </c>
      <c r="BA183" s="56" t="s">
        <v>1044</v>
      </c>
      <c r="BB183" s="61">
        <f t="shared" si="13"/>
        <v>2.1428571428571428</v>
      </c>
      <c r="BC183" s="61">
        <v>0.26171621446189797</v>
      </c>
      <c r="BD183" s="56" t="s">
        <v>1044</v>
      </c>
      <c r="BE183" s="18"/>
      <c r="BF183" s="18"/>
      <c r="BG183" s="18"/>
    </row>
    <row r="184" spans="1:59" x14ac:dyDescent="0.3">
      <c r="A184" s="19" t="s">
        <v>184</v>
      </c>
      <c r="B184" s="19" t="s">
        <v>1045</v>
      </c>
      <c r="C184" s="74">
        <v>5</v>
      </c>
      <c r="D184" s="75">
        <v>1674</v>
      </c>
      <c r="E184" s="75">
        <v>7.42</v>
      </c>
      <c r="F184" s="75">
        <v>143736</v>
      </c>
      <c r="G184" s="75">
        <v>11.88</v>
      </c>
      <c r="H184" s="75">
        <v>3</v>
      </c>
      <c r="I184" s="76">
        <v>0.41781000000000001</v>
      </c>
      <c r="J184" s="34">
        <v>20</v>
      </c>
      <c r="K184" s="30">
        <v>7.95</v>
      </c>
      <c r="L184" s="30">
        <v>1.050062654772262</v>
      </c>
      <c r="M184" s="30">
        <v>8.25</v>
      </c>
      <c r="N184" s="30">
        <v>1.019545822516343</v>
      </c>
      <c r="O184" s="30">
        <v>7.65</v>
      </c>
      <c r="P184" s="30">
        <v>1.4244112357114607</v>
      </c>
      <c r="Q184" s="31">
        <v>34</v>
      </c>
      <c r="R184" s="30">
        <v>6.4117647058823533</v>
      </c>
      <c r="S184" s="30">
        <v>1.539729355573098</v>
      </c>
      <c r="T184" s="30">
        <v>5.7647058823529411</v>
      </c>
      <c r="U184" s="30">
        <v>2.1042356062549206</v>
      </c>
      <c r="V184" s="30">
        <v>5.5882352941176467</v>
      </c>
      <c r="W184" s="30">
        <v>1.9865860324111622</v>
      </c>
      <c r="X184" s="47">
        <v>21</v>
      </c>
      <c r="Y184" s="28">
        <v>2.8095238095238093</v>
      </c>
      <c r="Z184" s="28">
        <v>1.8060744065250363</v>
      </c>
      <c r="AA184" s="28">
        <v>4.45</v>
      </c>
      <c r="AB184" s="28">
        <v>0.68633274115325926</v>
      </c>
      <c r="AC184" s="28">
        <v>2.5714285714285716</v>
      </c>
      <c r="AD184" s="28">
        <v>2.0873770280289223</v>
      </c>
      <c r="AE184" s="28">
        <v>1.3809523809523809</v>
      </c>
      <c r="AF184" s="28">
        <v>1.7457431218879389</v>
      </c>
      <c r="AG184" s="28">
        <v>1.1428571428571428</v>
      </c>
      <c r="AH184" s="28">
        <v>1.7687768170607134</v>
      </c>
      <c r="AI184" s="27">
        <f t="shared" si="15"/>
        <v>21</v>
      </c>
      <c r="AJ184" s="28">
        <v>1.8095238095238095</v>
      </c>
      <c r="AK184" s="28">
        <v>1.6917165134574887</v>
      </c>
      <c r="AL184" s="28">
        <v>1.3809523809523809</v>
      </c>
      <c r="AM184" s="28">
        <v>1.9098740920854043</v>
      </c>
      <c r="AN184" s="28">
        <v>3.2857142857142856</v>
      </c>
      <c r="AO184" s="28">
        <v>1.647508942095828</v>
      </c>
      <c r="AP184" s="28">
        <v>2.1428571428571428</v>
      </c>
      <c r="AQ184" s="28">
        <v>1.8784492084087416</v>
      </c>
      <c r="AR184" s="28">
        <v>4.4761904761904763</v>
      </c>
      <c r="AS184" s="28">
        <v>0.87287156094396967</v>
      </c>
      <c r="AT184" s="28">
        <v>4.8499999999999996</v>
      </c>
      <c r="AU184" s="28">
        <v>0.36634754853252327</v>
      </c>
      <c r="AV184" s="61">
        <f t="shared" si="11"/>
        <v>4.45</v>
      </c>
      <c r="AW184" s="61">
        <v>0.26768163422624786</v>
      </c>
      <c r="AX184" s="56" t="s">
        <v>987</v>
      </c>
      <c r="AY184" s="61">
        <f t="shared" si="12"/>
        <v>4.8499999999999996</v>
      </c>
      <c r="AZ184" s="61">
        <v>0.27379032258064512</v>
      </c>
      <c r="BA184" s="56" t="s">
        <v>1044</v>
      </c>
      <c r="BB184" s="61">
        <f t="shared" si="13"/>
        <v>4.45</v>
      </c>
      <c r="BC184" s="61">
        <v>0.12234794908062233</v>
      </c>
      <c r="BD184" s="56" t="s">
        <v>1044</v>
      </c>
      <c r="BE184" s="18"/>
      <c r="BF184" s="18"/>
      <c r="BG184" s="18"/>
    </row>
    <row r="185" spans="1:59" x14ac:dyDescent="0.3">
      <c r="A185" s="19" t="s">
        <v>185</v>
      </c>
      <c r="B185" s="19" t="s">
        <v>39</v>
      </c>
      <c r="C185" s="74">
        <v>9</v>
      </c>
      <c r="D185" s="75">
        <v>20</v>
      </c>
      <c r="E185" s="75">
        <v>3.04</v>
      </c>
      <c r="F185" s="75">
        <v>899</v>
      </c>
      <c r="G185" s="75">
        <v>6.8</v>
      </c>
      <c r="H185" s="75">
        <v>0</v>
      </c>
      <c r="I185" s="76">
        <v>0</v>
      </c>
      <c r="J185" s="34">
        <v>20</v>
      </c>
      <c r="K185" s="30">
        <v>5.95</v>
      </c>
      <c r="L185" s="30">
        <v>2.3946211655115288</v>
      </c>
      <c r="M185" s="30">
        <v>7.2</v>
      </c>
      <c r="N185" s="30">
        <v>2.1423056934551914</v>
      </c>
      <c r="O185" s="30">
        <v>7.05</v>
      </c>
      <c r="P185" s="30">
        <v>2.1144863753590255</v>
      </c>
      <c r="Q185" s="31">
        <v>36</v>
      </c>
      <c r="R185" s="30">
        <v>8.2777777777777786</v>
      </c>
      <c r="S185" s="30">
        <v>1.1112698299335915</v>
      </c>
      <c r="T185" s="30">
        <v>5.833333333333333</v>
      </c>
      <c r="U185" s="30">
        <v>1.4242792663559449</v>
      </c>
      <c r="V185" s="30">
        <v>3.9444444444444446</v>
      </c>
      <c r="W185" s="30">
        <v>2.8878508513568599</v>
      </c>
      <c r="X185" s="47">
        <v>20</v>
      </c>
      <c r="Y185" s="28">
        <v>2.5</v>
      </c>
      <c r="Z185" s="28">
        <v>2.064741604835056</v>
      </c>
      <c r="AA185" s="28">
        <v>1.75</v>
      </c>
      <c r="AB185" s="28">
        <v>1.9159991209755154</v>
      </c>
      <c r="AC185" s="28">
        <v>4.2</v>
      </c>
      <c r="AD185" s="28">
        <v>0.95145318218750852</v>
      </c>
      <c r="AE185" s="28">
        <v>2</v>
      </c>
      <c r="AF185" s="28">
        <v>1.8918106058538346</v>
      </c>
      <c r="AG185" s="28">
        <v>3.35</v>
      </c>
      <c r="AH185" s="28">
        <v>1.7851728502481654</v>
      </c>
      <c r="AI185" s="27">
        <f t="shared" si="15"/>
        <v>20</v>
      </c>
      <c r="AJ185" s="28">
        <v>3.8</v>
      </c>
      <c r="AK185" s="28">
        <v>1.6415653633362464</v>
      </c>
      <c r="AL185" s="28">
        <v>0.8</v>
      </c>
      <c r="AM185" s="28">
        <v>1.4363696929192158</v>
      </c>
      <c r="AN185" s="28">
        <v>2.4</v>
      </c>
      <c r="AO185" s="28">
        <v>1.9841477024816367</v>
      </c>
      <c r="AP185" s="28">
        <v>4.4000000000000004</v>
      </c>
      <c r="AQ185" s="28">
        <v>0.8825799501580881</v>
      </c>
      <c r="AR185" s="28">
        <v>2.2999999999999998</v>
      </c>
      <c r="AS185" s="28">
        <v>2.0287408591745302</v>
      </c>
      <c r="AT185" s="28">
        <v>2.9</v>
      </c>
      <c r="AU185" s="28">
        <v>2.0235456115702615</v>
      </c>
      <c r="AV185" s="61">
        <f t="shared" si="11"/>
        <v>4.2</v>
      </c>
      <c r="AW185" s="61">
        <v>0.17753623188405801</v>
      </c>
      <c r="AX185" s="56" t="s">
        <v>988</v>
      </c>
      <c r="AY185" s="61">
        <f t="shared" si="12"/>
        <v>4.4000000000000004</v>
      </c>
      <c r="AZ185" s="61">
        <v>0.24018715882505853</v>
      </c>
      <c r="BA185" s="56" t="s">
        <v>1042</v>
      </c>
      <c r="BB185" s="61">
        <f t="shared" si="13"/>
        <v>4.2</v>
      </c>
      <c r="BC185" s="61">
        <v>0.11842105263157898</v>
      </c>
      <c r="BD185" s="56" t="s">
        <v>1042</v>
      </c>
      <c r="BE185" s="18"/>
      <c r="BF185" s="18"/>
      <c r="BG185" s="18"/>
    </row>
    <row r="186" spans="1:59" x14ac:dyDescent="0.3">
      <c r="A186" s="19" t="s">
        <v>186</v>
      </c>
      <c r="B186" s="19" t="s">
        <v>1045</v>
      </c>
      <c r="C186" s="74">
        <v>7</v>
      </c>
      <c r="D186" s="75">
        <v>33</v>
      </c>
      <c r="E186" s="75">
        <v>3.53</v>
      </c>
      <c r="F186" s="75">
        <v>1220</v>
      </c>
      <c r="G186" s="75">
        <v>7.11</v>
      </c>
      <c r="H186" s="75">
        <v>4</v>
      </c>
      <c r="I186" s="76">
        <v>14.179410000000001</v>
      </c>
      <c r="J186" s="34">
        <v>20</v>
      </c>
      <c r="K186" s="30">
        <v>6.35</v>
      </c>
      <c r="L186" s="30">
        <v>1.7554426642213121</v>
      </c>
      <c r="M186" s="30">
        <v>6.3</v>
      </c>
      <c r="N186" s="30">
        <v>2.1051315748352701</v>
      </c>
      <c r="O186" s="30">
        <v>5</v>
      </c>
      <c r="P186" s="30">
        <v>2</v>
      </c>
      <c r="Q186" s="31">
        <v>33</v>
      </c>
      <c r="R186" s="30">
        <v>2.6969696969696968</v>
      </c>
      <c r="S186" s="30">
        <v>1.7044949487467043</v>
      </c>
      <c r="T186" s="30">
        <v>7.0303030303030303</v>
      </c>
      <c r="U186" s="30">
        <v>1.8789100644530676</v>
      </c>
      <c r="V186" s="30">
        <v>4.6363636363636367</v>
      </c>
      <c r="W186" s="30">
        <v>2.2751123848364863</v>
      </c>
      <c r="X186" s="47">
        <v>21</v>
      </c>
      <c r="Y186" s="28">
        <v>3.0952380952380953</v>
      </c>
      <c r="Z186" s="28">
        <v>2.1190743711526951</v>
      </c>
      <c r="AA186" s="28">
        <v>0.42857142857142855</v>
      </c>
      <c r="AB186" s="28">
        <v>0.74642002729217893</v>
      </c>
      <c r="AC186" s="28">
        <v>1.3333333333333333</v>
      </c>
      <c r="AD186" s="28">
        <v>1.6832508230603462</v>
      </c>
      <c r="AE186" s="28">
        <v>2.7142857142857144</v>
      </c>
      <c r="AF186" s="28">
        <v>2.2614786566062732</v>
      </c>
      <c r="AG186" s="28">
        <v>0.90476190476190477</v>
      </c>
      <c r="AH186" s="28">
        <v>1.4458479140200711</v>
      </c>
      <c r="AI186" s="27">
        <f t="shared" si="15"/>
        <v>21</v>
      </c>
      <c r="AJ186" s="28">
        <v>4.45</v>
      </c>
      <c r="AK186" s="28">
        <v>0.99868334373445466</v>
      </c>
      <c r="AL186" s="28">
        <v>0</v>
      </c>
      <c r="AM186" s="28">
        <v>0</v>
      </c>
      <c r="AN186" s="28">
        <v>0</v>
      </c>
      <c r="AO186" s="28">
        <v>0</v>
      </c>
      <c r="AP186" s="28">
        <v>0.5714285714285714</v>
      </c>
      <c r="AQ186" s="28">
        <v>1.1649647450214351</v>
      </c>
      <c r="AR186" s="28">
        <v>2.3333333333333335</v>
      </c>
      <c r="AS186" s="28">
        <v>2.1055482263138341</v>
      </c>
      <c r="AT186" s="28">
        <v>2.3333333333333335</v>
      </c>
      <c r="AU186" s="28">
        <v>2.1756225162774294</v>
      </c>
      <c r="AV186" s="61">
        <f t="shared" si="11"/>
        <v>3.0952380952380953</v>
      </c>
      <c r="AW186" s="61">
        <v>0.31460674157303375</v>
      </c>
      <c r="AX186" s="56" t="s">
        <v>986</v>
      </c>
      <c r="AY186" s="61">
        <f t="shared" si="12"/>
        <v>4.45</v>
      </c>
      <c r="AZ186" s="61">
        <v>0.37164446211970575</v>
      </c>
      <c r="BA186" s="56" t="s">
        <v>991</v>
      </c>
      <c r="BB186" s="61">
        <f t="shared" si="13"/>
        <v>3.0952380952380953</v>
      </c>
      <c r="BC186" s="61">
        <v>0.24498623672827369</v>
      </c>
      <c r="BD186" s="56" t="s">
        <v>991</v>
      </c>
      <c r="BE186" s="18"/>
      <c r="BF186" s="18"/>
      <c r="BG186" s="18"/>
    </row>
    <row r="187" spans="1:59" x14ac:dyDescent="0.3">
      <c r="A187" s="19" t="s">
        <v>187</v>
      </c>
      <c r="B187" s="19" t="s">
        <v>1045</v>
      </c>
      <c r="C187" s="74">
        <v>10</v>
      </c>
      <c r="D187" s="75">
        <v>11</v>
      </c>
      <c r="E187" s="75">
        <v>2.48</v>
      </c>
      <c r="F187" s="75">
        <v>2381</v>
      </c>
      <c r="G187" s="75">
        <v>7.78</v>
      </c>
      <c r="H187" s="75">
        <v>2</v>
      </c>
      <c r="I187" s="76">
        <v>1.0967499999999999</v>
      </c>
      <c r="J187" s="34">
        <v>20</v>
      </c>
      <c r="K187" s="30">
        <v>6.3</v>
      </c>
      <c r="L187" s="30">
        <v>2.4300747226977899</v>
      </c>
      <c r="M187" s="30">
        <v>7.2</v>
      </c>
      <c r="N187" s="30">
        <v>2.4192212753171982</v>
      </c>
      <c r="O187" s="30">
        <v>5.45</v>
      </c>
      <c r="P187" s="30">
        <v>2.7429335045761349</v>
      </c>
      <c r="Q187" s="31">
        <v>34</v>
      </c>
      <c r="R187" s="30">
        <v>2.8823529411764706</v>
      </c>
      <c r="S187" s="30">
        <v>1.5909727514637633</v>
      </c>
      <c r="T187" s="30">
        <v>6.8235294117647056</v>
      </c>
      <c r="U187" s="30">
        <v>1.5269416498802564</v>
      </c>
      <c r="V187" s="30">
        <v>3.8823529411764706</v>
      </c>
      <c r="W187" s="30">
        <v>1.5909727514637633</v>
      </c>
      <c r="X187" s="47">
        <v>21</v>
      </c>
      <c r="Y187" s="28">
        <v>2.8095238095238093</v>
      </c>
      <c r="Z187" s="28">
        <v>1.7210185245675778</v>
      </c>
      <c r="AA187" s="28">
        <v>2.7619047619047619</v>
      </c>
      <c r="AB187" s="28">
        <v>1.5781242633190169</v>
      </c>
      <c r="AC187" s="28">
        <v>3.0476190476190474</v>
      </c>
      <c r="AD187" s="28">
        <v>1.4654757069358222</v>
      </c>
      <c r="AE187" s="28">
        <v>1.6190476190476191</v>
      </c>
      <c r="AF187" s="28">
        <v>1.9615348703551123</v>
      </c>
      <c r="AG187" s="28">
        <v>3.2380952380952381</v>
      </c>
      <c r="AH187" s="28">
        <v>1.4800257398019097</v>
      </c>
      <c r="AI187" s="27">
        <f t="shared" si="15"/>
        <v>21</v>
      </c>
      <c r="AJ187" s="28">
        <v>2.5714285714285716</v>
      </c>
      <c r="AK187" s="28">
        <v>1.9123657749350298</v>
      </c>
      <c r="AL187" s="28">
        <v>0.3</v>
      </c>
      <c r="AM187" s="28">
        <v>0.57124057057747946</v>
      </c>
      <c r="AN187" s="28">
        <v>0.33333333333333331</v>
      </c>
      <c r="AO187" s="28">
        <v>0.9128709291752769</v>
      </c>
      <c r="AP187" s="28">
        <v>3.6666666666666665</v>
      </c>
      <c r="AQ187" s="28">
        <v>1.825741858350554</v>
      </c>
      <c r="AR187" s="28">
        <v>3.0952380952380953</v>
      </c>
      <c r="AS187" s="28">
        <v>1.757975025555309</v>
      </c>
      <c r="AT187" s="28">
        <v>3.6190476190476191</v>
      </c>
      <c r="AU187" s="28">
        <v>1.5644868320376009</v>
      </c>
      <c r="AV187" s="61">
        <f t="shared" si="11"/>
        <v>3.2380952380952381</v>
      </c>
      <c r="AW187" s="61">
        <v>0.12014134275618377</v>
      </c>
      <c r="AX187" s="56" t="s">
        <v>990</v>
      </c>
      <c r="AY187" s="61">
        <f t="shared" si="12"/>
        <v>3.6666666666666665</v>
      </c>
      <c r="AZ187" s="61">
        <v>0.25138752856676461</v>
      </c>
      <c r="BA187" s="56" t="s">
        <v>1042</v>
      </c>
      <c r="BB187" s="61">
        <f t="shared" si="13"/>
        <v>3.2380952380952381</v>
      </c>
      <c r="BC187" s="61">
        <v>0.12440612352630652</v>
      </c>
      <c r="BD187" s="56" t="s">
        <v>1042</v>
      </c>
      <c r="BE187" s="18"/>
      <c r="BF187" s="18"/>
      <c r="BG187" s="18"/>
    </row>
    <row r="188" spans="1:59" x14ac:dyDescent="0.3">
      <c r="A188" s="19" t="s">
        <v>188</v>
      </c>
      <c r="B188" s="19" t="s">
        <v>1045</v>
      </c>
      <c r="C188" s="74">
        <v>5</v>
      </c>
      <c r="D188" s="75">
        <v>179</v>
      </c>
      <c r="E188" s="75">
        <v>5.19</v>
      </c>
      <c r="F188" s="75">
        <v>7625</v>
      </c>
      <c r="G188" s="75">
        <v>8.94</v>
      </c>
      <c r="H188" s="75">
        <v>15</v>
      </c>
      <c r="I188" s="76">
        <v>14.999370000000001</v>
      </c>
      <c r="J188" s="31">
        <v>20</v>
      </c>
      <c r="K188" s="30">
        <v>8.0500000000000007</v>
      </c>
      <c r="L188" s="30">
        <v>1.3168942730211077</v>
      </c>
      <c r="M188" s="30">
        <v>8.1</v>
      </c>
      <c r="N188" s="30">
        <v>1.3726654823065185</v>
      </c>
      <c r="O188" s="30">
        <v>8.3000000000000007</v>
      </c>
      <c r="P188" s="30">
        <v>1.2607433062326878</v>
      </c>
      <c r="Q188" s="31">
        <v>33</v>
      </c>
      <c r="R188" s="30">
        <v>6.7575757575757578</v>
      </c>
      <c r="S188" s="30">
        <v>1.458387444883539</v>
      </c>
      <c r="T188" s="30">
        <v>4.8484848484848486</v>
      </c>
      <c r="U188" s="30">
        <v>2.4254021847058187</v>
      </c>
      <c r="V188" s="30">
        <v>5.3030303030303028</v>
      </c>
      <c r="W188" s="30">
        <v>1.9118846801789671</v>
      </c>
      <c r="X188" s="47">
        <v>21</v>
      </c>
      <c r="Y188" s="28">
        <v>4.45</v>
      </c>
      <c r="Z188" s="28">
        <v>0.75915465451624775</v>
      </c>
      <c r="AA188" s="28">
        <v>0</v>
      </c>
      <c r="AB188" s="28">
        <v>0</v>
      </c>
      <c r="AC188" s="28">
        <v>1.3809523809523809</v>
      </c>
      <c r="AD188" s="28">
        <v>1.9868616075658232</v>
      </c>
      <c r="AE188" s="28">
        <v>1.0952380952380953</v>
      </c>
      <c r="AF188" s="28">
        <v>1.5134319246256802</v>
      </c>
      <c r="AG188" s="28">
        <v>0.3</v>
      </c>
      <c r="AH188" s="28">
        <v>0.80131470918603176</v>
      </c>
      <c r="AI188" s="27">
        <f t="shared" si="15"/>
        <v>21</v>
      </c>
      <c r="AJ188" s="28">
        <v>1.5714285714285714</v>
      </c>
      <c r="AK188" s="28">
        <v>1.8322507626258084</v>
      </c>
      <c r="AL188" s="28">
        <v>0</v>
      </c>
      <c r="AM188" s="28">
        <v>0</v>
      </c>
      <c r="AN188" s="28">
        <v>0.1</v>
      </c>
      <c r="AO188" s="28">
        <v>0.30779350562554625</v>
      </c>
      <c r="AP188" s="28">
        <v>3.3809523809523809</v>
      </c>
      <c r="AQ188" s="28">
        <v>2.0118695404073916</v>
      </c>
      <c r="AR188" s="28">
        <v>0.25</v>
      </c>
      <c r="AS188" s="28">
        <v>0.7163503994113789</v>
      </c>
      <c r="AT188" s="28">
        <v>3.3333333333333335</v>
      </c>
      <c r="AU188" s="28">
        <v>2.0330600909302539</v>
      </c>
      <c r="AV188" s="61">
        <f t="shared" si="11"/>
        <v>4.45</v>
      </c>
      <c r="AW188" s="61">
        <v>0.61581548599670521</v>
      </c>
      <c r="AX188" s="56" t="s">
        <v>986</v>
      </c>
      <c r="AY188" s="61">
        <f t="shared" si="12"/>
        <v>3.3809523809523809</v>
      </c>
      <c r="AZ188" s="61">
        <v>0.34077273818094556</v>
      </c>
      <c r="BA188" s="56" t="s">
        <v>1042</v>
      </c>
      <c r="BB188" s="61">
        <f t="shared" si="13"/>
        <v>4.45</v>
      </c>
      <c r="BC188" s="61">
        <v>0.2805463824677274</v>
      </c>
      <c r="BD188" s="56" t="s">
        <v>986</v>
      </c>
      <c r="BE188" s="18"/>
      <c r="BF188" s="18"/>
      <c r="BG188" s="18"/>
    </row>
    <row r="189" spans="1:59" x14ac:dyDescent="0.3">
      <c r="A189" s="19" t="s">
        <v>189</v>
      </c>
      <c r="B189" s="19" t="s">
        <v>1045</v>
      </c>
      <c r="C189" s="74">
        <v>7</v>
      </c>
      <c r="D189" s="75">
        <v>7</v>
      </c>
      <c r="E189" s="75">
        <v>2.08</v>
      </c>
      <c r="F189" s="75">
        <v>789</v>
      </c>
      <c r="G189" s="75">
        <v>6.67</v>
      </c>
      <c r="H189" s="75">
        <v>3</v>
      </c>
      <c r="I189" s="76">
        <v>3.3424800000000001</v>
      </c>
      <c r="J189" s="34">
        <v>20</v>
      </c>
      <c r="K189" s="30">
        <v>5.45</v>
      </c>
      <c r="L189" s="30">
        <v>2.4165002967536604</v>
      </c>
      <c r="M189" s="30">
        <v>6.25</v>
      </c>
      <c r="N189" s="30">
        <v>2.4251966822029964</v>
      </c>
      <c r="O189" s="30">
        <v>6.25</v>
      </c>
      <c r="P189" s="30">
        <v>2.5726292100945249</v>
      </c>
      <c r="Q189" s="31">
        <v>35</v>
      </c>
      <c r="R189" s="30">
        <v>5.6</v>
      </c>
      <c r="S189" s="30">
        <v>1.116717880007934</v>
      </c>
      <c r="T189" s="30">
        <v>4.7142857142857144</v>
      </c>
      <c r="U189" s="30">
        <v>1.9337775979463945</v>
      </c>
      <c r="V189" s="30">
        <v>5.4</v>
      </c>
      <c r="W189" s="30">
        <v>1.5567689012068251</v>
      </c>
      <c r="X189" s="47">
        <v>20</v>
      </c>
      <c r="Y189" s="46">
        <v>1.55</v>
      </c>
      <c r="Z189" s="46">
        <v>1.8202082009311029</v>
      </c>
      <c r="AA189" s="46">
        <v>0</v>
      </c>
      <c r="AB189" s="46">
        <v>0</v>
      </c>
      <c r="AC189" s="46">
        <v>0.31578947368421051</v>
      </c>
      <c r="AD189" s="46">
        <v>1.0029197142425581</v>
      </c>
      <c r="AE189" s="46">
        <v>5.2631578947368418E-2</v>
      </c>
      <c r="AF189" s="46">
        <v>0.22941573387056177</v>
      </c>
      <c r="AG189" s="46">
        <v>0</v>
      </c>
      <c r="AH189" s="46">
        <v>0</v>
      </c>
      <c r="AI189" s="27">
        <f t="shared" si="15"/>
        <v>20</v>
      </c>
      <c r="AJ189" s="28">
        <v>0.15789473684210525</v>
      </c>
      <c r="AK189" s="28">
        <v>0.3746343246326776</v>
      </c>
      <c r="AL189" s="28">
        <v>0</v>
      </c>
      <c r="AM189" s="28">
        <v>0</v>
      </c>
      <c r="AN189" s="28">
        <v>5.2631578947368418E-2</v>
      </c>
      <c r="AO189" s="28">
        <v>0.22941573387056177</v>
      </c>
      <c r="AP189" s="28">
        <v>0.65</v>
      </c>
      <c r="AQ189" s="28">
        <v>1.5985190514644287</v>
      </c>
      <c r="AR189" s="28">
        <v>2.8</v>
      </c>
      <c r="AS189" s="28">
        <v>1.7044832524535805</v>
      </c>
      <c r="AT189" s="28">
        <v>3.75</v>
      </c>
      <c r="AU189" s="28">
        <v>1.6503588126605426</v>
      </c>
      <c r="AV189" s="61">
        <f t="shared" si="11"/>
        <v>1.55</v>
      </c>
      <c r="AW189" s="61">
        <v>0.80795610425240061</v>
      </c>
      <c r="AX189" s="56" t="s">
        <v>986</v>
      </c>
      <c r="AY189" s="61">
        <f t="shared" si="12"/>
        <v>3.75</v>
      </c>
      <c r="AZ189" s="61">
        <v>0.45292185679042246</v>
      </c>
      <c r="BA189" s="56" t="s">
        <v>1044</v>
      </c>
      <c r="BB189" s="61">
        <f t="shared" si="13"/>
        <v>1.55</v>
      </c>
      <c r="BC189" s="61">
        <v>0.40197461212976027</v>
      </c>
      <c r="BD189" s="56" t="s">
        <v>1044</v>
      </c>
      <c r="BE189" s="18"/>
      <c r="BF189" s="18"/>
      <c r="BG189" s="18"/>
    </row>
    <row r="190" spans="1:59" x14ac:dyDescent="0.3">
      <c r="A190" s="19" t="s">
        <v>190</v>
      </c>
      <c r="B190" s="19" t="s">
        <v>1045</v>
      </c>
      <c r="C190" s="74">
        <v>7</v>
      </c>
      <c r="D190" s="75">
        <v>133</v>
      </c>
      <c r="E190" s="75">
        <v>4.9000000000000004</v>
      </c>
      <c r="F190" s="75">
        <v>12414</v>
      </c>
      <c r="G190" s="75">
        <v>9.43</v>
      </c>
      <c r="H190" s="75">
        <v>2</v>
      </c>
      <c r="I190" s="76">
        <v>18.6448</v>
      </c>
      <c r="J190" s="34">
        <v>20</v>
      </c>
      <c r="K190" s="30">
        <v>6.4</v>
      </c>
      <c r="L190" s="30">
        <v>1.902906364375017</v>
      </c>
      <c r="M190" s="30">
        <v>8</v>
      </c>
      <c r="N190" s="30">
        <v>1.2977713690461004</v>
      </c>
      <c r="O190" s="30">
        <v>7.9</v>
      </c>
      <c r="P190" s="30">
        <v>1.4473205733717949</v>
      </c>
      <c r="Q190" s="31">
        <v>33</v>
      </c>
      <c r="R190" s="30">
        <v>5.5151515151515156</v>
      </c>
      <c r="S190" s="30">
        <v>1.0344446614371199</v>
      </c>
      <c r="T190" s="30">
        <v>4.3030303030303028</v>
      </c>
      <c r="U190" s="30">
        <v>1.8622038100871321</v>
      </c>
      <c r="V190" s="30">
        <v>5.4545454545454541</v>
      </c>
      <c r="W190" s="30">
        <v>1.3713795310495984</v>
      </c>
      <c r="X190" s="47">
        <v>20</v>
      </c>
      <c r="Y190" s="28">
        <v>1.1000000000000001</v>
      </c>
      <c r="Z190" s="28">
        <v>1.7441631985447619</v>
      </c>
      <c r="AA190" s="28">
        <v>0.4</v>
      </c>
      <c r="AB190" s="28">
        <v>0.88257995015808777</v>
      </c>
      <c r="AC190" s="28">
        <v>2</v>
      </c>
      <c r="AD190" s="28">
        <v>1.8064212949190015</v>
      </c>
      <c r="AE190" s="28">
        <v>0</v>
      </c>
      <c r="AF190" s="28">
        <v>0</v>
      </c>
      <c r="AG190" s="28">
        <v>0.75</v>
      </c>
      <c r="AH190" s="28">
        <v>1.4823523268955432</v>
      </c>
      <c r="AI190" s="27">
        <f t="shared" si="15"/>
        <v>20</v>
      </c>
      <c r="AJ190" s="28">
        <v>0.75</v>
      </c>
      <c r="AK190" s="28">
        <v>1.2085223687584246</v>
      </c>
      <c r="AL190" s="28">
        <v>0</v>
      </c>
      <c r="AM190" s="28">
        <v>0</v>
      </c>
      <c r="AN190" s="28">
        <v>0</v>
      </c>
      <c r="AO190" s="28">
        <v>0</v>
      </c>
      <c r="AP190" s="28">
        <v>2.95</v>
      </c>
      <c r="AQ190" s="28">
        <v>1.4680814547887784</v>
      </c>
      <c r="AR190" s="28">
        <v>0.21052631578947367</v>
      </c>
      <c r="AS190" s="28">
        <v>0.53530337903131076</v>
      </c>
      <c r="AT190" s="28">
        <v>3.6</v>
      </c>
      <c r="AU190" s="28">
        <v>1.6982963599783725</v>
      </c>
      <c r="AV190" s="61">
        <f t="shared" si="11"/>
        <v>2</v>
      </c>
      <c r="AW190" s="61">
        <v>0.47058823529411764</v>
      </c>
      <c r="AX190" s="56" t="s">
        <v>988</v>
      </c>
      <c r="AY190" s="61">
        <f t="shared" si="12"/>
        <v>3.6</v>
      </c>
      <c r="AZ190" s="61">
        <v>0.42206094085152651</v>
      </c>
      <c r="BA190" s="56" t="s">
        <v>1044</v>
      </c>
      <c r="BB190" s="61">
        <f t="shared" si="13"/>
        <v>2</v>
      </c>
      <c r="BC190" s="61">
        <v>0.3061087491608861</v>
      </c>
      <c r="BD190" s="56" t="s">
        <v>1044</v>
      </c>
      <c r="BE190" s="18"/>
      <c r="BF190" s="18"/>
      <c r="BG190" s="18"/>
    </row>
    <row r="191" spans="1:59" x14ac:dyDescent="0.3">
      <c r="A191" s="19" t="s">
        <v>191</v>
      </c>
      <c r="B191" s="19" t="s">
        <v>1045</v>
      </c>
      <c r="C191" s="74">
        <v>6</v>
      </c>
      <c r="D191" s="75">
        <v>615</v>
      </c>
      <c r="E191" s="75">
        <v>6.42</v>
      </c>
      <c r="F191" s="75">
        <v>26975</v>
      </c>
      <c r="G191" s="75">
        <v>10.199999999999999</v>
      </c>
      <c r="H191" s="75">
        <v>10</v>
      </c>
      <c r="I191" s="76">
        <v>30.52102</v>
      </c>
      <c r="J191" s="34">
        <v>20</v>
      </c>
      <c r="K191" s="30">
        <v>8</v>
      </c>
      <c r="L191" s="30">
        <v>1.3377121081198773</v>
      </c>
      <c r="M191" s="30">
        <v>7.95</v>
      </c>
      <c r="N191" s="30">
        <v>1.5035046776746244</v>
      </c>
      <c r="O191" s="30">
        <v>6.85</v>
      </c>
      <c r="P191" s="30">
        <v>2.3232237130876201</v>
      </c>
      <c r="Q191" s="31">
        <v>35</v>
      </c>
      <c r="R191" s="30">
        <v>7.4285714285714288</v>
      </c>
      <c r="S191" s="30">
        <v>1.2195880279763311</v>
      </c>
      <c r="T191" s="30">
        <v>5.628571428571429</v>
      </c>
      <c r="U191" s="30">
        <v>2.0159031589385656</v>
      </c>
      <c r="V191" s="30">
        <v>6.2</v>
      </c>
      <c r="W191" s="30">
        <v>1.6233588998268547</v>
      </c>
      <c r="X191" s="47">
        <v>21</v>
      </c>
      <c r="Y191" s="28">
        <v>3.6190476190476191</v>
      </c>
      <c r="Z191" s="28">
        <v>1.7457431218879393</v>
      </c>
      <c r="AA191" s="28">
        <v>0</v>
      </c>
      <c r="AB191" s="28">
        <v>0</v>
      </c>
      <c r="AC191" s="28">
        <v>0.23809523809523808</v>
      </c>
      <c r="AD191" s="28">
        <v>0.62488094104092384</v>
      </c>
      <c r="AE191" s="28">
        <v>0.05</v>
      </c>
      <c r="AF191" s="28">
        <v>0.22360679774997896</v>
      </c>
      <c r="AG191" s="28">
        <v>0</v>
      </c>
      <c r="AH191" s="28">
        <v>0</v>
      </c>
      <c r="AI191" s="27">
        <f t="shared" si="15"/>
        <v>21</v>
      </c>
      <c r="AJ191" s="28">
        <v>1.2857142857142858</v>
      </c>
      <c r="AK191" s="28">
        <v>1.8477785890862881</v>
      </c>
      <c r="AL191" s="28">
        <v>0.14285714285714285</v>
      </c>
      <c r="AM191" s="28">
        <v>0.35856858280031811</v>
      </c>
      <c r="AN191" s="28">
        <v>0.2</v>
      </c>
      <c r="AO191" s="28">
        <v>0.52314836378059693</v>
      </c>
      <c r="AP191" s="28">
        <v>0.1</v>
      </c>
      <c r="AQ191" s="28">
        <v>0.30779350562554625</v>
      </c>
      <c r="AR191" s="28">
        <v>0</v>
      </c>
      <c r="AS191" s="28">
        <v>0</v>
      </c>
      <c r="AT191" s="28">
        <v>5</v>
      </c>
      <c r="AU191" s="28">
        <v>0</v>
      </c>
      <c r="AV191" s="61">
        <f t="shared" si="11"/>
        <v>3.6190476190476191</v>
      </c>
      <c r="AW191" s="61">
        <v>0.92626447288238878</v>
      </c>
      <c r="AX191" s="56" t="s">
        <v>986</v>
      </c>
      <c r="AY191" s="61">
        <f t="shared" si="12"/>
        <v>5</v>
      </c>
      <c r="AZ191" s="61">
        <v>0.78769692423105786</v>
      </c>
      <c r="BA191" s="56" t="s">
        <v>1044</v>
      </c>
      <c r="BB191" s="61">
        <f t="shared" si="13"/>
        <v>3.6190476190476191</v>
      </c>
      <c r="BC191" s="61">
        <v>0.47011417058428473</v>
      </c>
      <c r="BD191" s="56" t="s">
        <v>1044</v>
      </c>
      <c r="BE191" s="18"/>
      <c r="BF191" s="18"/>
      <c r="BG191" s="18"/>
    </row>
    <row r="192" spans="1:59" x14ac:dyDescent="0.3">
      <c r="A192" s="19" t="s">
        <v>192</v>
      </c>
      <c r="B192" s="19" t="s">
        <v>1045</v>
      </c>
      <c r="C192" s="74">
        <v>5</v>
      </c>
      <c r="D192" s="75">
        <v>312</v>
      </c>
      <c r="E192" s="75">
        <v>5.75</v>
      </c>
      <c r="F192" s="75">
        <v>30979</v>
      </c>
      <c r="G192" s="75">
        <v>10.34</v>
      </c>
      <c r="H192" s="75">
        <v>10</v>
      </c>
      <c r="I192" s="76">
        <v>39.827750000000002</v>
      </c>
      <c r="J192" s="34">
        <v>20</v>
      </c>
      <c r="K192" s="30">
        <v>6.9</v>
      </c>
      <c r="L192" s="30">
        <v>1.8324559303956269</v>
      </c>
      <c r="M192" s="30">
        <v>6.3</v>
      </c>
      <c r="N192" s="30">
        <v>2.2734161635370636</v>
      </c>
      <c r="O192" s="30">
        <v>3.95</v>
      </c>
      <c r="P192" s="30">
        <v>2.4809802816416613</v>
      </c>
      <c r="Q192" s="31">
        <v>44</v>
      </c>
      <c r="R192" s="30">
        <v>3.4318181818181817</v>
      </c>
      <c r="S192" s="30">
        <v>1.4690247876188056</v>
      </c>
      <c r="T192" s="30">
        <v>5.5227272727272725</v>
      </c>
      <c r="U192" s="30">
        <v>1.7977846362422472</v>
      </c>
      <c r="V192" s="30">
        <v>4.25</v>
      </c>
      <c r="W192" s="30">
        <v>1.6442288077068299</v>
      </c>
      <c r="X192" s="47">
        <v>21</v>
      </c>
      <c r="Y192" s="28">
        <v>2.6190476190476191</v>
      </c>
      <c r="Z192" s="28">
        <v>1.8021151593666394</v>
      </c>
      <c r="AA192" s="28">
        <v>0.15</v>
      </c>
      <c r="AB192" s="28">
        <v>0.36634754853252327</v>
      </c>
      <c r="AC192" s="28">
        <v>0.1</v>
      </c>
      <c r="AD192" s="28">
        <v>0.30779350562554625</v>
      </c>
      <c r="AE192" s="28">
        <v>1.2857142857142858</v>
      </c>
      <c r="AF192" s="28">
        <v>1.7361698402764962</v>
      </c>
      <c r="AG192" s="28">
        <v>1.1904761904761905</v>
      </c>
      <c r="AH192" s="28">
        <v>1.6917165134574887</v>
      </c>
      <c r="AI192" s="27">
        <f t="shared" si="15"/>
        <v>21</v>
      </c>
      <c r="AJ192" s="28">
        <v>4.333333333333333</v>
      </c>
      <c r="AK192" s="28">
        <v>0.96609178307929633</v>
      </c>
      <c r="AL192" s="28">
        <v>0.35</v>
      </c>
      <c r="AM192" s="28">
        <v>0.98808693416808435</v>
      </c>
      <c r="AN192" s="28">
        <v>0</v>
      </c>
      <c r="AO192" s="28">
        <v>0</v>
      </c>
      <c r="AP192" s="28">
        <v>0.05</v>
      </c>
      <c r="AQ192" s="28">
        <v>0.22360679774997896</v>
      </c>
      <c r="AR192" s="28">
        <v>0.65</v>
      </c>
      <c r="AS192" s="28">
        <v>0.98808693416808435</v>
      </c>
      <c r="AT192" s="28">
        <v>1.1428571428571428</v>
      </c>
      <c r="AU192" s="28">
        <v>1.3522468075656264</v>
      </c>
      <c r="AV192" s="61">
        <f t="shared" si="11"/>
        <v>2.6190476190476191</v>
      </c>
      <c r="AW192" s="61">
        <v>0.47126948775055671</v>
      </c>
      <c r="AX192" s="56" t="s">
        <v>986</v>
      </c>
      <c r="AY192" s="61">
        <f t="shared" si="12"/>
        <v>4.333333333333333</v>
      </c>
      <c r="AZ192" s="61">
        <v>0.43323018328969293</v>
      </c>
      <c r="BA192" s="56" t="s">
        <v>991</v>
      </c>
      <c r="BB192" s="61">
        <f t="shared" si="13"/>
        <v>2.6190476190476191</v>
      </c>
      <c r="BC192" s="61">
        <v>0.36502206177296426</v>
      </c>
      <c r="BD192" s="56" t="s">
        <v>991</v>
      </c>
      <c r="BE192" s="18"/>
      <c r="BF192" s="18"/>
      <c r="BG192" s="18"/>
    </row>
    <row r="193" spans="1:59" x14ac:dyDescent="0.3">
      <c r="A193" s="19" t="s">
        <v>193</v>
      </c>
      <c r="B193" s="19" t="s">
        <v>39</v>
      </c>
      <c r="C193" s="74">
        <v>7</v>
      </c>
      <c r="D193" s="75">
        <v>540</v>
      </c>
      <c r="E193" s="75">
        <v>6.29</v>
      </c>
      <c r="F193" s="75">
        <v>58798</v>
      </c>
      <c r="G193" s="75">
        <v>10.98</v>
      </c>
      <c r="H193" s="75">
        <v>2</v>
      </c>
      <c r="I193" s="76">
        <v>4.7003599999999999</v>
      </c>
      <c r="J193" s="34">
        <v>20</v>
      </c>
      <c r="K193" s="30">
        <v>5.9</v>
      </c>
      <c r="L193" s="30">
        <v>1.3726654823065185</v>
      </c>
      <c r="M193" s="30">
        <v>6.5</v>
      </c>
      <c r="N193" s="30">
        <v>1.9330913339165219</v>
      </c>
      <c r="O193" s="30">
        <v>5.85</v>
      </c>
      <c r="P193" s="30">
        <v>2.6412716235695415</v>
      </c>
      <c r="Q193" s="31">
        <v>33</v>
      </c>
      <c r="R193" s="30">
        <v>4.2121212121212119</v>
      </c>
      <c r="S193" s="30">
        <v>1.7985684543126192</v>
      </c>
      <c r="T193" s="30">
        <v>6.2121212121212119</v>
      </c>
      <c r="U193" s="30">
        <v>1.7456656280194338</v>
      </c>
      <c r="V193" s="30">
        <v>5.4242424242424239</v>
      </c>
      <c r="W193" s="30">
        <v>2.031475803300137</v>
      </c>
      <c r="X193" s="47">
        <v>21</v>
      </c>
      <c r="Y193" s="28">
        <v>1.6666666666666667</v>
      </c>
      <c r="Z193" s="28">
        <v>1.5275252316519465</v>
      </c>
      <c r="AA193" s="28">
        <v>3</v>
      </c>
      <c r="AB193" s="28">
        <v>1.51657508881031</v>
      </c>
      <c r="AC193" s="28">
        <v>3.8095238095238093</v>
      </c>
      <c r="AD193" s="28">
        <v>1.3273676061682242</v>
      </c>
      <c r="AE193" s="28">
        <v>0.25</v>
      </c>
      <c r="AF193" s="28">
        <v>0.5501196042201808</v>
      </c>
      <c r="AG193" s="28">
        <v>1.4285714285714286</v>
      </c>
      <c r="AH193" s="28">
        <v>1.2478553029669976</v>
      </c>
      <c r="AI193" s="27">
        <f t="shared" si="15"/>
        <v>21</v>
      </c>
      <c r="AJ193" s="28">
        <v>2.0476190476190474</v>
      </c>
      <c r="AK193" s="28">
        <v>1.6575943555704598</v>
      </c>
      <c r="AL193" s="28">
        <v>0</v>
      </c>
      <c r="AM193" s="28">
        <v>0</v>
      </c>
      <c r="AN193" s="28">
        <v>0</v>
      </c>
      <c r="AO193" s="28">
        <v>0</v>
      </c>
      <c r="AP193" s="28">
        <v>4.4000000000000004</v>
      </c>
      <c r="AQ193" s="28">
        <v>0.99472291830968029</v>
      </c>
      <c r="AR193" s="28">
        <v>2.1428571428571428</v>
      </c>
      <c r="AS193" s="28">
        <v>1.6518388022356869</v>
      </c>
      <c r="AT193" s="28">
        <v>2.9047619047619047</v>
      </c>
      <c r="AU193" s="28">
        <v>1.6094956323259126</v>
      </c>
      <c r="AV193" s="61">
        <f t="shared" si="11"/>
        <v>3.8095238095238093</v>
      </c>
      <c r="AW193" s="61">
        <v>0.35052754982415002</v>
      </c>
      <c r="AX193" s="56" t="s">
        <v>988</v>
      </c>
      <c r="AY193" s="61">
        <f t="shared" si="12"/>
        <v>4.4000000000000004</v>
      </c>
      <c r="AZ193" s="61">
        <v>0.33309300648882484</v>
      </c>
      <c r="BA193" s="56" t="s">
        <v>1042</v>
      </c>
      <c r="BB193" s="61">
        <f t="shared" si="13"/>
        <v>3.8095238095238093</v>
      </c>
      <c r="BC193" s="61">
        <v>0.20323325635103925</v>
      </c>
      <c r="BD193" s="56" t="s">
        <v>1042</v>
      </c>
      <c r="BE193" s="18"/>
      <c r="BF193" s="18"/>
      <c r="BG193" s="18"/>
    </row>
    <row r="194" spans="1:59" x14ac:dyDescent="0.3">
      <c r="A194" s="19" t="s">
        <v>194</v>
      </c>
      <c r="B194" s="19" t="s">
        <v>1045</v>
      </c>
      <c r="C194" s="74">
        <v>8</v>
      </c>
      <c r="D194" s="75">
        <v>117</v>
      </c>
      <c r="E194" s="75">
        <v>4.7699999999999996</v>
      </c>
      <c r="F194" s="75">
        <v>5688</v>
      </c>
      <c r="G194" s="75">
        <v>8.65</v>
      </c>
      <c r="H194" s="75">
        <v>3</v>
      </c>
      <c r="I194" s="76">
        <v>3.5513699999999999</v>
      </c>
      <c r="J194" s="34">
        <v>20</v>
      </c>
      <c r="K194" s="30">
        <v>6.9</v>
      </c>
      <c r="L194" s="30">
        <v>2.4257391711220286</v>
      </c>
      <c r="M194" s="30">
        <v>8.0500000000000007</v>
      </c>
      <c r="N194" s="30">
        <v>1.2763022245616651</v>
      </c>
      <c r="O194" s="30">
        <v>7.75</v>
      </c>
      <c r="P194" s="30">
        <v>1.7129537431920892</v>
      </c>
      <c r="Q194" s="31">
        <v>35</v>
      </c>
      <c r="R194" s="30">
        <v>3.9428571428571431</v>
      </c>
      <c r="S194" s="30">
        <v>1.4939654524483632</v>
      </c>
      <c r="T194" s="30">
        <v>5.7142857142857144</v>
      </c>
      <c r="U194" s="30">
        <v>1.9185078235200299</v>
      </c>
      <c r="V194" s="30">
        <v>5</v>
      </c>
      <c r="W194" s="30">
        <v>1.3503812097939996</v>
      </c>
      <c r="X194" s="47">
        <v>21</v>
      </c>
      <c r="Y194" s="28">
        <v>0.15</v>
      </c>
      <c r="Z194" s="28">
        <v>0.36634754853252327</v>
      </c>
      <c r="AA194" s="28">
        <v>0</v>
      </c>
      <c r="AB194" s="28">
        <v>0</v>
      </c>
      <c r="AC194" s="28">
        <v>4.2857142857142856</v>
      </c>
      <c r="AD194" s="28">
        <v>0.84515425472851635</v>
      </c>
      <c r="AE194" s="28">
        <v>1.0476190476190477</v>
      </c>
      <c r="AF194" s="28">
        <v>1.3955712262794211</v>
      </c>
      <c r="AG194" s="28">
        <v>0.3</v>
      </c>
      <c r="AH194" s="28">
        <v>0.57124057057747946</v>
      </c>
      <c r="AI194" s="27">
        <f t="shared" si="15"/>
        <v>21</v>
      </c>
      <c r="AJ194" s="28">
        <v>0.5</v>
      </c>
      <c r="AK194" s="28">
        <v>0.76088591025268215</v>
      </c>
      <c r="AL194" s="28">
        <v>0.80952380952380953</v>
      </c>
      <c r="AM194" s="28">
        <v>1.1670067531530235</v>
      </c>
      <c r="AN194" s="28">
        <v>0.1</v>
      </c>
      <c r="AO194" s="28">
        <v>0.30779350562554625</v>
      </c>
      <c r="AP194" s="28">
        <v>4.0952380952380949</v>
      </c>
      <c r="AQ194" s="28">
        <v>1.0910894511799616</v>
      </c>
      <c r="AR194" s="28">
        <v>1.1428571428571428</v>
      </c>
      <c r="AS194" s="28">
        <v>1.4928400545843579</v>
      </c>
      <c r="AT194" s="28">
        <v>3.9047619047619047</v>
      </c>
      <c r="AU194" s="28">
        <v>1.757975025555309</v>
      </c>
      <c r="AV194" s="61">
        <f t="shared" si="11"/>
        <v>4.2857142857142856</v>
      </c>
      <c r="AW194" s="61">
        <v>0.74104569781803209</v>
      </c>
      <c r="AX194" s="56" t="s">
        <v>988</v>
      </c>
      <c r="AY194" s="61">
        <f t="shared" si="12"/>
        <v>4.0952380952380949</v>
      </c>
      <c r="AZ194" s="61">
        <v>0.36348267117497884</v>
      </c>
      <c r="BA194" s="56" t="s">
        <v>1042</v>
      </c>
      <c r="BB194" s="61">
        <f t="shared" si="13"/>
        <v>4.2857142857142856</v>
      </c>
      <c r="BC194" s="61">
        <v>0.26235242675994752</v>
      </c>
      <c r="BD194" s="56" t="s">
        <v>988</v>
      </c>
      <c r="BE194" s="18"/>
      <c r="BF194" s="18"/>
      <c r="BG194" s="18"/>
    </row>
    <row r="195" spans="1:59" x14ac:dyDescent="0.3">
      <c r="A195" s="19" t="s">
        <v>195</v>
      </c>
      <c r="B195" s="19" t="s">
        <v>1045</v>
      </c>
      <c r="C195" s="74">
        <v>7</v>
      </c>
      <c r="D195" s="75">
        <v>31</v>
      </c>
      <c r="E195" s="75">
        <v>3.47</v>
      </c>
      <c r="F195" s="75">
        <v>560</v>
      </c>
      <c r="G195" s="75">
        <v>6.33</v>
      </c>
      <c r="H195" s="75">
        <v>1</v>
      </c>
      <c r="I195" s="76">
        <v>4.3869999999999996</v>
      </c>
      <c r="J195" s="34">
        <v>20</v>
      </c>
      <c r="K195" s="30">
        <v>6.5</v>
      </c>
      <c r="L195" s="30">
        <v>1.9601288894248496</v>
      </c>
      <c r="M195" s="30">
        <v>6.7</v>
      </c>
      <c r="N195" s="30">
        <v>1.9761738683361691</v>
      </c>
      <c r="O195" s="30">
        <v>5.0999999999999996</v>
      </c>
      <c r="P195" s="30">
        <v>2.2219005615155587</v>
      </c>
      <c r="Q195" s="31">
        <v>35</v>
      </c>
      <c r="R195" s="30">
        <v>7.8</v>
      </c>
      <c r="S195" s="30">
        <v>1.079215401276751</v>
      </c>
      <c r="T195" s="30">
        <v>3.8285714285714287</v>
      </c>
      <c r="U195" s="30">
        <v>2.5377817349909706</v>
      </c>
      <c r="V195" s="30">
        <v>6.4</v>
      </c>
      <c r="W195" s="30">
        <v>2.0608393492772343</v>
      </c>
      <c r="X195" s="47">
        <v>20</v>
      </c>
      <c r="Y195" s="28">
        <v>3.15</v>
      </c>
      <c r="Z195" s="28">
        <v>1.598519051464429</v>
      </c>
      <c r="AA195" s="28">
        <v>3.25</v>
      </c>
      <c r="AB195" s="28">
        <v>1.5517392618742702</v>
      </c>
      <c r="AC195" s="28">
        <v>2.85</v>
      </c>
      <c r="AD195" s="28">
        <v>1.565247584249853</v>
      </c>
      <c r="AE195" s="28">
        <v>0.95</v>
      </c>
      <c r="AF195" s="28">
        <v>1.669383750149485</v>
      </c>
      <c r="AG195" s="28">
        <v>3.3</v>
      </c>
      <c r="AH195" s="28">
        <v>1.6254554017744978</v>
      </c>
      <c r="AI195" s="27">
        <f t="shared" si="15"/>
        <v>20</v>
      </c>
      <c r="AJ195" s="28">
        <v>3.1</v>
      </c>
      <c r="AK195" s="28">
        <v>1.8890264827766654</v>
      </c>
      <c r="AL195" s="28">
        <v>0.31578947368421051</v>
      </c>
      <c r="AM195" s="28">
        <v>0.74926864926535519</v>
      </c>
      <c r="AN195" s="28">
        <v>0.57894736842105265</v>
      </c>
      <c r="AO195" s="28">
        <v>1.0173926082384548</v>
      </c>
      <c r="AP195" s="28">
        <v>3.3</v>
      </c>
      <c r="AQ195" s="28">
        <v>1.6254554017744978</v>
      </c>
      <c r="AR195" s="28">
        <v>1.7</v>
      </c>
      <c r="AS195" s="28">
        <v>1.625455401774498</v>
      </c>
      <c r="AT195" s="28">
        <v>2.15</v>
      </c>
      <c r="AU195" s="28">
        <v>1.6630662866176473</v>
      </c>
      <c r="AV195" s="61">
        <f t="shared" si="11"/>
        <v>3.3</v>
      </c>
      <c r="AW195" s="61">
        <v>0.17407407407407405</v>
      </c>
      <c r="AX195" s="56" t="s">
        <v>990</v>
      </c>
      <c r="AY195" s="61">
        <f t="shared" si="12"/>
        <v>3.3</v>
      </c>
      <c r="AZ195" s="61">
        <v>0.24240136968648171</v>
      </c>
      <c r="BA195" s="56" t="s">
        <v>1042</v>
      </c>
      <c r="BB195" s="61">
        <f t="shared" si="13"/>
        <v>3.3</v>
      </c>
      <c r="BC195" s="61">
        <v>0.12108916177255739</v>
      </c>
      <c r="BD195" s="56" t="s">
        <v>990</v>
      </c>
      <c r="BE195" s="18"/>
      <c r="BF195" s="18"/>
      <c r="BG195" s="18"/>
    </row>
    <row r="196" spans="1:59" x14ac:dyDescent="0.3">
      <c r="A196" s="19" t="s">
        <v>864</v>
      </c>
      <c r="B196" s="19" t="s">
        <v>39</v>
      </c>
      <c r="C196" s="74">
        <v>10</v>
      </c>
      <c r="D196" s="75">
        <v>1427</v>
      </c>
      <c r="E196" s="75">
        <v>7.26</v>
      </c>
      <c r="F196" s="75">
        <v>140544</v>
      </c>
      <c r="G196" s="75">
        <v>11.85</v>
      </c>
      <c r="H196" s="75">
        <v>1</v>
      </c>
      <c r="I196" s="76">
        <v>5.0137200000000002</v>
      </c>
      <c r="J196" s="38">
        <f>Q196</f>
        <v>18</v>
      </c>
      <c r="K196" s="33">
        <v>7.0476190476190474</v>
      </c>
      <c r="L196" s="33">
        <v>2.2243244025139517</v>
      </c>
      <c r="M196" s="33">
        <v>5.9523809523809526</v>
      </c>
      <c r="N196" s="33">
        <v>2.5392162270312957</v>
      </c>
      <c r="O196" s="33">
        <v>4.1428571428571432</v>
      </c>
      <c r="P196" s="33">
        <v>3.0213525826310685</v>
      </c>
      <c r="Q196" s="38">
        <v>18</v>
      </c>
      <c r="R196" s="33">
        <v>7</v>
      </c>
      <c r="S196" s="33">
        <v>1.4142135623730951</v>
      </c>
      <c r="T196" s="33">
        <v>7.2857142857142856</v>
      </c>
      <c r="U196" s="33">
        <v>1.6475089420958269</v>
      </c>
      <c r="V196" s="33">
        <v>5.9047619047619051</v>
      </c>
      <c r="W196" s="33">
        <v>2.1425396590206196</v>
      </c>
      <c r="X196" s="47">
        <v>18</v>
      </c>
      <c r="Y196" s="28">
        <v>3.3333333333333335</v>
      </c>
      <c r="Z196" s="28">
        <v>1.9402850002906638</v>
      </c>
      <c r="AA196" s="28">
        <v>2.2222222222222223</v>
      </c>
      <c r="AB196" s="28">
        <v>1.9570552775732024</v>
      </c>
      <c r="AC196" s="28">
        <v>2.1111111111111112</v>
      </c>
      <c r="AD196" s="28">
        <v>1.9369135207665065</v>
      </c>
      <c r="AE196" s="28">
        <v>1.5</v>
      </c>
      <c r="AF196" s="28">
        <v>2.0651164331225833</v>
      </c>
      <c r="AG196" s="28">
        <v>0.83333333333333337</v>
      </c>
      <c r="AH196" s="28">
        <v>1.4652845537742529</v>
      </c>
      <c r="AI196" s="27">
        <f t="shared" si="15"/>
        <v>18</v>
      </c>
      <c r="AJ196" s="28">
        <v>2.6111111111111112</v>
      </c>
      <c r="AK196" s="28">
        <v>1.8194662723831594</v>
      </c>
      <c r="AL196" s="28">
        <v>0.17647058823529413</v>
      </c>
      <c r="AM196" s="28">
        <v>0.52859413987092441</v>
      </c>
      <c r="AN196" s="28">
        <v>0.17647058823529413</v>
      </c>
      <c r="AO196" s="28">
        <v>0.52859413987092441</v>
      </c>
      <c r="AP196" s="28">
        <v>0.66666666666666663</v>
      </c>
      <c r="AQ196" s="28">
        <v>1.2366938848016846</v>
      </c>
      <c r="AR196" s="28">
        <v>1.3888888888888888</v>
      </c>
      <c r="AS196" s="28">
        <v>1.9140007034508784</v>
      </c>
      <c r="AT196" s="28">
        <v>1.9444444444444444</v>
      </c>
      <c r="AU196" s="28">
        <v>1.9844164121302832</v>
      </c>
      <c r="AV196" s="61">
        <f t="shared" ref="AV196:AV259" si="16">MAX(Y196,AA196,AC196,AE196,AG196)</f>
        <v>3.3333333333333335</v>
      </c>
      <c r="AW196" s="61">
        <v>0.25</v>
      </c>
      <c r="AX196" s="56" t="s">
        <v>986</v>
      </c>
      <c r="AY196" s="61">
        <f t="shared" ref="AY196:AY259" si="17">MAX(AJ196,AL196,AN196,AP196,AR196,AT196)</f>
        <v>2.6111111111111112</v>
      </c>
      <c r="AZ196" s="61">
        <v>0.27089993219025477</v>
      </c>
      <c r="BA196" s="56" t="s">
        <v>991</v>
      </c>
      <c r="BB196" s="61">
        <f t="shared" ref="BB196:BB259" si="18">MAX(AV196,AZ196)</f>
        <v>3.3333333333333335</v>
      </c>
      <c r="BC196" s="61">
        <v>0.18609131188595651</v>
      </c>
      <c r="BD196" s="56" t="s">
        <v>986</v>
      </c>
      <c r="BE196" s="18"/>
      <c r="BF196" s="18"/>
      <c r="BG196" s="18"/>
    </row>
    <row r="197" spans="1:59" x14ac:dyDescent="0.3">
      <c r="A197" s="19" t="s">
        <v>196</v>
      </c>
      <c r="B197" s="19" t="s">
        <v>1045</v>
      </c>
      <c r="C197" s="74">
        <v>8</v>
      </c>
      <c r="D197" s="75">
        <v>155</v>
      </c>
      <c r="E197" s="75">
        <v>5.05</v>
      </c>
      <c r="F197" s="75">
        <v>14125</v>
      </c>
      <c r="G197" s="75">
        <v>9.56</v>
      </c>
      <c r="H197" s="75">
        <v>1</v>
      </c>
      <c r="I197" s="76">
        <v>8.7740100000000005</v>
      </c>
      <c r="J197" s="34">
        <v>20</v>
      </c>
      <c r="K197" s="30">
        <v>6.55</v>
      </c>
      <c r="L197" s="30">
        <v>1.4317821063276361</v>
      </c>
      <c r="M197" s="30">
        <v>6.45</v>
      </c>
      <c r="N197" s="30">
        <v>1.8771478925557032</v>
      </c>
      <c r="O197" s="30">
        <v>5.45</v>
      </c>
      <c r="P197" s="30">
        <v>2.2118104039808424</v>
      </c>
      <c r="Q197" s="31">
        <v>35</v>
      </c>
      <c r="R197" s="30">
        <v>6.8285714285714283</v>
      </c>
      <c r="S197" s="30">
        <v>1.3391330445196132</v>
      </c>
      <c r="T197" s="30">
        <v>4.7428571428571429</v>
      </c>
      <c r="U197" s="30">
        <v>1.9605349981552478</v>
      </c>
      <c r="V197" s="30">
        <v>5.8857142857142861</v>
      </c>
      <c r="W197" s="30">
        <v>1.3884275611053594</v>
      </c>
      <c r="X197" s="47">
        <v>21</v>
      </c>
      <c r="Y197" s="28">
        <v>2.7142857142857144</v>
      </c>
      <c r="Z197" s="28">
        <v>1.8477785890862881</v>
      </c>
      <c r="AA197" s="28">
        <v>0.2</v>
      </c>
      <c r="AB197" s="28">
        <v>0.52314836378059693</v>
      </c>
      <c r="AC197" s="28">
        <v>0.61904761904761907</v>
      </c>
      <c r="AD197" s="28">
        <v>1.2031704150364766</v>
      </c>
      <c r="AE197" s="28">
        <v>1.8571428571428572</v>
      </c>
      <c r="AF197" s="28">
        <v>1.6518388022356869</v>
      </c>
      <c r="AG197" s="28">
        <v>0.61904761904761907</v>
      </c>
      <c r="AH197" s="28">
        <v>1.1608699529314417</v>
      </c>
      <c r="AI197" s="27">
        <f t="shared" ref="AI197:AI228" si="19">X197</f>
        <v>21</v>
      </c>
      <c r="AJ197" s="28">
        <v>2.0476190476190474</v>
      </c>
      <c r="AK197" s="28">
        <v>1.8021151593666394</v>
      </c>
      <c r="AL197" s="28">
        <v>0</v>
      </c>
      <c r="AM197" s="28">
        <v>0</v>
      </c>
      <c r="AN197" s="28">
        <v>0.05</v>
      </c>
      <c r="AO197" s="28">
        <v>0.22360679774997896</v>
      </c>
      <c r="AP197" s="28">
        <v>0.25</v>
      </c>
      <c r="AQ197" s="28">
        <v>0.63866637365850509</v>
      </c>
      <c r="AR197" s="28">
        <v>3.9047619047619047</v>
      </c>
      <c r="AS197" s="28">
        <v>1.4458479140200706</v>
      </c>
      <c r="AT197" s="28">
        <v>3.9523809523809526</v>
      </c>
      <c r="AU197" s="28">
        <v>1.4309504001254021</v>
      </c>
      <c r="AV197" s="61">
        <f t="shared" si="16"/>
        <v>2.7142857142857144</v>
      </c>
      <c r="AW197" s="61">
        <v>0.41838351822503961</v>
      </c>
      <c r="AX197" s="56" t="s">
        <v>986</v>
      </c>
      <c r="AY197" s="61">
        <f t="shared" si="17"/>
        <v>3.9523809523809526</v>
      </c>
      <c r="AZ197" s="61">
        <v>0.36355672360928609</v>
      </c>
      <c r="BA197" s="56" t="s">
        <v>1044</v>
      </c>
      <c r="BB197" s="61">
        <f t="shared" si="18"/>
        <v>2.7142857142857144</v>
      </c>
      <c r="BC197" s="61">
        <v>0.24375917767988253</v>
      </c>
      <c r="BD197" s="56" t="s">
        <v>1044</v>
      </c>
      <c r="BE197" s="18"/>
      <c r="BF197" s="18"/>
      <c r="BG197" s="18"/>
    </row>
    <row r="198" spans="1:59" x14ac:dyDescent="0.3">
      <c r="A198" s="19" t="s">
        <v>197</v>
      </c>
      <c r="B198" s="19" t="s">
        <v>1045</v>
      </c>
      <c r="C198" s="74">
        <v>11</v>
      </c>
      <c r="D198" s="75">
        <v>460</v>
      </c>
      <c r="E198" s="75">
        <v>6.13</v>
      </c>
      <c r="F198" s="75">
        <v>107688</v>
      </c>
      <c r="G198" s="75">
        <v>11.59</v>
      </c>
      <c r="H198" s="75">
        <v>4</v>
      </c>
      <c r="I198" s="76">
        <v>3.6819600000000001</v>
      </c>
      <c r="J198" s="34">
        <v>20</v>
      </c>
      <c r="K198" s="30">
        <v>6.8</v>
      </c>
      <c r="L198" s="30">
        <v>1.8238190122579836</v>
      </c>
      <c r="M198" s="30">
        <v>6.35</v>
      </c>
      <c r="N198" s="30">
        <v>2.5603248149199223</v>
      </c>
      <c r="O198" s="30">
        <v>6.05</v>
      </c>
      <c r="P198" s="30">
        <v>2.7620549177054854</v>
      </c>
      <c r="Q198" s="31">
        <v>35</v>
      </c>
      <c r="R198" s="30">
        <v>5.2</v>
      </c>
      <c r="S198" s="30">
        <v>1.7455826601823852</v>
      </c>
      <c r="T198" s="30">
        <v>5.8571428571428568</v>
      </c>
      <c r="U198" s="30">
        <v>1.7174340837227993</v>
      </c>
      <c r="V198" s="30">
        <v>4.9142857142857146</v>
      </c>
      <c r="W198" s="30">
        <v>1.755184397408877</v>
      </c>
      <c r="X198" s="47">
        <v>20</v>
      </c>
      <c r="Y198" s="28">
        <v>2.25</v>
      </c>
      <c r="Z198" s="28">
        <v>2.0994986870303363</v>
      </c>
      <c r="AA198" s="28">
        <v>1.4</v>
      </c>
      <c r="AB198" s="28">
        <v>1.5694450913417908</v>
      </c>
      <c r="AC198" s="28">
        <v>1.4</v>
      </c>
      <c r="AD198" s="28">
        <v>1.9029063643750175</v>
      </c>
      <c r="AE198" s="28">
        <v>0.6</v>
      </c>
      <c r="AF198" s="28">
        <v>1.500876936643164</v>
      </c>
      <c r="AG198" s="28">
        <v>0.75</v>
      </c>
      <c r="AH198" s="28">
        <v>1.3327849749579579</v>
      </c>
      <c r="AI198" s="27">
        <f t="shared" si="19"/>
        <v>20</v>
      </c>
      <c r="AJ198" s="28">
        <v>0.7</v>
      </c>
      <c r="AK198" s="28">
        <v>1.1285761872936695</v>
      </c>
      <c r="AL198" s="28">
        <v>0</v>
      </c>
      <c r="AM198" s="28">
        <v>0</v>
      </c>
      <c r="AN198" s="28">
        <v>0</v>
      </c>
      <c r="AO198" s="28">
        <v>0</v>
      </c>
      <c r="AP198" s="28">
        <v>1.7</v>
      </c>
      <c r="AQ198" s="28">
        <v>1.8093325317714033</v>
      </c>
      <c r="AR198" s="28">
        <v>1.55</v>
      </c>
      <c r="AS198" s="28">
        <v>1.9594574974238472</v>
      </c>
      <c r="AT198" s="28">
        <v>2.6</v>
      </c>
      <c r="AU198" s="28">
        <v>2.1618705350983247</v>
      </c>
      <c r="AV198" s="61">
        <f t="shared" si="16"/>
        <v>2.25</v>
      </c>
      <c r="AW198" s="61">
        <v>0.2578125</v>
      </c>
      <c r="AX198" s="56" t="s">
        <v>986</v>
      </c>
      <c r="AY198" s="61">
        <f t="shared" si="17"/>
        <v>2.6</v>
      </c>
      <c r="AZ198" s="61">
        <v>0.30341761600444567</v>
      </c>
      <c r="BA198" s="56" t="s">
        <v>1044</v>
      </c>
      <c r="BB198" s="61">
        <f t="shared" si="18"/>
        <v>2.25</v>
      </c>
      <c r="BC198" s="61">
        <v>0.20077220077220079</v>
      </c>
      <c r="BD198" s="56" t="s">
        <v>1044</v>
      </c>
      <c r="BE198" s="18"/>
      <c r="BF198" s="18"/>
      <c r="BG198" s="18"/>
    </row>
    <row r="199" spans="1:59" x14ac:dyDescent="0.3">
      <c r="A199" s="19" t="s">
        <v>198</v>
      </c>
      <c r="B199" s="19" t="s">
        <v>1045</v>
      </c>
      <c r="C199" s="74">
        <v>4</v>
      </c>
      <c r="D199" s="75">
        <v>8</v>
      </c>
      <c r="E199" s="75">
        <v>2.2000000000000002</v>
      </c>
      <c r="F199" s="75">
        <v>121</v>
      </c>
      <c r="G199" s="75">
        <v>4.8</v>
      </c>
      <c r="H199" s="75">
        <v>8</v>
      </c>
      <c r="I199" s="76">
        <v>529.53439000000003</v>
      </c>
      <c r="J199" s="31">
        <v>20</v>
      </c>
      <c r="K199" s="30">
        <v>8.0500000000000007</v>
      </c>
      <c r="L199" s="30">
        <v>1.2763022245616651</v>
      </c>
      <c r="M199" s="30">
        <v>8.1</v>
      </c>
      <c r="N199" s="30">
        <v>1.2937094768634547</v>
      </c>
      <c r="O199" s="30">
        <v>8.25</v>
      </c>
      <c r="P199" s="30">
        <v>1.2513150976809202</v>
      </c>
      <c r="Q199" s="31">
        <v>33</v>
      </c>
      <c r="R199" s="30">
        <v>5.1212121212121211</v>
      </c>
      <c r="S199" s="30">
        <v>1.1390120652778373</v>
      </c>
      <c r="T199" s="30">
        <v>4.4848484848484844</v>
      </c>
      <c r="U199" s="30">
        <v>1.3491018336566583</v>
      </c>
      <c r="V199" s="30">
        <v>5.2121212121212119</v>
      </c>
      <c r="W199" s="30">
        <v>1.408846508619191</v>
      </c>
      <c r="X199" s="47">
        <v>19</v>
      </c>
      <c r="Y199" s="28">
        <v>1.368421052631579</v>
      </c>
      <c r="Z199" s="28">
        <v>1.8015587792486036</v>
      </c>
      <c r="AA199" s="28">
        <v>1.1578947368421053</v>
      </c>
      <c r="AB199" s="28">
        <v>1.675415633166782</v>
      </c>
      <c r="AC199" s="28">
        <v>2.8421052631578947</v>
      </c>
      <c r="AD199" s="28">
        <v>1.8031810747409958</v>
      </c>
      <c r="AE199" s="28">
        <v>0</v>
      </c>
      <c r="AF199" s="28">
        <v>0</v>
      </c>
      <c r="AG199" s="28">
        <v>0.15789473684210525</v>
      </c>
      <c r="AH199" s="28">
        <v>0.3746343246326776</v>
      </c>
      <c r="AI199" s="27">
        <f t="shared" si="19"/>
        <v>19</v>
      </c>
      <c r="AJ199" s="28">
        <v>0.1111111111111111</v>
      </c>
      <c r="AK199" s="28">
        <v>0.47140452079103168</v>
      </c>
      <c r="AL199" s="28">
        <v>0</v>
      </c>
      <c r="AM199" s="28">
        <v>0</v>
      </c>
      <c r="AN199" s="28">
        <v>0.22222222222222221</v>
      </c>
      <c r="AO199" s="28">
        <v>0.54831888055331623</v>
      </c>
      <c r="AP199" s="28">
        <v>3.6315789473684212</v>
      </c>
      <c r="AQ199" s="28">
        <v>1.4985372985307106</v>
      </c>
      <c r="AR199" s="28">
        <v>0.57894736842105265</v>
      </c>
      <c r="AS199" s="28">
        <v>0.96123701977562981</v>
      </c>
      <c r="AT199" s="28">
        <v>4.0526315789473681</v>
      </c>
      <c r="AU199" s="28">
        <v>1.5446568914424663</v>
      </c>
      <c r="AV199" s="61">
        <f t="shared" si="16"/>
        <v>2.8421052631578947</v>
      </c>
      <c r="AW199" s="61">
        <v>0.51428571428571423</v>
      </c>
      <c r="AX199" s="56" t="s">
        <v>988</v>
      </c>
      <c r="AY199" s="61">
        <f t="shared" si="17"/>
        <v>4.0526315789473681</v>
      </c>
      <c r="AZ199" s="61">
        <v>0.44228665207877466</v>
      </c>
      <c r="BA199" s="56" t="s">
        <v>1044</v>
      </c>
      <c r="BB199" s="61">
        <f t="shared" si="18"/>
        <v>2.8421052631578947</v>
      </c>
      <c r="BC199" s="61">
        <v>0.28695652173913044</v>
      </c>
      <c r="BD199" s="56" t="s">
        <v>1044</v>
      </c>
      <c r="BE199" s="18"/>
      <c r="BF199" s="18"/>
      <c r="BG199" s="18"/>
    </row>
    <row r="200" spans="1:59" x14ac:dyDescent="0.3">
      <c r="A200" s="19" t="s">
        <v>199</v>
      </c>
      <c r="B200" s="19" t="s">
        <v>1045</v>
      </c>
      <c r="C200" s="74">
        <v>8</v>
      </c>
      <c r="D200" s="75">
        <v>26</v>
      </c>
      <c r="E200" s="75">
        <v>3.3</v>
      </c>
      <c r="F200" s="75">
        <v>546</v>
      </c>
      <c r="G200" s="75">
        <v>6.3</v>
      </c>
      <c r="H200" s="75">
        <v>1</v>
      </c>
      <c r="I200" s="76">
        <v>1.5667899999999999</v>
      </c>
      <c r="J200" s="31">
        <v>20</v>
      </c>
      <c r="K200" s="30">
        <v>8</v>
      </c>
      <c r="L200" s="30">
        <v>1.4142135623730951</v>
      </c>
      <c r="M200" s="30">
        <v>8.1999999999999993</v>
      </c>
      <c r="N200" s="30">
        <v>1.3218806379747885</v>
      </c>
      <c r="O200" s="30">
        <v>8.25</v>
      </c>
      <c r="P200" s="30">
        <v>1.2513150976809202</v>
      </c>
      <c r="Q200" s="31">
        <v>33</v>
      </c>
      <c r="R200" s="30">
        <v>5.1515151515151514</v>
      </c>
      <c r="S200" s="30">
        <v>1.1214168527250505</v>
      </c>
      <c r="T200" s="30">
        <v>4.333333333333333</v>
      </c>
      <c r="U200" s="30">
        <v>1.4068285846778448</v>
      </c>
      <c r="V200" s="30">
        <v>4.9696969696969697</v>
      </c>
      <c r="W200" s="30">
        <v>1.4466523529525093</v>
      </c>
      <c r="X200" s="47">
        <v>20</v>
      </c>
      <c r="Y200" s="28">
        <v>1.05</v>
      </c>
      <c r="Z200" s="28">
        <v>1.637552731171861</v>
      </c>
      <c r="AA200" s="28">
        <v>1.1499999999999999</v>
      </c>
      <c r="AB200" s="28">
        <v>1.6944180805158293</v>
      </c>
      <c r="AC200" s="28">
        <v>3</v>
      </c>
      <c r="AD200" s="28">
        <v>1.5894388284780525</v>
      </c>
      <c r="AE200" s="28">
        <v>0.1</v>
      </c>
      <c r="AF200" s="28">
        <v>0.30779350562554625</v>
      </c>
      <c r="AG200" s="28">
        <v>0.21052631578947367</v>
      </c>
      <c r="AH200" s="28">
        <v>0.53530337903131076</v>
      </c>
      <c r="AI200" s="27">
        <f t="shared" si="19"/>
        <v>20</v>
      </c>
      <c r="AJ200" s="28">
        <v>0.15789473684210525</v>
      </c>
      <c r="AK200" s="28">
        <v>0.50145985712127905</v>
      </c>
      <c r="AL200" s="28">
        <v>0</v>
      </c>
      <c r="AM200" s="28">
        <v>0</v>
      </c>
      <c r="AN200" s="28">
        <v>0.15</v>
      </c>
      <c r="AO200" s="28">
        <v>0.36634754853252327</v>
      </c>
      <c r="AP200" s="28">
        <v>3.35</v>
      </c>
      <c r="AQ200" s="28">
        <v>1.6630662866176475</v>
      </c>
      <c r="AR200" s="28">
        <v>0.4</v>
      </c>
      <c r="AS200" s="28">
        <v>0.99472291830968007</v>
      </c>
      <c r="AT200" s="28">
        <v>4.5263157894736841</v>
      </c>
      <c r="AU200" s="28">
        <v>0.61177529032149902</v>
      </c>
      <c r="AV200" s="61">
        <f t="shared" si="16"/>
        <v>3</v>
      </c>
      <c r="AW200" s="61">
        <v>0.52626552053486153</v>
      </c>
      <c r="AX200" s="56" t="s">
        <v>988</v>
      </c>
      <c r="AY200" s="61">
        <f t="shared" si="17"/>
        <v>4.5263157894736841</v>
      </c>
      <c r="AZ200" s="61">
        <v>0.52164871032032578</v>
      </c>
      <c r="BA200" s="56" t="s">
        <v>1044</v>
      </c>
      <c r="BB200" s="61">
        <f t="shared" si="18"/>
        <v>3</v>
      </c>
      <c r="BC200" s="61">
        <v>0.32113517550410753</v>
      </c>
      <c r="BD200" s="56" t="s">
        <v>1044</v>
      </c>
      <c r="BE200" s="18"/>
      <c r="BF200" s="18"/>
      <c r="BG200" s="18"/>
    </row>
    <row r="201" spans="1:59" x14ac:dyDescent="0.3">
      <c r="A201" s="19" t="s">
        <v>200</v>
      </c>
      <c r="B201" s="19" t="s">
        <v>1045</v>
      </c>
      <c r="C201" s="74">
        <v>10</v>
      </c>
      <c r="D201" s="75">
        <v>75</v>
      </c>
      <c r="E201" s="75">
        <v>4.33</v>
      </c>
      <c r="F201" s="75">
        <v>4777</v>
      </c>
      <c r="G201" s="75">
        <v>8.4700000000000006</v>
      </c>
      <c r="H201" s="75">
        <v>1</v>
      </c>
      <c r="I201" s="76">
        <v>1.25343</v>
      </c>
      <c r="J201" s="34">
        <v>20</v>
      </c>
      <c r="K201" s="30">
        <v>8</v>
      </c>
      <c r="L201" s="30">
        <v>1.7770466332772772</v>
      </c>
      <c r="M201" s="30">
        <v>7.6</v>
      </c>
      <c r="N201" s="30">
        <v>2.1126187291456167</v>
      </c>
      <c r="O201" s="30">
        <v>6.1</v>
      </c>
      <c r="P201" s="30">
        <v>2.531901719220055</v>
      </c>
      <c r="Q201" s="31">
        <v>33</v>
      </c>
      <c r="R201" s="30">
        <v>7.8787878787878789</v>
      </c>
      <c r="S201" s="30">
        <v>1.6537377315791293</v>
      </c>
      <c r="T201" s="30">
        <v>7.1818181818181817</v>
      </c>
      <c r="U201" s="30">
        <v>1.827815387534828</v>
      </c>
      <c r="V201" s="30">
        <v>6.7272727272727275</v>
      </c>
      <c r="W201" s="30">
        <v>1.6060963403686135</v>
      </c>
      <c r="X201" s="47">
        <v>21</v>
      </c>
      <c r="Y201" s="28">
        <v>2.2857142857142856</v>
      </c>
      <c r="Z201" s="28">
        <v>1.7647338933351155</v>
      </c>
      <c r="AA201" s="28">
        <v>0.5714285714285714</v>
      </c>
      <c r="AB201" s="28">
        <v>0.92582009977255142</v>
      </c>
      <c r="AC201" s="28">
        <v>1.1904761904761905</v>
      </c>
      <c r="AD201" s="28">
        <v>1.4006801069140526</v>
      </c>
      <c r="AE201" s="28">
        <v>1.7142857142857142</v>
      </c>
      <c r="AF201" s="28">
        <v>1.647508942095828</v>
      </c>
      <c r="AG201" s="28">
        <v>1</v>
      </c>
      <c r="AH201" s="28">
        <v>1.6431676725154984</v>
      </c>
      <c r="AI201" s="27">
        <f t="shared" si="19"/>
        <v>21</v>
      </c>
      <c r="AJ201" s="28">
        <v>2.8095238095238093</v>
      </c>
      <c r="AK201" s="28">
        <v>1.6618979396776332</v>
      </c>
      <c r="AL201" s="28">
        <v>1.7619047619047619</v>
      </c>
      <c r="AM201" s="28">
        <v>1.7292993351285921</v>
      </c>
      <c r="AN201" s="28">
        <v>1.3809523809523809</v>
      </c>
      <c r="AO201" s="28">
        <v>1.532194193834139</v>
      </c>
      <c r="AP201" s="28">
        <v>1.5714285714285714</v>
      </c>
      <c r="AQ201" s="28">
        <v>1.8593393604027364</v>
      </c>
      <c r="AR201" s="28">
        <v>3.1904761904761907</v>
      </c>
      <c r="AS201" s="28">
        <v>1.6315344807587617</v>
      </c>
      <c r="AT201" s="28">
        <v>3.6190476190476191</v>
      </c>
      <c r="AU201" s="28">
        <v>1.6271505915615334</v>
      </c>
      <c r="AV201" s="61">
        <f t="shared" si="16"/>
        <v>2.2857142857142856</v>
      </c>
      <c r="AW201" s="61">
        <v>0.25352112676056338</v>
      </c>
      <c r="AX201" s="56" t="s">
        <v>986</v>
      </c>
      <c r="AY201" s="61">
        <f t="shared" si="17"/>
        <v>3.6190476190476191</v>
      </c>
      <c r="AZ201" s="61">
        <v>0.2360248447204969</v>
      </c>
      <c r="BA201" s="56" t="s">
        <v>1044</v>
      </c>
      <c r="BB201" s="61">
        <f t="shared" si="18"/>
        <v>2.2857142857142856</v>
      </c>
      <c r="BC201" s="61">
        <v>0.14446952595936793</v>
      </c>
      <c r="BD201" s="56" t="s">
        <v>1044</v>
      </c>
      <c r="BE201" s="18"/>
      <c r="BF201" s="18"/>
      <c r="BG201" s="18"/>
    </row>
    <row r="202" spans="1:59" x14ac:dyDescent="0.3">
      <c r="A202" s="19" t="s">
        <v>201</v>
      </c>
      <c r="B202" s="19" t="s">
        <v>1045</v>
      </c>
      <c r="C202" s="74">
        <v>8</v>
      </c>
      <c r="D202" s="75">
        <v>221</v>
      </c>
      <c r="E202" s="75">
        <v>5.4</v>
      </c>
      <c r="F202" s="75">
        <v>24061</v>
      </c>
      <c r="G202" s="75">
        <v>10.09</v>
      </c>
      <c r="H202" s="75">
        <v>0</v>
      </c>
      <c r="I202" s="76">
        <v>0</v>
      </c>
      <c r="J202" s="34">
        <v>20</v>
      </c>
      <c r="K202" s="30">
        <v>8.4</v>
      </c>
      <c r="L202" s="30">
        <v>0.9403246919632533</v>
      </c>
      <c r="M202" s="30">
        <v>8.8000000000000007</v>
      </c>
      <c r="N202" s="30">
        <v>0.69585237393846111</v>
      </c>
      <c r="O202" s="30">
        <v>8.1999999999999993</v>
      </c>
      <c r="P202" s="30">
        <v>1.7350868323485935</v>
      </c>
      <c r="Q202" s="31">
        <v>44</v>
      </c>
      <c r="R202" s="30">
        <v>6.3409090909090908</v>
      </c>
      <c r="S202" s="30">
        <v>1.7245583434362075</v>
      </c>
      <c r="T202" s="30">
        <v>5.3409090909090908</v>
      </c>
      <c r="U202" s="30">
        <v>1.8917591397178799</v>
      </c>
      <c r="V202" s="30">
        <v>5.1363636363636367</v>
      </c>
      <c r="W202" s="30">
        <v>1.8247766233592988</v>
      </c>
      <c r="X202" s="47">
        <v>21</v>
      </c>
      <c r="Y202" s="28">
        <v>3.6190476190476191</v>
      </c>
      <c r="Z202" s="28">
        <v>2.0365704131257156</v>
      </c>
      <c r="AA202" s="28">
        <v>0.42857142857142855</v>
      </c>
      <c r="AB202" s="28">
        <v>0.81064348337777759</v>
      </c>
      <c r="AC202" s="28">
        <v>4.4285714285714288</v>
      </c>
      <c r="AD202" s="28">
        <v>0.92582009977255209</v>
      </c>
      <c r="AE202" s="28">
        <v>0.1</v>
      </c>
      <c r="AF202" s="28">
        <v>0.30779350562554625</v>
      </c>
      <c r="AG202" s="28">
        <v>0.5</v>
      </c>
      <c r="AH202" s="28">
        <v>0.94590530292691732</v>
      </c>
      <c r="AI202" s="27">
        <f t="shared" si="19"/>
        <v>21</v>
      </c>
      <c r="AJ202" s="28">
        <v>1.0476190476190477</v>
      </c>
      <c r="AK202" s="28">
        <v>1.8567765206451334</v>
      </c>
      <c r="AL202" s="28">
        <v>0</v>
      </c>
      <c r="AM202" s="28">
        <v>0</v>
      </c>
      <c r="AN202" s="28">
        <v>0.15</v>
      </c>
      <c r="AO202" s="28">
        <v>0.67082039324993692</v>
      </c>
      <c r="AP202" s="28">
        <v>4.75</v>
      </c>
      <c r="AQ202" s="28">
        <v>0.4442616583193193</v>
      </c>
      <c r="AR202" s="28">
        <v>3.2380952380952381</v>
      </c>
      <c r="AS202" s="28">
        <v>1.6704718466577608</v>
      </c>
      <c r="AT202" s="28">
        <v>5</v>
      </c>
      <c r="AU202" s="28">
        <v>0</v>
      </c>
      <c r="AV202" s="61">
        <f t="shared" si="16"/>
        <v>4.4285714285714288</v>
      </c>
      <c r="AW202" s="61">
        <v>0.47691500524658981</v>
      </c>
      <c r="AX202" s="56" t="s">
        <v>988</v>
      </c>
      <c r="AY202" s="61">
        <f t="shared" si="17"/>
        <v>5</v>
      </c>
      <c r="AZ202" s="61">
        <v>0.36219385995170744</v>
      </c>
      <c r="BA202" s="56" t="s">
        <v>1044</v>
      </c>
      <c r="BB202" s="61">
        <f t="shared" si="18"/>
        <v>4.4285714285714288</v>
      </c>
      <c r="BC202" s="61">
        <v>0.2149437052200614</v>
      </c>
      <c r="BD202" s="56" t="s">
        <v>1044</v>
      </c>
      <c r="BE202" s="18"/>
      <c r="BF202" s="18"/>
      <c r="BG202" s="18"/>
    </row>
    <row r="203" spans="1:59" x14ac:dyDescent="0.3">
      <c r="A203" s="19" t="s">
        <v>202</v>
      </c>
      <c r="B203" s="19" t="s">
        <v>39</v>
      </c>
      <c r="C203" s="74">
        <v>12</v>
      </c>
      <c r="D203" s="75">
        <v>135</v>
      </c>
      <c r="E203" s="75">
        <v>4.91</v>
      </c>
      <c r="F203" s="75">
        <v>1000</v>
      </c>
      <c r="G203" s="75">
        <v>6.91</v>
      </c>
      <c r="H203" s="75">
        <v>2</v>
      </c>
      <c r="I203" s="76">
        <v>0.78339000000000003</v>
      </c>
      <c r="J203" s="34">
        <v>20</v>
      </c>
      <c r="K203" s="30">
        <v>7.05</v>
      </c>
      <c r="L203" s="30">
        <v>1.848897253129979</v>
      </c>
      <c r="M203" s="30">
        <v>6.15</v>
      </c>
      <c r="N203" s="30">
        <v>2.7772572611727635</v>
      </c>
      <c r="O203" s="30">
        <v>4.3</v>
      </c>
      <c r="P203" s="30">
        <v>2.6773907172154718</v>
      </c>
      <c r="Q203" s="31">
        <v>33</v>
      </c>
      <c r="R203" s="30">
        <v>6.5757575757575761</v>
      </c>
      <c r="S203" s="30">
        <v>1.8879602589551343</v>
      </c>
      <c r="T203" s="30">
        <v>5.7575757575757578</v>
      </c>
      <c r="U203" s="30">
        <v>2.37210748900507</v>
      </c>
      <c r="V203" s="30">
        <v>5.9393939393939394</v>
      </c>
      <c r="W203" s="30">
        <v>2.1785802994638792</v>
      </c>
      <c r="X203" s="48">
        <v>22</v>
      </c>
      <c r="Y203" s="37">
        <v>4.8095238095238093</v>
      </c>
      <c r="Z203" s="37">
        <v>0.51176631571915909</v>
      </c>
      <c r="AA203" s="37">
        <v>1.4545454545454546</v>
      </c>
      <c r="AB203" s="37">
        <v>1.5954480704349312</v>
      </c>
      <c r="AC203" s="37">
        <v>1.5454545454545454</v>
      </c>
      <c r="AD203" s="37">
        <v>1.738287957055741</v>
      </c>
      <c r="AE203" s="37">
        <v>1.1818181818181819</v>
      </c>
      <c r="AF203" s="37">
        <v>1.4682793180604827</v>
      </c>
      <c r="AG203" s="37">
        <v>1.1363636363636365</v>
      </c>
      <c r="AH203" s="37">
        <v>1.6123173073458896</v>
      </c>
      <c r="AI203" s="27">
        <f t="shared" si="19"/>
        <v>22</v>
      </c>
      <c r="AJ203" s="37">
        <v>4.8571428571428568</v>
      </c>
      <c r="AK203" s="37">
        <v>0.35856858280031817</v>
      </c>
      <c r="AL203" s="37">
        <v>0.45454545454545453</v>
      </c>
      <c r="AM203" s="37">
        <v>0.91168461167710357</v>
      </c>
      <c r="AN203" s="37">
        <v>0.59090909090909094</v>
      </c>
      <c r="AO203" s="37">
        <v>1.2212051389271139</v>
      </c>
      <c r="AP203" s="37">
        <v>1</v>
      </c>
      <c r="AQ203" s="37">
        <v>1.4474937289114918</v>
      </c>
      <c r="AR203" s="37">
        <v>2.5909090909090908</v>
      </c>
      <c r="AS203" s="37">
        <v>1.893826836482176</v>
      </c>
      <c r="AT203" s="37">
        <v>3.4545454545454546</v>
      </c>
      <c r="AU203" s="37">
        <v>1.6826077472687537</v>
      </c>
      <c r="AV203" s="61">
        <f t="shared" si="16"/>
        <v>4.8095238095238093</v>
      </c>
      <c r="AW203" s="61">
        <v>0.36268433425945712</v>
      </c>
      <c r="AX203" s="56" t="s">
        <v>986</v>
      </c>
      <c r="AY203" s="61">
        <f t="shared" si="17"/>
        <v>4.8571428571428568</v>
      </c>
      <c r="AZ203" s="61">
        <v>0.34417177914110431</v>
      </c>
      <c r="BA203" s="56" t="s">
        <v>991</v>
      </c>
      <c r="BB203" s="61">
        <f t="shared" si="18"/>
        <v>4.8095238095238093</v>
      </c>
      <c r="BC203" s="61">
        <v>0.19078885658005817</v>
      </c>
      <c r="BD203" s="56" t="s">
        <v>991</v>
      </c>
      <c r="BE203" s="18"/>
      <c r="BF203" s="18"/>
      <c r="BG203" s="18"/>
    </row>
    <row r="204" spans="1:59" x14ac:dyDescent="0.3">
      <c r="A204" s="19" t="s">
        <v>865</v>
      </c>
      <c r="B204" s="19" t="s">
        <v>39</v>
      </c>
      <c r="C204" s="74">
        <v>11</v>
      </c>
      <c r="D204" s="75">
        <v>137</v>
      </c>
      <c r="E204" s="75">
        <v>4.92</v>
      </c>
      <c r="F204" s="75">
        <v>20517</v>
      </c>
      <c r="G204" s="75">
        <v>9.93</v>
      </c>
      <c r="H204" s="75">
        <v>1</v>
      </c>
      <c r="I204" s="76">
        <v>0.313357</v>
      </c>
      <c r="J204" s="38">
        <f>Q204</f>
        <v>21</v>
      </c>
      <c r="K204" s="33">
        <v>6.2380952380952381</v>
      </c>
      <c r="L204" s="33">
        <v>2.3854719010032781</v>
      </c>
      <c r="M204" s="33">
        <v>6.8571428571428568</v>
      </c>
      <c r="N204" s="33">
        <v>2.3299294900428698</v>
      </c>
      <c r="O204" s="33">
        <v>4.1904761904761907</v>
      </c>
      <c r="P204" s="33">
        <v>2.27198256197198</v>
      </c>
      <c r="Q204" s="38">
        <v>21</v>
      </c>
      <c r="R204" s="33">
        <v>7.0952380952380949</v>
      </c>
      <c r="S204" s="33">
        <v>1.0910894511799629</v>
      </c>
      <c r="T204" s="33">
        <v>5.5714285714285712</v>
      </c>
      <c r="U204" s="33">
        <v>2.0142350550873784</v>
      </c>
      <c r="V204" s="33">
        <v>6.333333333333333</v>
      </c>
      <c r="W204" s="33">
        <v>1.8257418583505531</v>
      </c>
      <c r="X204" s="47">
        <v>21</v>
      </c>
      <c r="Y204" s="28">
        <v>3.1428571428571428</v>
      </c>
      <c r="Z204" s="28">
        <v>1.9048809486609468</v>
      </c>
      <c r="AA204" s="28">
        <v>0.25</v>
      </c>
      <c r="AB204" s="28">
        <v>0.5501196042201808</v>
      </c>
      <c r="AC204" s="28">
        <v>2.6190476190476191</v>
      </c>
      <c r="AD204" s="28">
        <v>2.0365704131257156</v>
      </c>
      <c r="AE204" s="28">
        <v>1.8571428571428572</v>
      </c>
      <c r="AF204" s="28">
        <v>2.056349053193895</v>
      </c>
      <c r="AG204" s="28">
        <v>0.4</v>
      </c>
      <c r="AH204" s="28">
        <v>0.82078268166812329</v>
      </c>
      <c r="AI204" s="27">
        <f t="shared" si="19"/>
        <v>21</v>
      </c>
      <c r="AJ204" s="28">
        <v>3.5238095238095237</v>
      </c>
      <c r="AK204" s="28">
        <v>1.4703417160322843</v>
      </c>
      <c r="AL204" s="28">
        <v>0.66666666666666663</v>
      </c>
      <c r="AM204" s="28">
        <v>1.0165300454651269</v>
      </c>
      <c r="AN204" s="28">
        <v>0</v>
      </c>
      <c r="AO204" s="28">
        <v>0</v>
      </c>
      <c r="AP204" s="28">
        <v>1.7619047619047619</v>
      </c>
      <c r="AQ204" s="28">
        <v>1.6402671094904606</v>
      </c>
      <c r="AR204" s="28">
        <v>1.2857142857142858</v>
      </c>
      <c r="AS204" s="28">
        <v>1.7928429140015905</v>
      </c>
      <c r="AT204" s="28">
        <v>1.7142857142857142</v>
      </c>
      <c r="AU204" s="28">
        <v>1.9530196400153568</v>
      </c>
      <c r="AV204" s="61">
        <f t="shared" si="16"/>
        <v>3.1428571428571428</v>
      </c>
      <c r="AW204" s="61">
        <v>0.34984163547365388</v>
      </c>
      <c r="AX204" s="56" t="s">
        <v>986</v>
      </c>
      <c r="AY204" s="61">
        <f t="shared" si="17"/>
        <v>3.5238095238095237</v>
      </c>
      <c r="AZ204" s="61">
        <v>0.2971887550200803</v>
      </c>
      <c r="BA204" s="56" t="s">
        <v>991</v>
      </c>
      <c r="BB204" s="61">
        <f t="shared" si="18"/>
        <v>3.1428571428571428</v>
      </c>
      <c r="BC204" s="61">
        <v>0.20461772431909303</v>
      </c>
      <c r="BD204" s="56" t="s">
        <v>991</v>
      </c>
      <c r="BE204" s="18"/>
      <c r="BF204" s="18"/>
      <c r="BG204" s="18"/>
    </row>
    <row r="205" spans="1:59" x14ac:dyDescent="0.3">
      <c r="A205" s="19" t="s">
        <v>866</v>
      </c>
      <c r="B205" s="19" t="s">
        <v>39</v>
      </c>
      <c r="C205" s="74">
        <v>12</v>
      </c>
      <c r="D205" s="75">
        <v>85</v>
      </c>
      <c r="E205" s="75">
        <v>4.4400000000000004</v>
      </c>
      <c r="F205" s="75">
        <v>10423</v>
      </c>
      <c r="G205" s="75">
        <v>9.25</v>
      </c>
      <c r="H205" s="75">
        <v>2</v>
      </c>
      <c r="I205" s="76">
        <v>1.41011</v>
      </c>
      <c r="J205" s="38">
        <f>Q205</f>
        <v>20</v>
      </c>
      <c r="K205" s="33">
        <v>5.4761904761904763</v>
      </c>
      <c r="L205" s="33">
        <v>2.293884208478004</v>
      </c>
      <c r="M205" s="33">
        <v>5.4761904761904763</v>
      </c>
      <c r="N205" s="33">
        <v>2.7860195192971564</v>
      </c>
      <c r="O205" s="33">
        <v>3.4285714285714284</v>
      </c>
      <c r="P205" s="33">
        <v>2.8385106758902383</v>
      </c>
      <c r="Q205" s="38">
        <v>20</v>
      </c>
      <c r="R205" s="33">
        <v>4.3809523809523814</v>
      </c>
      <c r="S205" s="33">
        <v>1.2440333788202984</v>
      </c>
      <c r="T205" s="33">
        <v>4.1904761904761907</v>
      </c>
      <c r="U205" s="33">
        <v>2.1821789023599236</v>
      </c>
      <c r="V205" s="33">
        <v>6.0952380952380949</v>
      </c>
      <c r="W205" s="33">
        <v>2.1657507221460626</v>
      </c>
      <c r="X205" s="47">
        <v>20</v>
      </c>
      <c r="Y205" s="28">
        <v>2.75</v>
      </c>
      <c r="Z205" s="28">
        <v>2.0228952674713279</v>
      </c>
      <c r="AA205" s="28">
        <v>0.3</v>
      </c>
      <c r="AB205" s="28">
        <v>0.65694668533178624</v>
      </c>
      <c r="AC205" s="28">
        <v>1.05</v>
      </c>
      <c r="AD205" s="28">
        <v>1.394538218230416</v>
      </c>
      <c r="AE205" s="28">
        <v>2.75</v>
      </c>
      <c r="AF205" s="28">
        <v>1.8317377426626162</v>
      </c>
      <c r="AG205" s="28">
        <v>0.7</v>
      </c>
      <c r="AH205" s="28">
        <v>1.3416407864998738</v>
      </c>
      <c r="AI205" s="27">
        <f t="shared" si="19"/>
        <v>20</v>
      </c>
      <c r="AJ205" s="28">
        <v>3.2</v>
      </c>
      <c r="AK205" s="28">
        <v>1.6733200530681509</v>
      </c>
      <c r="AL205" s="28">
        <v>0.10526315789473684</v>
      </c>
      <c r="AM205" s="28">
        <v>0.45883146774112354</v>
      </c>
      <c r="AN205" s="28">
        <v>0.15789473684210525</v>
      </c>
      <c r="AO205" s="28">
        <v>0.68824720161168529</v>
      </c>
      <c r="AP205" s="28">
        <v>1</v>
      </c>
      <c r="AQ205" s="28">
        <v>1.6543403837370223</v>
      </c>
      <c r="AR205" s="28">
        <v>2.4</v>
      </c>
      <c r="AS205" s="28">
        <v>2.1373865005261869</v>
      </c>
      <c r="AT205" s="28">
        <v>2.15</v>
      </c>
      <c r="AU205" s="28">
        <v>1.9808291724745766</v>
      </c>
      <c r="AV205" s="61">
        <f t="shared" si="16"/>
        <v>2.75</v>
      </c>
      <c r="AW205" s="61">
        <v>0.32450331125827819</v>
      </c>
      <c r="AX205" s="56" t="s">
        <v>986</v>
      </c>
      <c r="AY205" s="61">
        <f t="shared" si="17"/>
        <v>3.2</v>
      </c>
      <c r="AZ205" s="61">
        <v>0.27869210285065704</v>
      </c>
      <c r="BA205" s="56" t="s">
        <v>991</v>
      </c>
      <c r="BB205" s="61">
        <f t="shared" si="18"/>
        <v>2.75</v>
      </c>
      <c r="BC205" s="61">
        <v>0.18684461391801721</v>
      </c>
      <c r="BD205" s="56" t="s">
        <v>991</v>
      </c>
      <c r="BE205" s="18"/>
      <c r="BF205" s="18"/>
      <c r="BG205" s="18"/>
    </row>
    <row r="206" spans="1:59" x14ac:dyDescent="0.3">
      <c r="A206" s="19" t="s">
        <v>203</v>
      </c>
      <c r="B206" s="19" t="s">
        <v>1045</v>
      </c>
      <c r="C206" s="74">
        <v>8</v>
      </c>
      <c r="D206" s="75">
        <v>30</v>
      </c>
      <c r="E206" s="75">
        <v>3.43</v>
      </c>
      <c r="F206" s="75">
        <v>1212</v>
      </c>
      <c r="G206" s="75">
        <v>7.1</v>
      </c>
      <c r="H206" s="75">
        <v>0</v>
      </c>
      <c r="I206" s="76">
        <v>0</v>
      </c>
      <c r="J206" s="34">
        <v>20</v>
      </c>
      <c r="K206" s="30">
        <v>6.85</v>
      </c>
      <c r="L206" s="30">
        <v>1.8994459025837254</v>
      </c>
      <c r="M206" s="30">
        <v>8.15</v>
      </c>
      <c r="N206" s="30">
        <v>1.3088765773505306</v>
      </c>
      <c r="O206" s="30">
        <v>8</v>
      </c>
      <c r="P206" s="30">
        <v>1.4509525002200232</v>
      </c>
      <c r="Q206" s="31">
        <v>33</v>
      </c>
      <c r="R206" s="30">
        <v>6.3636363636363633</v>
      </c>
      <c r="S206" s="30">
        <v>1.816902959333923</v>
      </c>
      <c r="T206" s="30">
        <v>4.7575757575757578</v>
      </c>
      <c r="U206" s="30">
        <v>2.031475803300137</v>
      </c>
      <c r="V206" s="30">
        <v>5.6060606060606064</v>
      </c>
      <c r="W206" s="30">
        <v>1.3448836831533517</v>
      </c>
      <c r="X206" s="47">
        <v>21</v>
      </c>
      <c r="Y206" s="28">
        <v>2.0952380952380953</v>
      </c>
      <c r="Z206" s="28">
        <v>1.8139669761261339</v>
      </c>
      <c r="AA206" s="28">
        <v>0.15</v>
      </c>
      <c r="AB206" s="28">
        <v>0.48936048492959289</v>
      </c>
      <c r="AC206" s="28">
        <v>1.6190476190476191</v>
      </c>
      <c r="AD206" s="28">
        <v>1.8835124230062958</v>
      </c>
      <c r="AE206" s="28">
        <v>1.3809523809523809</v>
      </c>
      <c r="AF206" s="28">
        <v>1.8021151593666394</v>
      </c>
      <c r="AG206" s="28">
        <v>0.23809523809523808</v>
      </c>
      <c r="AH206" s="28">
        <v>0.62488094104092384</v>
      </c>
      <c r="AI206" s="27">
        <f t="shared" si="19"/>
        <v>21</v>
      </c>
      <c r="AJ206" s="28">
        <v>0.55000000000000004</v>
      </c>
      <c r="AK206" s="28">
        <v>1.0500626547722609</v>
      </c>
      <c r="AL206" s="28">
        <v>1.3809523809523809</v>
      </c>
      <c r="AM206" s="28">
        <v>1.8567765206451334</v>
      </c>
      <c r="AN206" s="28">
        <v>1.5238095238095237</v>
      </c>
      <c r="AO206" s="28">
        <v>1.6618979396776332</v>
      </c>
      <c r="AP206" s="28">
        <v>3.1904761904761907</v>
      </c>
      <c r="AQ206" s="28">
        <v>1.8060744065250363</v>
      </c>
      <c r="AR206" s="28">
        <v>1.9047619047619047</v>
      </c>
      <c r="AS206" s="28">
        <v>1.7001400502535637</v>
      </c>
      <c r="AT206" s="28">
        <v>3.8095238095238093</v>
      </c>
      <c r="AU206" s="28">
        <v>1.8606194564995717</v>
      </c>
      <c r="AV206" s="61">
        <f t="shared" si="16"/>
        <v>2.0952380952380953</v>
      </c>
      <c r="AW206" s="61">
        <v>0.35475466782457665</v>
      </c>
      <c r="AX206" s="56" t="s">
        <v>986</v>
      </c>
      <c r="AY206" s="61">
        <f t="shared" si="17"/>
        <v>3.8095238095238093</v>
      </c>
      <c r="AZ206" s="61">
        <v>0.28927861146266498</v>
      </c>
      <c r="BA206" s="56" t="s">
        <v>1044</v>
      </c>
      <c r="BB206" s="61">
        <f t="shared" si="18"/>
        <v>2.0952380952380953</v>
      </c>
      <c r="BC206" s="61">
        <v>0.20509741126234318</v>
      </c>
      <c r="BD206" s="56" t="s">
        <v>1044</v>
      </c>
      <c r="BE206" s="18"/>
      <c r="BF206" s="18"/>
      <c r="BG206" s="18"/>
    </row>
    <row r="207" spans="1:59" x14ac:dyDescent="0.3">
      <c r="A207" s="19" t="s">
        <v>204</v>
      </c>
      <c r="B207" s="19" t="s">
        <v>1045</v>
      </c>
      <c r="C207" s="74">
        <v>10</v>
      </c>
      <c r="D207" s="75">
        <v>326</v>
      </c>
      <c r="E207" s="75">
        <v>5.79</v>
      </c>
      <c r="F207" s="75">
        <v>20282</v>
      </c>
      <c r="G207" s="75">
        <v>9.92</v>
      </c>
      <c r="H207" s="75">
        <v>1</v>
      </c>
      <c r="I207" s="76">
        <v>19.741499999999998</v>
      </c>
      <c r="J207" s="34">
        <v>20</v>
      </c>
      <c r="K207" s="30">
        <v>6.8</v>
      </c>
      <c r="L207" s="30">
        <v>1.8806493839265097</v>
      </c>
      <c r="M207" s="30">
        <v>5.35</v>
      </c>
      <c r="N207" s="30">
        <v>2.8704483420208984</v>
      </c>
      <c r="O207" s="30">
        <v>4.3499999999999996</v>
      </c>
      <c r="P207" s="30">
        <v>2.7961439613567074</v>
      </c>
      <c r="Q207" s="31">
        <v>31</v>
      </c>
      <c r="R207" s="30">
        <v>7.838709677419355</v>
      </c>
      <c r="S207" s="30">
        <v>1.5076863996103083</v>
      </c>
      <c r="T207" s="30">
        <v>6.741935483870968</v>
      </c>
      <c r="U207" s="30">
        <v>2.1597490893694711</v>
      </c>
      <c r="V207" s="30">
        <v>6.419354838709677</v>
      </c>
      <c r="W207" s="30">
        <v>2.2623615029195645</v>
      </c>
      <c r="X207" s="47">
        <v>21</v>
      </c>
      <c r="Y207" s="28">
        <v>4.3</v>
      </c>
      <c r="Z207" s="28">
        <v>0.97872096985918555</v>
      </c>
      <c r="AA207" s="28">
        <v>0.42857142857142855</v>
      </c>
      <c r="AB207" s="28">
        <v>0.870139561876632</v>
      </c>
      <c r="AC207" s="28">
        <v>0.90476190476190477</v>
      </c>
      <c r="AD207" s="28">
        <v>1.3749458863810569</v>
      </c>
      <c r="AE207" s="28">
        <v>1</v>
      </c>
      <c r="AF207" s="28">
        <v>1.51657508881031</v>
      </c>
      <c r="AG207" s="28">
        <v>0.2</v>
      </c>
      <c r="AH207" s="28">
        <v>0.6155870112510925</v>
      </c>
      <c r="AI207" s="27">
        <f t="shared" si="19"/>
        <v>21</v>
      </c>
      <c r="AJ207" s="28">
        <v>3</v>
      </c>
      <c r="AK207" s="28">
        <v>1.7888543819998317</v>
      </c>
      <c r="AL207" s="28">
        <v>1</v>
      </c>
      <c r="AM207" s="28">
        <v>1.4832396974191326</v>
      </c>
      <c r="AN207" s="28">
        <v>1.1428571428571428</v>
      </c>
      <c r="AO207" s="28">
        <v>1.5583874449479591</v>
      </c>
      <c r="AP207" s="28">
        <v>1.7142857142857142</v>
      </c>
      <c r="AQ207" s="28">
        <v>1.9011274850166451</v>
      </c>
      <c r="AR207" s="28">
        <v>2.2857142857142856</v>
      </c>
      <c r="AS207" s="28">
        <v>1.927248223318863</v>
      </c>
      <c r="AT207" s="28">
        <v>2.8571428571428572</v>
      </c>
      <c r="AU207" s="28">
        <v>2.0563490531938955</v>
      </c>
      <c r="AV207" s="61">
        <f t="shared" si="16"/>
        <v>4.3</v>
      </c>
      <c r="AW207" s="61">
        <v>0.59999999999999987</v>
      </c>
      <c r="AX207" s="56" t="s">
        <v>986</v>
      </c>
      <c r="AY207" s="61">
        <f t="shared" si="17"/>
        <v>3</v>
      </c>
      <c r="AZ207" s="61">
        <v>0.2179930795847751</v>
      </c>
      <c r="BA207" s="56" t="s">
        <v>991</v>
      </c>
      <c r="BB207" s="61">
        <f t="shared" si="18"/>
        <v>4.3</v>
      </c>
      <c r="BC207" s="61">
        <v>0.21769911504424777</v>
      </c>
      <c r="BD207" s="56" t="s">
        <v>986</v>
      </c>
      <c r="BE207" s="18"/>
      <c r="BF207" s="18"/>
      <c r="BG207" s="18"/>
    </row>
    <row r="208" spans="1:59" x14ac:dyDescent="0.3">
      <c r="A208" s="19" t="s">
        <v>867</v>
      </c>
      <c r="B208" s="19" t="s">
        <v>39</v>
      </c>
      <c r="C208" s="74">
        <v>9</v>
      </c>
      <c r="D208" s="75">
        <v>1362</v>
      </c>
      <c r="E208" s="75">
        <v>7.22</v>
      </c>
      <c r="F208" s="75">
        <v>91252</v>
      </c>
      <c r="G208" s="75">
        <v>11.42</v>
      </c>
      <c r="H208" s="76">
        <v>2</v>
      </c>
      <c r="I208" s="76">
        <v>1.45635</v>
      </c>
      <c r="J208" s="38">
        <f>Q208</f>
        <v>20</v>
      </c>
      <c r="K208" s="33">
        <v>7.7619047619047619</v>
      </c>
      <c r="L208" s="33">
        <v>1.5781242633190178</v>
      </c>
      <c r="M208" s="33">
        <v>5.1428571428571432</v>
      </c>
      <c r="N208" s="33">
        <v>3.2601489887076371</v>
      </c>
      <c r="O208" s="33">
        <v>3.6666666666666665</v>
      </c>
      <c r="P208" s="33">
        <v>3.2455097185701565</v>
      </c>
      <c r="Q208" s="38">
        <v>20</v>
      </c>
      <c r="R208" s="33">
        <v>8.0476190476190474</v>
      </c>
      <c r="S208" s="33">
        <v>0.8646496675642964</v>
      </c>
      <c r="T208" s="33">
        <v>6.6190476190476186</v>
      </c>
      <c r="U208" s="33">
        <v>2.3974192473614306</v>
      </c>
      <c r="V208" s="33">
        <v>7.0952380952380949</v>
      </c>
      <c r="W208" s="33">
        <v>1.7861904127153387</v>
      </c>
      <c r="X208" s="47">
        <v>20</v>
      </c>
      <c r="Y208" s="28">
        <v>3.85</v>
      </c>
      <c r="Z208" s="28">
        <v>1.755442664221313</v>
      </c>
      <c r="AA208" s="28">
        <v>1.1000000000000001</v>
      </c>
      <c r="AB208" s="28">
        <v>1.651155894963793</v>
      </c>
      <c r="AC208" s="28">
        <v>2.4500000000000002</v>
      </c>
      <c r="AD208" s="28">
        <v>1.8771478925557026</v>
      </c>
      <c r="AE208" s="28">
        <v>2.4</v>
      </c>
      <c r="AF208" s="28">
        <v>1.930366749991743</v>
      </c>
      <c r="AG208" s="28">
        <v>0.5</v>
      </c>
      <c r="AH208" s="28">
        <v>1</v>
      </c>
      <c r="AI208" s="27">
        <f t="shared" si="19"/>
        <v>20</v>
      </c>
      <c r="AJ208" s="28">
        <v>3.05</v>
      </c>
      <c r="AK208" s="28">
        <v>1.7006190823220508</v>
      </c>
      <c r="AL208" s="28">
        <v>2.0499999999999998</v>
      </c>
      <c r="AM208" s="28">
        <v>1.9324105480761042</v>
      </c>
      <c r="AN208" s="28">
        <v>2.2999999999999998</v>
      </c>
      <c r="AO208" s="28">
        <v>1.9761738683361687</v>
      </c>
      <c r="AP208" s="28">
        <v>3.1</v>
      </c>
      <c r="AQ208" s="28">
        <v>1.7137217117324384</v>
      </c>
      <c r="AR208" s="28">
        <v>3.1</v>
      </c>
      <c r="AS208" s="28">
        <v>1.8609561775433732</v>
      </c>
      <c r="AT208" s="28">
        <v>3.9</v>
      </c>
      <c r="AU208" s="28">
        <v>1.4832396974191329</v>
      </c>
      <c r="AV208" s="61">
        <f t="shared" si="16"/>
        <v>3.85</v>
      </c>
      <c r="AW208" s="61">
        <v>0.32524271844660191</v>
      </c>
      <c r="AX208" s="56" t="s">
        <v>986</v>
      </c>
      <c r="AY208" s="61">
        <f t="shared" si="17"/>
        <v>3.9</v>
      </c>
      <c r="AZ208" s="61">
        <v>0.21406168322007318</v>
      </c>
      <c r="BA208" s="56" t="s">
        <v>1044</v>
      </c>
      <c r="BB208" s="61">
        <f t="shared" si="18"/>
        <v>3.85</v>
      </c>
      <c r="BC208" s="61">
        <v>0.12230215827338127</v>
      </c>
      <c r="BD208" s="56" t="s">
        <v>1044</v>
      </c>
      <c r="BE208" s="18"/>
      <c r="BF208" s="18"/>
      <c r="BG208" s="18"/>
    </row>
    <row r="209" spans="1:59" x14ac:dyDescent="0.3">
      <c r="A209" s="19" t="s">
        <v>205</v>
      </c>
      <c r="B209" s="19" t="s">
        <v>1045</v>
      </c>
      <c r="C209" s="74">
        <v>8</v>
      </c>
      <c r="D209" s="75">
        <v>40</v>
      </c>
      <c r="E209" s="75">
        <v>3.71</v>
      </c>
      <c r="F209" s="75">
        <v>4458</v>
      </c>
      <c r="G209" s="75">
        <v>8.4</v>
      </c>
      <c r="H209" s="75">
        <v>5</v>
      </c>
      <c r="I209" s="76">
        <v>18.801449999999999</v>
      </c>
      <c r="J209" s="34">
        <v>20</v>
      </c>
      <c r="K209" s="30">
        <v>7.15</v>
      </c>
      <c r="L209" s="30">
        <v>1.8715318802914809</v>
      </c>
      <c r="M209" s="30">
        <v>7.05</v>
      </c>
      <c r="N209" s="30">
        <v>2.6650762801367187</v>
      </c>
      <c r="O209" s="30">
        <v>7.5</v>
      </c>
      <c r="P209" s="30">
        <v>1.7917941611104424</v>
      </c>
      <c r="Q209" s="31">
        <v>36</v>
      </c>
      <c r="R209" s="30">
        <v>6.8055555555555554</v>
      </c>
      <c r="S209" s="30">
        <v>1.6181019647271828</v>
      </c>
      <c r="T209" s="30">
        <v>5.8055555555555554</v>
      </c>
      <c r="U209" s="30">
        <v>2.0398801707725656</v>
      </c>
      <c r="V209" s="30">
        <v>5.6944444444444446</v>
      </c>
      <c r="W209" s="30">
        <v>2.0258253266183277</v>
      </c>
      <c r="X209" s="47">
        <v>20</v>
      </c>
      <c r="Y209" s="28">
        <v>1.9</v>
      </c>
      <c r="Z209" s="28">
        <v>1.99736668746891</v>
      </c>
      <c r="AA209" s="28">
        <v>0</v>
      </c>
      <c r="AB209" s="28">
        <v>0</v>
      </c>
      <c r="AC209" s="28">
        <v>4.5263157894736841</v>
      </c>
      <c r="AD209" s="28">
        <v>0.69669226847946686</v>
      </c>
      <c r="AE209" s="28">
        <v>0.85</v>
      </c>
      <c r="AF209" s="28">
        <v>1.268027892769755</v>
      </c>
      <c r="AG209" s="28">
        <v>0.10526315789473684</v>
      </c>
      <c r="AH209" s="28">
        <v>0.31530176764230577</v>
      </c>
      <c r="AI209" s="27">
        <f t="shared" si="19"/>
        <v>20</v>
      </c>
      <c r="AJ209" s="28">
        <v>1.2</v>
      </c>
      <c r="AK209" s="28">
        <v>1.5423836644690752</v>
      </c>
      <c r="AL209" s="28">
        <v>0</v>
      </c>
      <c r="AM209" s="28">
        <v>0</v>
      </c>
      <c r="AN209" s="28">
        <v>1.5</v>
      </c>
      <c r="AO209" s="28">
        <v>1.5389675281277311</v>
      </c>
      <c r="AP209" s="28">
        <v>4.5999999999999996</v>
      </c>
      <c r="AQ209" s="28">
        <v>0.5982430416161193</v>
      </c>
      <c r="AR209" s="28">
        <v>1.25</v>
      </c>
      <c r="AS209" s="28">
        <v>1.4823523268955432</v>
      </c>
      <c r="AT209" s="28">
        <v>4.6842105263157894</v>
      </c>
      <c r="AU209" s="28">
        <v>0.47756693294091923</v>
      </c>
      <c r="AV209" s="61">
        <f t="shared" si="16"/>
        <v>4.5263157894736841</v>
      </c>
      <c r="AW209" s="61">
        <v>0.61319073083778974</v>
      </c>
      <c r="AX209" s="56" t="s">
        <v>988</v>
      </c>
      <c r="AY209" s="61">
        <f t="shared" si="17"/>
        <v>4.6842105263157894</v>
      </c>
      <c r="AZ209" s="61">
        <v>0.35569850317350055</v>
      </c>
      <c r="BA209" s="56" t="s">
        <v>1044</v>
      </c>
      <c r="BB209" s="61">
        <f t="shared" si="18"/>
        <v>4.5263157894736841</v>
      </c>
      <c r="BC209" s="61">
        <v>0.22721470513147818</v>
      </c>
      <c r="BD209" s="56" t="s">
        <v>1044</v>
      </c>
      <c r="BE209" s="18"/>
      <c r="BF209" s="18"/>
      <c r="BG209" s="18"/>
    </row>
    <row r="210" spans="1:59" x14ac:dyDescent="0.3">
      <c r="A210" s="19" t="s">
        <v>868</v>
      </c>
      <c r="B210" s="19" t="s">
        <v>39</v>
      </c>
      <c r="C210" s="74">
        <v>11</v>
      </c>
      <c r="D210" s="75">
        <v>45</v>
      </c>
      <c r="E210" s="75">
        <v>3.81</v>
      </c>
      <c r="F210" s="75">
        <v>3457</v>
      </c>
      <c r="G210" s="75">
        <v>8.15</v>
      </c>
      <c r="H210" s="75">
        <v>0</v>
      </c>
      <c r="I210" s="76">
        <v>0</v>
      </c>
      <c r="J210" s="38">
        <f>Q210</f>
        <v>20</v>
      </c>
      <c r="K210" s="33">
        <v>4.8571428571428568</v>
      </c>
      <c r="L210" s="33">
        <v>2.937443008565686</v>
      </c>
      <c r="M210" s="33">
        <v>6.8095238095238093</v>
      </c>
      <c r="N210" s="33">
        <v>2.7316487259354485</v>
      </c>
      <c r="O210" s="33">
        <v>3.7142857142857144</v>
      </c>
      <c r="P210" s="33">
        <v>3.0519314727375044</v>
      </c>
      <c r="Q210" s="38">
        <v>20</v>
      </c>
      <c r="R210" s="33">
        <v>7.4285714285714288</v>
      </c>
      <c r="S210" s="33">
        <v>1.3989792196965813</v>
      </c>
      <c r="T210" s="33">
        <v>3.8571428571428572</v>
      </c>
      <c r="U210" s="33">
        <v>2.7438242342707428</v>
      </c>
      <c r="V210" s="33">
        <v>6.1904761904761907</v>
      </c>
      <c r="W210" s="33">
        <v>2.3370718349902639</v>
      </c>
      <c r="X210" s="47">
        <v>20</v>
      </c>
      <c r="Y210" s="28">
        <v>3.3</v>
      </c>
      <c r="Z210" s="28">
        <v>1.9221698265515621</v>
      </c>
      <c r="AA210" s="28">
        <v>0.31578947368421051</v>
      </c>
      <c r="AB210" s="28">
        <v>0.8200698871944031</v>
      </c>
      <c r="AC210" s="28">
        <v>0.42105263157894735</v>
      </c>
      <c r="AD210" s="28">
        <v>1.0173926082384548</v>
      </c>
      <c r="AE210" s="28">
        <v>0.26315789473684209</v>
      </c>
      <c r="AF210" s="28">
        <v>0.93345863820512476</v>
      </c>
      <c r="AG210" s="28">
        <v>0.6</v>
      </c>
      <c r="AH210" s="28">
        <v>1.1876558069531229</v>
      </c>
      <c r="AI210" s="27">
        <f t="shared" si="19"/>
        <v>20</v>
      </c>
      <c r="AJ210" s="28">
        <v>3</v>
      </c>
      <c r="AK210" s="28">
        <v>1.9466570535691503</v>
      </c>
      <c r="AL210" s="28">
        <v>5.2631578947368418E-2</v>
      </c>
      <c r="AM210" s="28">
        <v>0.22941573387056177</v>
      </c>
      <c r="AN210" s="28">
        <v>0.26315789473684209</v>
      </c>
      <c r="AO210" s="28">
        <v>0.56195148694901631</v>
      </c>
      <c r="AP210" s="28">
        <v>0.42105263157894735</v>
      </c>
      <c r="AQ210" s="28">
        <v>1.0173926082384548</v>
      </c>
      <c r="AR210" s="28">
        <v>0.63157894736842102</v>
      </c>
      <c r="AS210" s="28">
        <v>0.89508077325081392</v>
      </c>
      <c r="AT210" s="28">
        <v>3.6</v>
      </c>
      <c r="AU210" s="28">
        <v>1.984147702481637</v>
      </c>
      <c r="AV210" s="61">
        <f t="shared" si="16"/>
        <v>3.3</v>
      </c>
      <c r="AW210" s="61">
        <v>0.61976369495166483</v>
      </c>
      <c r="AX210" s="56" t="s">
        <v>986</v>
      </c>
      <c r="AY210" s="61">
        <f t="shared" si="17"/>
        <v>3.6</v>
      </c>
      <c r="AZ210" s="61">
        <v>0.40055772448410487</v>
      </c>
      <c r="BA210" s="56" t="s">
        <v>1044</v>
      </c>
      <c r="BB210" s="61">
        <f t="shared" si="18"/>
        <v>3.3</v>
      </c>
      <c r="BC210" s="61">
        <v>0.2756646216768916</v>
      </c>
      <c r="BD210" s="56" t="s">
        <v>1044</v>
      </c>
      <c r="BE210" s="18"/>
      <c r="BF210" s="18"/>
      <c r="BG210" s="18"/>
    </row>
    <row r="211" spans="1:59" x14ac:dyDescent="0.3">
      <c r="A211" s="19" t="s">
        <v>206</v>
      </c>
      <c r="B211" s="19" t="s">
        <v>1045</v>
      </c>
      <c r="C211" s="74">
        <v>9</v>
      </c>
      <c r="D211" s="75">
        <v>154</v>
      </c>
      <c r="E211" s="75">
        <v>5.04</v>
      </c>
      <c r="F211" s="75">
        <v>24323</v>
      </c>
      <c r="G211" s="75">
        <v>10.1</v>
      </c>
      <c r="H211" s="75">
        <v>4</v>
      </c>
      <c r="I211" s="76">
        <v>11.045859999999999</v>
      </c>
      <c r="J211" s="34">
        <v>20</v>
      </c>
      <c r="K211" s="30">
        <v>5.8</v>
      </c>
      <c r="L211" s="30">
        <v>2.0416711421361624</v>
      </c>
      <c r="M211" s="30">
        <v>4.95</v>
      </c>
      <c r="N211" s="30">
        <v>2.0894471693929497</v>
      </c>
      <c r="O211" s="30">
        <v>5.05</v>
      </c>
      <c r="P211" s="30">
        <v>2.4809802816416613</v>
      </c>
      <c r="Q211" s="31">
        <v>34</v>
      </c>
      <c r="R211" s="30">
        <v>5.5588235294117645</v>
      </c>
      <c r="S211" s="30">
        <v>1.4183040762695871</v>
      </c>
      <c r="T211" s="30">
        <v>4.7058823529411766</v>
      </c>
      <c r="U211" s="30">
        <v>1.7499681687963227</v>
      </c>
      <c r="V211" s="30">
        <v>5.4411764705882355</v>
      </c>
      <c r="W211" s="30">
        <v>1.1855487534059141</v>
      </c>
      <c r="X211" s="47">
        <v>21</v>
      </c>
      <c r="Y211" s="28">
        <v>1.5238095238095237</v>
      </c>
      <c r="Z211" s="28">
        <v>2.0154167712671147</v>
      </c>
      <c r="AA211" s="28">
        <v>0</v>
      </c>
      <c r="AB211" s="28">
        <v>0</v>
      </c>
      <c r="AC211" s="28">
        <v>0.2</v>
      </c>
      <c r="AD211" s="28">
        <v>0.6155870112510925</v>
      </c>
      <c r="AE211" s="28">
        <v>0.7142857142857143</v>
      </c>
      <c r="AF211" s="28">
        <v>1.5537971921347118</v>
      </c>
      <c r="AG211" s="28">
        <v>0</v>
      </c>
      <c r="AH211" s="28">
        <v>0</v>
      </c>
      <c r="AI211" s="27">
        <f t="shared" si="19"/>
        <v>21</v>
      </c>
      <c r="AJ211" s="28">
        <v>1.3809523809523809</v>
      </c>
      <c r="AK211" s="28">
        <v>1.8835124230062958</v>
      </c>
      <c r="AL211" s="28">
        <v>0.1</v>
      </c>
      <c r="AM211" s="28">
        <v>0.44721359549995793</v>
      </c>
      <c r="AN211" s="28">
        <v>0.1</v>
      </c>
      <c r="AO211" s="28">
        <v>0.44721359549995793</v>
      </c>
      <c r="AP211" s="28">
        <v>1.2380952380952381</v>
      </c>
      <c r="AQ211" s="28">
        <v>1.7861904127153383</v>
      </c>
      <c r="AR211" s="28">
        <v>1.2857142857142858</v>
      </c>
      <c r="AS211" s="28">
        <v>1.8746428231227712</v>
      </c>
      <c r="AT211" s="28">
        <v>2.4761904761904763</v>
      </c>
      <c r="AU211" s="28">
        <v>2.1821789023599236</v>
      </c>
      <c r="AV211" s="61">
        <f t="shared" si="16"/>
        <v>1.5238095238095237</v>
      </c>
      <c r="AW211" s="61">
        <v>0.625</v>
      </c>
      <c r="AX211" s="56" t="s">
        <v>986</v>
      </c>
      <c r="AY211" s="61">
        <f t="shared" si="17"/>
        <v>2.4761904761904763</v>
      </c>
      <c r="AZ211" s="61">
        <v>0.28384279475982532</v>
      </c>
      <c r="BA211" s="56" t="s">
        <v>1044</v>
      </c>
      <c r="BB211" s="61">
        <f t="shared" si="18"/>
        <v>1.5238095238095237</v>
      </c>
      <c r="BC211" s="61">
        <v>0.27455121436114044</v>
      </c>
      <c r="BD211" s="56" t="s">
        <v>1044</v>
      </c>
      <c r="BE211" s="18"/>
      <c r="BF211" s="18"/>
      <c r="BG211" s="18"/>
    </row>
    <row r="212" spans="1:59" x14ac:dyDescent="0.3">
      <c r="A212" s="19" t="s">
        <v>207</v>
      </c>
      <c r="B212" s="19" t="s">
        <v>1045</v>
      </c>
      <c r="C212" s="74">
        <v>8</v>
      </c>
      <c r="D212" s="75">
        <v>81</v>
      </c>
      <c r="E212" s="75">
        <v>4.41</v>
      </c>
      <c r="F212" s="75">
        <v>11498</v>
      </c>
      <c r="G212" s="75">
        <v>9.35</v>
      </c>
      <c r="H212" s="75">
        <v>4</v>
      </c>
      <c r="I212" s="76">
        <v>9.3223800000000008</v>
      </c>
      <c r="J212" s="34">
        <v>20</v>
      </c>
      <c r="K212" s="30">
        <v>6.85</v>
      </c>
      <c r="L212" s="30">
        <v>1.8144159564878977</v>
      </c>
      <c r="M212" s="30">
        <v>5.2</v>
      </c>
      <c r="N212" s="30">
        <v>2.8946411467435915</v>
      </c>
      <c r="O212" s="30">
        <v>4.6500000000000004</v>
      </c>
      <c r="P212" s="30">
        <v>2.7961439613567074</v>
      </c>
      <c r="Q212" s="31">
        <v>32</v>
      </c>
      <c r="R212" s="30">
        <v>5.84375</v>
      </c>
      <c r="S212" s="30">
        <v>1.1390254748064526</v>
      </c>
      <c r="T212" s="30">
        <v>5.09375</v>
      </c>
      <c r="U212" s="30">
        <v>2.1305667124333452</v>
      </c>
      <c r="V212" s="30">
        <v>6.03125</v>
      </c>
      <c r="W212" s="30">
        <v>1.8401327967506638</v>
      </c>
      <c r="X212" s="47">
        <v>20</v>
      </c>
      <c r="Y212" s="28">
        <v>2.15</v>
      </c>
      <c r="Z212" s="28">
        <v>2.1588252165910684</v>
      </c>
      <c r="AA212" s="28">
        <v>5.2631578947368418E-2</v>
      </c>
      <c r="AB212" s="28">
        <v>0.22941573387056177</v>
      </c>
      <c r="AC212" s="28">
        <v>0.15789473684210525</v>
      </c>
      <c r="AD212" s="28">
        <v>0.50145985712127905</v>
      </c>
      <c r="AE212" s="28">
        <v>0.75</v>
      </c>
      <c r="AF212" s="28">
        <v>1.5174424466672101</v>
      </c>
      <c r="AG212" s="28">
        <v>5.2631578947368418E-2</v>
      </c>
      <c r="AH212" s="28">
        <v>0.22941573387056177</v>
      </c>
      <c r="AI212" s="27">
        <f t="shared" si="19"/>
        <v>20</v>
      </c>
      <c r="AJ212" s="28">
        <v>1.6</v>
      </c>
      <c r="AK212" s="28">
        <v>2.0104987598001385</v>
      </c>
      <c r="AL212" s="28">
        <v>5.2631578947368418E-2</v>
      </c>
      <c r="AM212" s="28">
        <v>0.22941573387056177</v>
      </c>
      <c r="AN212" s="28">
        <v>0.10526315789473684</v>
      </c>
      <c r="AO212" s="28">
        <v>0.31530176764230577</v>
      </c>
      <c r="AP212" s="28">
        <v>5.2631578947368418E-2</v>
      </c>
      <c r="AQ212" s="28">
        <v>0.22941573387056177</v>
      </c>
      <c r="AR212" s="28">
        <v>1</v>
      </c>
      <c r="AS212" s="28">
        <v>1.5559732104309982</v>
      </c>
      <c r="AT212" s="28">
        <v>0.9</v>
      </c>
      <c r="AU212" s="28">
        <v>1.2937094768634556</v>
      </c>
      <c r="AV212" s="61">
        <f t="shared" si="16"/>
        <v>2.15</v>
      </c>
      <c r="AW212" s="61">
        <v>0.66306156405990002</v>
      </c>
      <c r="AX212" s="56" t="s">
        <v>986</v>
      </c>
      <c r="AY212" s="61">
        <f t="shared" si="17"/>
        <v>1.6</v>
      </c>
      <c r="AZ212" s="61">
        <v>0.21535555255700986</v>
      </c>
      <c r="BA212" s="56" t="s">
        <v>991</v>
      </c>
      <c r="BB212" s="61">
        <f t="shared" si="18"/>
        <v>2.15</v>
      </c>
      <c r="BC212" s="61">
        <v>0.30513016845329244</v>
      </c>
      <c r="BD212" s="56" t="s">
        <v>986</v>
      </c>
      <c r="BE212" s="18"/>
      <c r="BF212" s="18"/>
      <c r="BG212" s="18"/>
    </row>
    <row r="213" spans="1:59" x14ac:dyDescent="0.3">
      <c r="A213" s="19" t="s">
        <v>208</v>
      </c>
      <c r="B213" s="19" t="s">
        <v>1045</v>
      </c>
      <c r="C213" s="74">
        <v>6</v>
      </c>
      <c r="D213" s="75">
        <v>423</v>
      </c>
      <c r="E213" s="75">
        <v>6.05</v>
      </c>
      <c r="F213" s="75">
        <v>26719</v>
      </c>
      <c r="G213" s="75">
        <v>10.19</v>
      </c>
      <c r="H213" s="75">
        <v>3</v>
      </c>
      <c r="I213" s="76">
        <v>19.428170000000001</v>
      </c>
      <c r="J213" s="34">
        <v>20</v>
      </c>
      <c r="K213" s="30">
        <v>7</v>
      </c>
      <c r="L213" s="30">
        <v>2.0774478269463739</v>
      </c>
      <c r="M213" s="30">
        <v>7.35</v>
      </c>
      <c r="N213" s="30">
        <v>1.4608937423083812</v>
      </c>
      <c r="O213" s="30">
        <v>6.6</v>
      </c>
      <c r="P213" s="30">
        <v>2.2337129816094379</v>
      </c>
      <c r="Q213" s="31">
        <v>33</v>
      </c>
      <c r="R213" s="30">
        <v>7.5454545454545459</v>
      </c>
      <c r="S213" s="30">
        <v>1.5429458247721533</v>
      </c>
      <c r="T213" s="30">
        <v>5.2121212121212119</v>
      </c>
      <c r="U213" s="30">
        <v>2.3685118713758824</v>
      </c>
      <c r="V213" s="30">
        <v>6.1212121212121211</v>
      </c>
      <c r="W213" s="30">
        <v>1.9163372575954589</v>
      </c>
      <c r="X213" s="47">
        <v>21</v>
      </c>
      <c r="Y213" s="28">
        <v>2.6666666666666665</v>
      </c>
      <c r="Z213" s="28">
        <v>1.9061304607327729</v>
      </c>
      <c r="AA213" s="28">
        <v>1.2380952380952381</v>
      </c>
      <c r="AB213" s="28">
        <v>1.7579750255553093</v>
      </c>
      <c r="AC213" s="28">
        <v>1.9523809523809523</v>
      </c>
      <c r="AD213" s="28">
        <v>1.9615348703551123</v>
      </c>
      <c r="AE213" s="28">
        <v>1.6190476190476191</v>
      </c>
      <c r="AF213" s="28">
        <v>1.8567765206451334</v>
      </c>
      <c r="AG213" s="28">
        <v>1.1904761904761905</v>
      </c>
      <c r="AH213" s="28">
        <v>1.6005951274150381</v>
      </c>
      <c r="AI213" s="27">
        <f t="shared" si="19"/>
        <v>21</v>
      </c>
      <c r="AJ213" s="28">
        <v>2.9047619047619047</v>
      </c>
      <c r="AK213" s="28">
        <v>1.841324574993825</v>
      </c>
      <c r="AL213" s="28">
        <v>0.2</v>
      </c>
      <c r="AM213" s="28">
        <v>0.41039134083406165</v>
      </c>
      <c r="AN213" s="28">
        <v>0.90476190476190477</v>
      </c>
      <c r="AO213" s="28">
        <v>1.4800257398019099</v>
      </c>
      <c r="AP213" s="28">
        <v>2.6190476190476191</v>
      </c>
      <c r="AQ213" s="28">
        <v>1.9615348703551125</v>
      </c>
      <c r="AR213" s="28">
        <v>1.7142857142857142</v>
      </c>
      <c r="AS213" s="28">
        <v>1.9530196400153568</v>
      </c>
      <c r="AT213" s="28">
        <v>3.5238095238095237</v>
      </c>
      <c r="AU213" s="28">
        <v>1.7781745588959377</v>
      </c>
      <c r="AV213" s="61">
        <f t="shared" si="16"/>
        <v>2.6666666666666665</v>
      </c>
      <c r="AW213" s="61">
        <v>0.17032967032967034</v>
      </c>
      <c r="AX213" s="56" t="s">
        <v>986</v>
      </c>
      <c r="AY213" s="61">
        <f t="shared" si="17"/>
        <v>3.5238095238095237</v>
      </c>
      <c r="AZ213" s="61">
        <v>0.27185892725936817</v>
      </c>
      <c r="BA213" s="56" t="s">
        <v>1044</v>
      </c>
      <c r="BB213" s="61">
        <f t="shared" si="18"/>
        <v>2.6666666666666665</v>
      </c>
      <c r="BC213" s="61">
        <v>0.16187384044526901</v>
      </c>
      <c r="BD213" s="56" t="s">
        <v>1044</v>
      </c>
      <c r="BE213" s="18"/>
      <c r="BF213" s="18"/>
      <c r="BG213" s="18"/>
    </row>
    <row r="214" spans="1:59" x14ac:dyDescent="0.3">
      <c r="A214" s="19" t="s">
        <v>209</v>
      </c>
      <c r="B214" s="19" t="s">
        <v>1045</v>
      </c>
      <c r="C214" s="74">
        <v>5</v>
      </c>
      <c r="D214" s="75">
        <v>115</v>
      </c>
      <c r="E214" s="75">
        <v>4.75</v>
      </c>
      <c r="F214" s="75">
        <v>5764</v>
      </c>
      <c r="G214" s="75">
        <v>8.66</v>
      </c>
      <c r="H214" s="75">
        <v>12</v>
      </c>
      <c r="I214" s="76">
        <v>14.988939999999999</v>
      </c>
      <c r="J214" s="34">
        <v>20</v>
      </c>
      <c r="K214" s="30">
        <v>7.05</v>
      </c>
      <c r="L214" s="30">
        <v>2.4381831026617475</v>
      </c>
      <c r="M214" s="30">
        <v>8.3000000000000007</v>
      </c>
      <c r="N214" s="30">
        <v>1.2607433062326878</v>
      </c>
      <c r="O214" s="30">
        <v>8</v>
      </c>
      <c r="P214" s="30">
        <v>1.6543403837370223</v>
      </c>
      <c r="Q214" s="31">
        <v>32</v>
      </c>
      <c r="R214" s="30">
        <v>4.28125</v>
      </c>
      <c r="S214" s="30">
        <v>1.3255400603576277</v>
      </c>
      <c r="T214" s="30">
        <v>5.3125</v>
      </c>
      <c r="U214" s="30">
        <v>1.8216883342374386</v>
      </c>
      <c r="V214" s="30">
        <v>5.3125</v>
      </c>
      <c r="W214" s="30">
        <v>1.6740428175045909</v>
      </c>
      <c r="X214" s="47">
        <v>21</v>
      </c>
      <c r="Y214" s="28">
        <v>0.1</v>
      </c>
      <c r="Z214" s="28">
        <v>0.30779350562554625</v>
      </c>
      <c r="AA214" s="28">
        <v>1.1904761904761905</v>
      </c>
      <c r="AB214" s="28">
        <v>1.5368489717290903</v>
      </c>
      <c r="AC214" s="28">
        <v>2.8095238095238093</v>
      </c>
      <c r="AD214" s="28">
        <v>1.5039630187955959</v>
      </c>
      <c r="AE214" s="28">
        <v>0.4</v>
      </c>
      <c r="AF214" s="28">
        <v>1.0462967275611939</v>
      </c>
      <c r="AG214" s="28">
        <v>0.76190476190476186</v>
      </c>
      <c r="AH214" s="28">
        <v>1.0910894511799618</v>
      </c>
      <c r="AI214" s="27">
        <f t="shared" si="19"/>
        <v>21</v>
      </c>
      <c r="AJ214" s="28">
        <v>0.90476190476190477</v>
      </c>
      <c r="AK214" s="28">
        <v>1.4108423691100969</v>
      </c>
      <c r="AL214" s="28">
        <v>0</v>
      </c>
      <c r="AM214" s="28">
        <v>0</v>
      </c>
      <c r="AN214" s="28">
        <v>0.35</v>
      </c>
      <c r="AO214" s="28">
        <v>0.5871429486123998</v>
      </c>
      <c r="AP214" s="28">
        <v>3.9523809523809526</v>
      </c>
      <c r="AQ214" s="28">
        <v>1.3592715135759479</v>
      </c>
      <c r="AR214" s="28">
        <v>0.80952380952380953</v>
      </c>
      <c r="AS214" s="28">
        <v>1.2090925365350502</v>
      </c>
      <c r="AT214" s="28">
        <v>3.7142857142857144</v>
      </c>
      <c r="AU214" s="28">
        <v>1.4880476182856899</v>
      </c>
      <c r="AV214" s="61">
        <f t="shared" si="16"/>
        <v>2.8095238095238093</v>
      </c>
      <c r="AW214" s="61">
        <v>0.51493212669683253</v>
      </c>
      <c r="AX214" s="56" t="s">
        <v>988</v>
      </c>
      <c r="AY214" s="61">
        <f t="shared" si="17"/>
        <v>3.9523809523809526</v>
      </c>
      <c r="AZ214" s="61">
        <v>0.37161405865233937</v>
      </c>
      <c r="BA214" s="56" t="s">
        <v>1042</v>
      </c>
      <c r="BB214" s="61">
        <f t="shared" si="18"/>
        <v>2.8095238095238093</v>
      </c>
      <c r="BC214" s="61">
        <v>0.26361759568048276</v>
      </c>
      <c r="BD214" s="56" t="s">
        <v>1042</v>
      </c>
      <c r="BE214" s="18"/>
      <c r="BF214" s="18"/>
      <c r="BG214" s="18"/>
    </row>
    <row r="215" spans="1:59" x14ac:dyDescent="0.3">
      <c r="A215" s="19" t="s">
        <v>210</v>
      </c>
      <c r="B215" s="19" t="s">
        <v>1045</v>
      </c>
      <c r="C215" s="74">
        <v>7</v>
      </c>
      <c r="D215" s="75">
        <v>60</v>
      </c>
      <c r="E215" s="75">
        <v>4.1100000000000003</v>
      </c>
      <c r="F215" s="75">
        <v>4798</v>
      </c>
      <c r="G215" s="75">
        <v>8.48</v>
      </c>
      <c r="H215" s="75">
        <v>1</v>
      </c>
      <c r="I215" s="76">
        <v>2.8202199999999999</v>
      </c>
      <c r="J215" s="31">
        <v>20</v>
      </c>
      <c r="K215" s="30">
        <v>7.15</v>
      </c>
      <c r="L215" s="30">
        <v>2.2307657406087449</v>
      </c>
      <c r="M215" s="30">
        <v>8.35</v>
      </c>
      <c r="N215" s="30">
        <v>1.0399898784932566</v>
      </c>
      <c r="O215" s="30">
        <v>8.0500000000000007</v>
      </c>
      <c r="P215" s="30">
        <v>1.4317821063276361</v>
      </c>
      <c r="Q215" s="31">
        <v>34</v>
      </c>
      <c r="R215" s="30">
        <v>6</v>
      </c>
      <c r="S215" s="30">
        <v>1.4354811251305468</v>
      </c>
      <c r="T215" s="30">
        <v>4.5588235294117645</v>
      </c>
      <c r="U215" s="30">
        <v>2.106140754319461</v>
      </c>
      <c r="V215" s="30">
        <v>5.7352941176470589</v>
      </c>
      <c r="W215" s="30">
        <v>1.4628495133650026</v>
      </c>
      <c r="X215" s="47">
        <v>21</v>
      </c>
      <c r="Y215" s="28">
        <v>1.3333333333333333</v>
      </c>
      <c r="Z215" s="28">
        <v>1.6832508230603462</v>
      </c>
      <c r="AA215" s="28">
        <v>0.05</v>
      </c>
      <c r="AB215" s="28">
        <v>0.22360679774997896</v>
      </c>
      <c r="AC215" s="28">
        <v>1.9523809523809523</v>
      </c>
      <c r="AD215" s="28">
        <v>1.7457431218879389</v>
      </c>
      <c r="AE215" s="28">
        <v>0</v>
      </c>
      <c r="AF215" s="28">
        <v>0</v>
      </c>
      <c r="AG215" s="28">
        <v>0.2</v>
      </c>
      <c r="AH215" s="28">
        <v>0.41039134083406165</v>
      </c>
      <c r="AI215" s="27">
        <f t="shared" si="19"/>
        <v>21</v>
      </c>
      <c r="AJ215" s="28">
        <v>0.15</v>
      </c>
      <c r="AK215" s="28">
        <v>0.48936048492959289</v>
      </c>
      <c r="AL215" s="28">
        <v>0</v>
      </c>
      <c r="AM215" s="28">
        <v>0</v>
      </c>
      <c r="AN215" s="28">
        <v>0.61904761904761907</v>
      </c>
      <c r="AO215" s="28">
        <v>1.1608699529314417</v>
      </c>
      <c r="AP215" s="28">
        <v>3</v>
      </c>
      <c r="AQ215" s="28">
        <v>1.7888543819998317</v>
      </c>
      <c r="AR215" s="28">
        <v>0.1</v>
      </c>
      <c r="AS215" s="28">
        <v>0.30779350562554625</v>
      </c>
      <c r="AT215" s="28">
        <v>4.1428571428571432</v>
      </c>
      <c r="AU215" s="28">
        <v>1.3887301496588269</v>
      </c>
      <c r="AV215" s="61">
        <f t="shared" si="16"/>
        <v>1.9523809523809523</v>
      </c>
      <c r="AW215" s="61">
        <v>0.55218855218855223</v>
      </c>
      <c r="AX215" s="56" t="s">
        <v>988</v>
      </c>
      <c r="AY215" s="61">
        <f t="shared" si="17"/>
        <v>4.1428571428571432</v>
      </c>
      <c r="AZ215" s="61">
        <v>0.48807854137447415</v>
      </c>
      <c r="BA215" s="56" t="s">
        <v>1044</v>
      </c>
      <c r="BB215" s="61">
        <f t="shared" si="18"/>
        <v>1.9523809523809523</v>
      </c>
      <c r="BC215" s="61">
        <v>0.3587628865979382</v>
      </c>
      <c r="BD215" s="56" t="s">
        <v>1044</v>
      </c>
      <c r="BE215" s="18"/>
      <c r="BF215" s="18"/>
      <c r="BG215" s="18"/>
    </row>
    <row r="216" spans="1:59" x14ac:dyDescent="0.3">
      <c r="A216" s="19" t="s">
        <v>211</v>
      </c>
      <c r="B216" s="19" t="s">
        <v>1045</v>
      </c>
      <c r="C216" s="74">
        <v>6</v>
      </c>
      <c r="D216" s="75">
        <v>61</v>
      </c>
      <c r="E216" s="75">
        <v>4.13</v>
      </c>
      <c r="F216" s="75">
        <v>5691</v>
      </c>
      <c r="G216" s="75">
        <v>8.65</v>
      </c>
      <c r="H216" s="75">
        <v>4</v>
      </c>
      <c r="I216" s="76">
        <v>0.94006999999999996</v>
      </c>
      <c r="J216" s="34">
        <v>20</v>
      </c>
      <c r="K216" s="30">
        <v>6.45</v>
      </c>
      <c r="L216" s="30">
        <v>2.7042850986419396</v>
      </c>
      <c r="M216" s="30">
        <v>8</v>
      </c>
      <c r="N216" s="30">
        <v>1.3377121081198773</v>
      </c>
      <c r="O216" s="30">
        <v>7.95</v>
      </c>
      <c r="P216" s="30">
        <v>1.6050905860647513</v>
      </c>
      <c r="Q216" s="31">
        <v>34</v>
      </c>
      <c r="R216" s="30">
        <v>6.4117647058823533</v>
      </c>
      <c r="S216" s="30">
        <v>1.7772577968016727</v>
      </c>
      <c r="T216" s="30">
        <v>5.2058823529411766</v>
      </c>
      <c r="U216" s="30">
        <v>2.3584716644048016</v>
      </c>
      <c r="V216" s="30">
        <v>6.0588235294117645</v>
      </c>
      <c r="W216" s="30">
        <v>1.9218232578936878</v>
      </c>
      <c r="X216" s="47">
        <v>21</v>
      </c>
      <c r="Y216" s="28">
        <v>4.0952380952380949</v>
      </c>
      <c r="Z216" s="28">
        <v>1.3380867649282651</v>
      </c>
      <c r="AA216" s="28">
        <v>0.05</v>
      </c>
      <c r="AB216" s="28">
        <v>0.22360679774997896</v>
      </c>
      <c r="AC216" s="28">
        <v>1.0476190476190477</v>
      </c>
      <c r="AD216" s="28">
        <v>1.3219754338182867</v>
      </c>
      <c r="AE216" s="28">
        <v>0.2</v>
      </c>
      <c r="AF216" s="28">
        <v>0.69585237393845933</v>
      </c>
      <c r="AG216" s="28">
        <v>0.2</v>
      </c>
      <c r="AH216" s="28">
        <v>0.52314836378059693</v>
      </c>
      <c r="AI216" s="27">
        <f t="shared" si="19"/>
        <v>21</v>
      </c>
      <c r="AJ216" s="28">
        <v>0.95238095238095233</v>
      </c>
      <c r="AK216" s="28">
        <v>1.6271505915615332</v>
      </c>
      <c r="AL216" s="28">
        <v>0.2</v>
      </c>
      <c r="AM216" s="28">
        <v>0.69585237393845933</v>
      </c>
      <c r="AN216" s="28">
        <v>0.2857142857142857</v>
      </c>
      <c r="AO216" s="28">
        <v>0.64365030434678916</v>
      </c>
      <c r="AP216" s="28">
        <v>2.7619047619047619</v>
      </c>
      <c r="AQ216" s="28">
        <v>1.7861904127153381</v>
      </c>
      <c r="AR216" s="28">
        <v>0.15</v>
      </c>
      <c r="AS216" s="28">
        <v>0.48936048492959289</v>
      </c>
      <c r="AT216" s="28">
        <v>3.3333333333333335</v>
      </c>
      <c r="AU216" s="28">
        <v>1.8529256146249726</v>
      </c>
      <c r="AV216" s="61">
        <f t="shared" si="16"/>
        <v>4.0952380952380949</v>
      </c>
      <c r="AW216" s="61">
        <v>0.72328650489570034</v>
      </c>
      <c r="AX216" s="56" t="s">
        <v>986</v>
      </c>
      <c r="AY216" s="61">
        <f t="shared" si="17"/>
        <v>3.3333333333333335</v>
      </c>
      <c r="AZ216" s="61">
        <v>0.37164852667905501</v>
      </c>
      <c r="BA216" s="56" t="s">
        <v>1044</v>
      </c>
      <c r="BB216" s="61">
        <f t="shared" si="18"/>
        <v>4.0952380952380949</v>
      </c>
      <c r="BC216" s="61">
        <v>0.30469870875179339</v>
      </c>
      <c r="BD216" s="56" t="s">
        <v>986</v>
      </c>
      <c r="BE216" s="18"/>
      <c r="BF216" s="18"/>
      <c r="BG216" s="18"/>
    </row>
    <row r="217" spans="1:59" x14ac:dyDescent="0.3">
      <c r="A217" s="19" t="s">
        <v>212</v>
      </c>
      <c r="B217" s="19" t="s">
        <v>1045</v>
      </c>
      <c r="C217" s="74">
        <v>5</v>
      </c>
      <c r="D217" s="75">
        <v>876</v>
      </c>
      <c r="E217" s="75">
        <v>6.78</v>
      </c>
      <c r="F217" s="75">
        <v>50353</v>
      </c>
      <c r="G217" s="75">
        <v>10.83</v>
      </c>
      <c r="H217" s="75">
        <v>10</v>
      </c>
      <c r="I217" s="76">
        <v>48.821109999999997</v>
      </c>
      <c r="J217" s="34">
        <v>20</v>
      </c>
      <c r="K217" s="30">
        <v>8.4</v>
      </c>
      <c r="L217" s="30">
        <v>1.4653901941300922</v>
      </c>
      <c r="M217" s="30">
        <v>8.4499999999999993</v>
      </c>
      <c r="N217" s="30">
        <v>0.88704120832301825</v>
      </c>
      <c r="O217" s="30">
        <v>8.4</v>
      </c>
      <c r="P217" s="30">
        <v>1.095445115010331</v>
      </c>
      <c r="Q217" s="31">
        <v>35</v>
      </c>
      <c r="R217" s="30">
        <v>6.8</v>
      </c>
      <c r="S217" s="30">
        <v>1.8117265083826719</v>
      </c>
      <c r="T217" s="30">
        <v>5.6571428571428575</v>
      </c>
      <c r="U217" s="30">
        <v>2.4125024491649523</v>
      </c>
      <c r="V217" s="30">
        <v>6.2571428571428571</v>
      </c>
      <c r="W217" s="30">
        <v>1.7036786693515189</v>
      </c>
      <c r="X217" s="47">
        <v>21</v>
      </c>
      <c r="Y217" s="28">
        <v>3.2380952380952381</v>
      </c>
      <c r="Z217" s="28">
        <v>1.7861904127153381</v>
      </c>
      <c r="AA217" s="28">
        <v>3.2857142857142856</v>
      </c>
      <c r="AB217" s="28">
        <v>1.820517979665599</v>
      </c>
      <c r="AC217" s="28">
        <v>3.5714285714285716</v>
      </c>
      <c r="AD217" s="28">
        <v>1.502379065729704</v>
      </c>
      <c r="AE217" s="28">
        <v>2.9523809523809526</v>
      </c>
      <c r="AF217" s="28">
        <v>1.9358768162305804</v>
      </c>
      <c r="AG217" s="28">
        <v>4.0476190476190474</v>
      </c>
      <c r="AH217" s="28">
        <v>1.203170415036477</v>
      </c>
      <c r="AI217" s="27">
        <f t="shared" si="19"/>
        <v>21</v>
      </c>
      <c r="AJ217" s="28">
        <v>3</v>
      </c>
      <c r="AK217" s="28">
        <v>1.9493588689617927</v>
      </c>
      <c r="AL217" s="28">
        <v>2.2380952380952381</v>
      </c>
      <c r="AM217" s="28">
        <v>2.1190743711526951</v>
      </c>
      <c r="AN217" s="28">
        <v>2.7142857142857144</v>
      </c>
      <c r="AO217" s="28">
        <v>2.0770858707058104</v>
      </c>
      <c r="AP217" s="28">
        <v>4.2380952380952381</v>
      </c>
      <c r="AQ217" s="28">
        <v>1.0442586798663394</v>
      </c>
      <c r="AR217" s="28">
        <v>2.5714285714285716</v>
      </c>
      <c r="AS217" s="28">
        <v>2.0142350550873789</v>
      </c>
      <c r="AT217" s="28">
        <v>4.5714285714285712</v>
      </c>
      <c r="AU217" s="28">
        <v>0.59761430466719789</v>
      </c>
      <c r="AV217" s="61">
        <f t="shared" si="16"/>
        <v>4.0476190476190474</v>
      </c>
      <c r="AW217" s="61">
        <v>6.4066852367687999E-2</v>
      </c>
      <c r="AX217" s="56" t="s">
        <v>990</v>
      </c>
      <c r="AY217" s="61">
        <f t="shared" si="17"/>
        <v>4.5714285714285712</v>
      </c>
      <c r="AZ217" s="61">
        <v>0.23587223587223588</v>
      </c>
      <c r="BA217" s="56" t="s">
        <v>1044</v>
      </c>
      <c r="BB217" s="61">
        <f t="shared" si="18"/>
        <v>4.0476190476190474</v>
      </c>
      <c r="BC217" s="61">
        <v>6.4052287581699341E-2</v>
      </c>
      <c r="BD217" s="56" t="s">
        <v>1044</v>
      </c>
      <c r="BE217" s="18"/>
      <c r="BF217" s="18"/>
      <c r="BG217" s="18"/>
    </row>
    <row r="218" spans="1:59" x14ac:dyDescent="0.3">
      <c r="A218" s="19" t="s">
        <v>869</v>
      </c>
      <c r="B218" s="19" t="s">
        <v>39</v>
      </c>
      <c r="C218" s="74">
        <v>7</v>
      </c>
      <c r="D218" s="75">
        <v>662</v>
      </c>
      <c r="E218" s="75">
        <v>6.5</v>
      </c>
      <c r="F218" s="75">
        <v>48110</v>
      </c>
      <c r="G218" s="75">
        <v>10.78</v>
      </c>
      <c r="H218" s="76">
        <v>3</v>
      </c>
      <c r="I218" s="76">
        <v>1.0208999999999999</v>
      </c>
      <c r="J218" s="38">
        <f>Q218</f>
        <v>21</v>
      </c>
      <c r="K218" s="33">
        <v>6.3809523809523814</v>
      </c>
      <c r="L218" s="33">
        <v>2.6167955685569035</v>
      </c>
      <c r="M218" s="33">
        <v>8.3809523809523814</v>
      </c>
      <c r="N218" s="33">
        <v>1.4309504001254021</v>
      </c>
      <c r="O218" s="33">
        <v>8.3333333333333339</v>
      </c>
      <c r="P218" s="33">
        <v>1.906130460732774</v>
      </c>
      <c r="Q218" s="38">
        <v>21</v>
      </c>
      <c r="R218" s="33">
        <v>5.6190476190476186</v>
      </c>
      <c r="S218" s="33">
        <v>1.8021151593666394</v>
      </c>
      <c r="T218" s="33">
        <v>6.8095238095238093</v>
      </c>
      <c r="U218" s="33">
        <v>1.965172959793809</v>
      </c>
      <c r="V218" s="33">
        <v>6.3809523809523814</v>
      </c>
      <c r="W218" s="33">
        <v>1.8835124230062961</v>
      </c>
      <c r="X218" s="47">
        <v>21</v>
      </c>
      <c r="Y218" s="28">
        <v>1.6666666666666667</v>
      </c>
      <c r="Z218" s="28">
        <v>1.7126976771553504</v>
      </c>
      <c r="AA218" s="28">
        <v>5</v>
      </c>
      <c r="AB218" s="28">
        <v>0</v>
      </c>
      <c r="AC218" s="28">
        <v>2.4761904761904763</v>
      </c>
      <c r="AD218" s="28">
        <v>1.9136103997169231</v>
      </c>
      <c r="AE218" s="28">
        <v>1.2380952380952381</v>
      </c>
      <c r="AF218" s="28">
        <v>1.4800257398019099</v>
      </c>
      <c r="AG218" s="28">
        <v>2.3333333333333335</v>
      </c>
      <c r="AH218" s="28">
        <v>1.4944341180973264</v>
      </c>
      <c r="AI218" s="27">
        <f t="shared" si="19"/>
        <v>21</v>
      </c>
      <c r="AJ218" s="28">
        <v>2.9047619047619047</v>
      </c>
      <c r="AK218" s="28">
        <v>1.7292993351285917</v>
      </c>
      <c r="AL218" s="28">
        <v>0.19047619047619047</v>
      </c>
      <c r="AM218" s="28">
        <v>0.40237390808147827</v>
      </c>
      <c r="AN218" s="28">
        <v>0.42857142857142855</v>
      </c>
      <c r="AO218" s="28">
        <v>0.870139561876632</v>
      </c>
      <c r="AP218" s="28">
        <v>1.3809523809523809</v>
      </c>
      <c r="AQ218" s="28">
        <v>1.7168631417847631</v>
      </c>
      <c r="AR218" s="28">
        <v>1.8571428571428572</v>
      </c>
      <c r="AS218" s="28">
        <v>1.6212869667555552</v>
      </c>
      <c r="AT218" s="28">
        <v>3.4285714285714284</v>
      </c>
      <c r="AU218" s="28">
        <v>1.6604646509766046</v>
      </c>
      <c r="AV218" s="61">
        <f t="shared" si="16"/>
        <v>5</v>
      </c>
      <c r="AW218" s="61">
        <v>0.29588014981273408</v>
      </c>
      <c r="AX218" s="56" t="s">
        <v>987</v>
      </c>
      <c r="AY218" s="61">
        <f t="shared" si="17"/>
        <v>3.4285714285714284</v>
      </c>
      <c r="AZ218" s="61">
        <v>0.30125523012552302</v>
      </c>
      <c r="BA218" s="56" t="s">
        <v>1044</v>
      </c>
      <c r="BB218" s="61">
        <f t="shared" si="18"/>
        <v>5</v>
      </c>
      <c r="BC218" s="61">
        <v>0.20997920997920999</v>
      </c>
      <c r="BD218" s="56" t="s">
        <v>987</v>
      </c>
      <c r="BE218" s="18"/>
      <c r="BF218" s="18"/>
      <c r="BG218" s="18"/>
    </row>
    <row r="219" spans="1:59" x14ac:dyDescent="0.3">
      <c r="A219" s="19" t="s">
        <v>213</v>
      </c>
      <c r="B219" s="19" t="s">
        <v>1045</v>
      </c>
      <c r="C219" s="74">
        <v>9</v>
      </c>
      <c r="D219" s="75">
        <v>157</v>
      </c>
      <c r="E219" s="75">
        <v>5.0599999999999996</v>
      </c>
      <c r="F219" s="75">
        <v>9128</v>
      </c>
      <c r="G219" s="75">
        <v>9.1199999999999992</v>
      </c>
      <c r="H219" s="75">
        <v>0</v>
      </c>
      <c r="I219" s="76">
        <v>0</v>
      </c>
      <c r="J219" s="34">
        <v>20</v>
      </c>
      <c r="K219" s="30">
        <v>7.3</v>
      </c>
      <c r="L219" s="30">
        <v>1.5252264715358459</v>
      </c>
      <c r="M219" s="30">
        <v>7.55</v>
      </c>
      <c r="N219" s="30">
        <v>1.5035046776746244</v>
      </c>
      <c r="O219" s="30">
        <v>7.5</v>
      </c>
      <c r="P219" s="30">
        <v>1.6701717529076241</v>
      </c>
      <c r="Q219" s="31">
        <v>33</v>
      </c>
      <c r="R219" s="30">
        <v>5.0606060606060606</v>
      </c>
      <c r="S219" s="30">
        <v>1.1973771841872223</v>
      </c>
      <c r="T219" s="30">
        <v>4.3939393939393936</v>
      </c>
      <c r="U219" s="30">
        <v>1.4128737102841573</v>
      </c>
      <c r="V219" s="30">
        <v>4.7272727272727275</v>
      </c>
      <c r="W219" s="30">
        <v>0.94448157978091518</v>
      </c>
      <c r="X219" s="47">
        <v>20</v>
      </c>
      <c r="Y219" s="28">
        <v>1.35</v>
      </c>
      <c r="Z219" s="28">
        <v>1.7252002172135512</v>
      </c>
      <c r="AA219" s="28">
        <v>3.65</v>
      </c>
      <c r="AB219" s="28">
        <v>1.5312533566021216</v>
      </c>
      <c r="AC219" s="28">
        <v>1</v>
      </c>
      <c r="AD219" s="28">
        <v>1.3764944032233706</v>
      </c>
      <c r="AE219" s="28">
        <v>0.15789473684210525</v>
      </c>
      <c r="AF219" s="28">
        <v>0.3746343246326776</v>
      </c>
      <c r="AG219" s="28">
        <v>0.36842105263157893</v>
      </c>
      <c r="AH219" s="28">
        <v>0.68398556805676936</v>
      </c>
      <c r="AI219" s="27">
        <f t="shared" si="19"/>
        <v>20</v>
      </c>
      <c r="AJ219" s="28">
        <v>0.35</v>
      </c>
      <c r="AK219" s="28">
        <v>0.74515982037059469</v>
      </c>
      <c r="AL219" s="28">
        <v>5.2631578947368418E-2</v>
      </c>
      <c r="AM219" s="28">
        <v>0.22941573387056177</v>
      </c>
      <c r="AN219" s="28">
        <v>0.42105263157894735</v>
      </c>
      <c r="AO219" s="28">
        <v>0.76853319697577227</v>
      </c>
      <c r="AP219" s="28">
        <v>1.3</v>
      </c>
      <c r="AQ219" s="28">
        <v>1.4903196407411894</v>
      </c>
      <c r="AR219" s="28">
        <v>1.05</v>
      </c>
      <c r="AS219" s="28">
        <v>1.2763022245616642</v>
      </c>
      <c r="AT219" s="28">
        <v>3.85</v>
      </c>
      <c r="AU219" s="28">
        <v>1.598519051464429</v>
      </c>
      <c r="AV219" s="61">
        <f t="shared" si="16"/>
        <v>3.65</v>
      </c>
      <c r="AW219" s="61">
        <v>0.53508064516129028</v>
      </c>
      <c r="AX219" s="56" t="s">
        <v>987</v>
      </c>
      <c r="AY219" s="61">
        <f t="shared" si="17"/>
        <v>3.85</v>
      </c>
      <c r="AZ219" s="61">
        <v>0.49405010774129227</v>
      </c>
      <c r="BA219" s="56" t="s">
        <v>1044</v>
      </c>
      <c r="BB219" s="61">
        <f t="shared" si="18"/>
        <v>3.65</v>
      </c>
      <c r="BC219" s="61">
        <v>0.28024859195960378</v>
      </c>
      <c r="BD219" s="56" t="s">
        <v>1044</v>
      </c>
      <c r="BE219" s="18"/>
      <c r="BF219" s="18"/>
      <c r="BG219" s="18"/>
    </row>
    <row r="220" spans="1:59" x14ac:dyDescent="0.3">
      <c r="A220" s="19" t="s">
        <v>214</v>
      </c>
      <c r="B220" s="19" t="s">
        <v>1045</v>
      </c>
      <c r="C220" s="74">
        <v>9</v>
      </c>
      <c r="D220" s="75">
        <v>62</v>
      </c>
      <c r="E220" s="75">
        <v>4.1399999999999997</v>
      </c>
      <c r="F220" s="75">
        <v>3598</v>
      </c>
      <c r="G220" s="75">
        <v>8.19</v>
      </c>
      <c r="H220" s="75">
        <v>1</v>
      </c>
      <c r="I220" s="76">
        <v>11.9076</v>
      </c>
      <c r="J220" s="34">
        <v>20</v>
      </c>
      <c r="K220" s="30">
        <v>5.9</v>
      </c>
      <c r="L220" s="30">
        <v>2.1740091511936379</v>
      </c>
      <c r="M220" s="30">
        <v>7.2</v>
      </c>
      <c r="N220" s="30">
        <v>1.7044832524535813</v>
      </c>
      <c r="O220" s="30">
        <v>7</v>
      </c>
      <c r="P220" s="30">
        <v>1.9735087641318605</v>
      </c>
      <c r="Q220" s="31">
        <v>35</v>
      </c>
      <c r="R220" s="30">
        <v>5.6857142857142859</v>
      </c>
      <c r="S220" s="30">
        <v>1.5295410417243891</v>
      </c>
      <c r="T220" s="30">
        <v>5.7714285714285714</v>
      </c>
      <c r="U220" s="30">
        <v>1.8484606359587634</v>
      </c>
      <c r="V220" s="30">
        <v>5.9142857142857146</v>
      </c>
      <c r="W220" s="30">
        <v>1.7718622402205344</v>
      </c>
      <c r="X220" s="47">
        <v>20</v>
      </c>
      <c r="Y220" s="28">
        <v>1.85</v>
      </c>
      <c r="Z220" s="28">
        <v>2.0332758116683998</v>
      </c>
      <c r="AA220" s="28">
        <v>4.4000000000000004</v>
      </c>
      <c r="AB220" s="28">
        <v>1.0954451150103326</v>
      </c>
      <c r="AC220" s="28">
        <v>2.25</v>
      </c>
      <c r="AD220" s="28">
        <v>1.6819474927657678</v>
      </c>
      <c r="AE220" s="28">
        <v>1.3</v>
      </c>
      <c r="AF220" s="28">
        <v>1.5593520921743174</v>
      </c>
      <c r="AG220" s="28">
        <v>2.0499999999999998</v>
      </c>
      <c r="AH220" s="28">
        <v>1.669383750149485</v>
      </c>
      <c r="AI220" s="27">
        <f t="shared" si="19"/>
        <v>20</v>
      </c>
      <c r="AJ220" s="28">
        <v>1.75</v>
      </c>
      <c r="AK220" s="28">
        <v>1.7434086394791457</v>
      </c>
      <c r="AL220" s="28">
        <v>0</v>
      </c>
      <c r="AM220" s="28">
        <v>0</v>
      </c>
      <c r="AN220" s="28">
        <v>0.25</v>
      </c>
      <c r="AO220" s="28">
        <v>0.63866637365850509</v>
      </c>
      <c r="AP220" s="28">
        <v>1.4</v>
      </c>
      <c r="AQ220" s="28">
        <v>1.8180382718454353</v>
      </c>
      <c r="AR220" s="28">
        <v>1.75</v>
      </c>
      <c r="AS220" s="28">
        <v>1.5517392618742702</v>
      </c>
      <c r="AT220" s="28">
        <v>4</v>
      </c>
      <c r="AU220" s="28">
        <v>1.4509525002200232</v>
      </c>
      <c r="AV220" s="61">
        <f t="shared" si="16"/>
        <v>4.4000000000000004</v>
      </c>
      <c r="AW220" s="61">
        <v>0.26160337552742619</v>
      </c>
      <c r="AX220" s="56" t="s">
        <v>987</v>
      </c>
      <c r="AY220" s="61">
        <f t="shared" si="17"/>
        <v>4</v>
      </c>
      <c r="AZ220" s="61">
        <v>0.40945649524737998</v>
      </c>
      <c r="BA220" s="56" t="s">
        <v>1044</v>
      </c>
      <c r="BB220" s="61">
        <f t="shared" si="18"/>
        <v>4.4000000000000004</v>
      </c>
      <c r="BC220" s="61">
        <v>0.20952380952380953</v>
      </c>
      <c r="BD220" s="56" t="s">
        <v>987</v>
      </c>
      <c r="BE220" s="18"/>
      <c r="BF220" s="18"/>
      <c r="BG220" s="18"/>
    </row>
    <row r="221" spans="1:59" x14ac:dyDescent="0.3">
      <c r="A221" s="19" t="s">
        <v>215</v>
      </c>
      <c r="B221" s="19" t="s">
        <v>1045</v>
      </c>
      <c r="C221" s="74">
        <v>8</v>
      </c>
      <c r="D221" s="75">
        <v>33</v>
      </c>
      <c r="E221" s="75">
        <v>3.53</v>
      </c>
      <c r="F221" s="75">
        <v>2891</v>
      </c>
      <c r="G221" s="75">
        <v>7.97</v>
      </c>
      <c r="H221" s="75">
        <v>1</v>
      </c>
      <c r="I221" s="76">
        <v>0.62672000000000005</v>
      </c>
      <c r="J221" s="34">
        <v>20</v>
      </c>
      <c r="K221" s="30">
        <v>7.65</v>
      </c>
      <c r="L221" s="30">
        <v>1.5652475842498519</v>
      </c>
      <c r="M221" s="30">
        <v>6.6</v>
      </c>
      <c r="N221" s="30">
        <v>2.9271865421649466</v>
      </c>
      <c r="O221" s="30">
        <v>4.5999999999999996</v>
      </c>
      <c r="P221" s="30">
        <v>3.0331501776206204</v>
      </c>
      <c r="Q221" s="31">
        <v>33</v>
      </c>
      <c r="R221" s="30">
        <v>7.9696969696969697</v>
      </c>
      <c r="S221" s="30">
        <v>1.1587937824751353</v>
      </c>
      <c r="T221" s="30">
        <v>5.4848484848484844</v>
      </c>
      <c r="U221" s="30">
        <v>2.6706882554082867</v>
      </c>
      <c r="V221" s="30">
        <v>6.5454545454545459</v>
      </c>
      <c r="W221" s="30">
        <v>1.8386630518346259</v>
      </c>
      <c r="X221" s="47">
        <v>20</v>
      </c>
      <c r="Y221" s="28">
        <v>3.1</v>
      </c>
      <c r="Z221" s="28">
        <v>2.1001253095445223</v>
      </c>
      <c r="AA221" s="28">
        <v>0.15789473684210525</v>
      </c>
      <c r="AB221" s="28">
        <v>0.50145985712127905</v>
      </c>
      <c r="AC221" s="28">
        <v>1.95</v>
      </c>
      <c r="AD221" s="28">
        <v>1.9594574974238472</v>
      </c>
      <c r="AE221" s="28">
        <v>2.1</v>
      </c>
      <c r="AF221" s="28">
        <v>2.0235456115702615</v>
      </c>
      <c r="AG221" s="28">
        <v>0.26315789473684209</v>
      </c>
      <c r="AH221" s="28">
        <v>0.65337629647494988</v>
      </c>
      <c r="AI221" s="27">
        <f t="shared" si="19"/>
        <v>20</v>
      </c>
      <c r="AJ221" s="28">
        <v>3.05</v>
      </c>
      <c r="AK221" s="28">
        <v>1.9594574974238472</v>
      </c>
      <c r="AL221" s="28">
        <v>0</v>
      </c>
      <c r="AM221" s="28">
        <v>0</v>
      </c>
      <c r="AN221" s="28">
        <v>0</v>
      </c>
      <c r="AO221" s="28">
        <v>0</v>
      </c>
      <c r="AP221" s="28">
        <v>0.8</v>
      </c>
      <c r="AQ221" s="28">
        <v>1.1964860832322377</v>
      </c>
      <c r="AR221" s="28">
        <v>1.9</v>
      </c>
      <c r="AS221" s="28">
        <v>1.8324559303956276</v>
      </c>
      <c r="AT221" s="28">
        <v>2.0499999999999998</v>
      </c>
      <c r="AU221" s="28">
        <v>1.8488972531299783</v>
      </c>
      <c r="AV221" s="61">
        <f t="shared" si="16"/>
        <v>3.1</v>
      </c>
      <c r="AW221" s="61">
        <v>0.38859923531456381</v>
      </c>
      <c r="AX221" s="56" t="s">
        <v>986</v>
      </c>
      <c r="AY221" s="61">
        <f t="shared" si="17"/>
        <v>3.05</v>
      </c>
      <c r="AZ221" s="61">
        <v>0.29414466130884043</v>
      </c>
      <c r="BA221" s="56" t="s">
        <v>991</v>
      </c>
      <c r="BB221" s="61">
        <f t="shared" si="18"/>
        <v>3.1</v>
      </c>
      <c r="BC221" s="61">
        <v>0.20167779489813387</v>
      </c>
      <c r="BD221" s="56" t="s">
        <v>986</v>
      </c>
      <c r="BE221" s="18"/>
      <c r="BF221" s="18"/>
      <c r="BG221" s="18"/>
    </row>
    <row r="222" spans="1:59" x14ac:dyDescent="0.3">
      <c r="A222" s="19" t="s">
        <v>216</v>
      </c>
      <c r="B222" s="19" t="s">
        <v>1045</v>
      </c>
      <c r="C222" s="74">
        <v>5</v>
      </c>
      <c r="D222" s="75">
        <v>134</v>
      </c>
      <c r="E222" s="75">
        <v>4.91</v>
      </c>
      <c r="F222" s="75">
        <v>12534</v>
      </c>
      <c r="G222" s="75">
        <v>9.44</v>
      </c>
      <c r="H222" s="75">
        <v>19</v>
      </c>
      <c r="I222" s="76">
        <v>17.416070000000001</v>
      </c>
      <c r="J222" s="34">
        <v>20</v>
      </c>
      <c r="K222" s="30">
        <v>7.4</v>
      </c>
      <c r="L222" s="30">
        <v>2.0365088806711915</v>
      </c>
      <c r="M222" s="30">
        <v>8.1999999999999993</v>
      </c>
      <c r="N222" s="30">
        <v>1.3992479182911468</v>
      </c>
      <c r="O222" s="30">
        <v>8</v>
      </c>
      <c r="P222" s="30">
        <v>1.5559732104309982</v>
      </c>
      <c r="Q222" s="31">
        <v>34</v>
      </c>
      <c r="R222" s="30">
        <v>7.117647058823529</v>
      </c>
      <c r="S222" s="30">
        <v>1.854800583618381</v>
      </c>
      <c r="T222" s="30">
        <v>5</v>
      </c>
      <c r="U222" s="30">
        <v>2.7633971188310298</v>
      </c>
      <c r="V222" s="30">
        <v>6.2058823529411766</v>
      </c>
      <c r="W222" s="30">
        <v>2.0857294598483147</v>
      </c>
      <c r="X222" s="47">
        <v>19</v>
      </c>
      <c r="Y222" s="28">
        <v>1.8947368421052631</v>
      </c>
      <c r="Z222" s="28">
        <v>1.8225359878204284</v>
      </c>
      <c r="AA222" s="28">
        <v>2.0526315789473686</v>
      </c>
      <c r="AB222" s="28">
        <v>1.7471781760734559</v>
      </c>
      <c r="AC222" s="28">
        <v>1.2105263157894737</v>
      </c>
      <c r="AD222" s="28">
        <v>1.6525719808972872</v>
      </c>
      <c r="AE222" s="28">
        <v>0.1111111111111111</v>
      </c>
      <c r="AF222" s="28">
        <v>0.32338083338177726</v>
      </c>
      <c r="AG222" s="28">
        <v>0.16666666666666666</v>
      </c>
      <c r="AH222" s="28">
        <v>0.51449575542752657</v>
      </c>
      <c r="AI222" s="27">
        <f t="shared" si="19"/>
        <v>19</v>
      </c>
      <c r="AJ222" s="28">
        <v>1.3157894736842106</v>
      </c>
      <c r="AK222" s="28">
        <v>1.4549773415168656</v>
      </c>
      <c r="AL222" s="28">
        <v>0.1111111111111111</v>
      </c>
      <c r="AM222" s="28">
        <v>0.32338083338177726</v>
      </c>
      <c r="AN222" s="28">
        <v>2</v>
      </c>
      <c r="AO222" s="28">
        <v>1.6329931618554521</v>
      </c>
      <c r="AP222" s="28">
        <v>1.736842105263158</v>
      </c>
      <c r="AQ222" s="28">
        <v>1.9675733859858355</v>
      </c>
      <c r="AR222" s="28">
        <v>2.1578947368421053</v>
      </c>
      <c r="AS222" s="28">
        <v>1.6419215671732126</v>
      </c>
      <c r="AT222" s="28">
        <v>4.3888888888888893</v>
      </c>
      <c r="AU222" s="28">
        <v>0.97852763878660098</v>
      </c>
      <c r="AV222" s="61">
        <f t="shared" si="16"/>
        <v>2.0526315789473686</v>
      </c>
      <c r="AW222" s="61">
        <v>0.35718128025820334</v>
      </c>
      <c r="AX222" s="56" t="s">
        <v>987</v>
      </c>
      <c r="AY222" s="61">
        <f t="shared" si="17"/>
        <v>4.3888888888888893</v>
      </c>
      <c r="AZ222" s="61">
        <v>0.36755754565171767</v>
      </c>
      <c r="BA222" s="56" t="s">
        <v>1044</v>
      </c>
      <c r="BB222" s="61">
        <f t="shared" si="18"/>
        <v>2.0526315789473686</v>
      </c>
      <c r="BC222" s="61">
        <v>0.24948840381991819</v>
      </c>
      <c r="BD222" s="56" t="s">
        <v>1044</v>
      </c>
      <c r="BE222" s="18"/>
      <c r="BF222" s="18"/>
      <c r="BG222" s="18"/>
    </row>
    <row r="223" spans="1:59" x14ac:dyDescent="0.3">
      <c r="A223" s="19" t="s">
        <v>217</v>
      </c>
      <c r="B223" s="19" t="s">
        <v>1045</v>
      </c>
      <c r="C223" s="74">
        <v>6</v>
      </c>
      <c r="D223" s="75">
        <v>35</v>
      </c>
      <c r="E223" s="75">
        <v>3.58</v>
      </c>
      <c r="F223" s="75">
        <v>1462</v>
      </c>
      <c r="G223" s="75">
        <v>7.29</v>
      </c>
      <c r="H223" s="75">
        <v>3</v>
      </c>
      <c r="I223" s="76">
        <v>2.71577</v>
      </c>
      <c r="J223" s="34">
        <v>20</v>
      </c>
      <c r="K223" s="30">
        <v>7.3</v>
      </c>
      <c r="L223" s="30">
        <v>1.8093325317714037</v>
      </c>
      <c r="M223" s="30">
        <v>7.65</v>
      </c>
      <c r="N223" s="30">
        <v>2.3004576203785829</v>
      </c>
      <c r="O223" s="30">
        <v>8.1999999999999993</v>
      </c>
      <c r="P223" s="30">
        <v>1.8524521444205848</v>
      </c>
      <c r="Q223" s="31">
        <v>33</v>
      </c>
      <c r="R223" s="30">
        <v>5.1818181818181817</v>
      </c>
      <c r="S223" s="30">
        <v>1.7402324818566886</v>
      </c>
      <c r="T223" s="30">
        <v>5.0909090909090908</v>
      </c>
      <c r="U223" s="30">
        <v>1.307756580074164</v>
      </c>
      <c r="V223" s="30">
        <v>5.3939393939393936</v>
      </c>
      <c r="W223" s="30">
        <v>1.4348212854610574</v>
      </c>
      <c r="X223" s="47">
        <v>21</v>
      </c>
      <c r="Y223" s="28">
        <v>4.8</v>
      </c>
      <c r="Z223" s="28">
        <v>0.41039134083406159</v>
      </c>
      <c r="AA223" s="28">
        <v>0.05</v>
      </c>
      <c r="AB223" s="28">
        <v>0.22360679774997896</v>
      </c>
      <c r="AC223" s="28">
        <v>1.3809523809523809</v>
      </c>
      <c r="AD223" s="28">
        <v>1.8567765206451334</v>
      </c>
      <c r="AE223" s="28">
        <v>0.80952380952380953</v>
      </c>
      <c r="AF223" s="28">
        <v>1.6917165134574887</v>
      </c>
      <c r="AG223" s="28">
        <v>0.05</v>
      </c>
      <c r="AH223" s="28">
        <v>0.22360679774997896</v>
      </c>
      <c r="AI223" s="27">
        <f t="shared" si="19"/>
        <v>21</v>
      </c>
      <c r="AJ223" s="28">
        <v>1.1904761904761905</v>
      </c>
      <c r="AK223" s="28">
        <v>1.4359334113755979</v>
      </c>
      <c r="AL223" s="28">
        <v>0</v>
      </c>
      <c r="AM223" s="28">
        <v>0</v>
      </c>
      <c r="AN223" s="28">
        <v>0.2</v>
      </c>
      <c r="AO223" s="28">
        <v>0.6155870112510925</v>
      </c>
      <c r="AP223" s="28">
        <v>2.1904761904761907</v>
      </c>
      <c r="AQ223" s="28">
        <v>2.1123221255066098</v>
      </c>
      <c r="AR223" s="28">
        <v>0.45</v>
      </c>
      <c r="AS223" s="28">
        <v>1.0500626547722609</v>
      </c>
      <c r="AT223" s="28">
        <v>3.6666666666666665</v>
      </c>
      <c r="AU223" s="28">
        <v>1.8797162906495581</v>
      </c>
      <c r="AV223" s="61">
        <f t="shared" si="16"/>
        <v>4.8</v>
      </c>
      <c r="AW223" s="61">
        <v>0.66991269308260581</v>
      </c>
      <c r="AX223" s="56" t="s">
        <v>986</v>
      </c>
      <c r="AY223" s="61">
        <f t="shared" si="17"/>
        <v>3.6666666666666665</v>
      </c>
      <c r="AZ223" s="61">
        <v>0.42389210019267826</v>
      </c>
      <c r="BA223" s="56" t="s">
        <v>1044</v>
      </c>
      <c r="BB223" s="61">
        <f t="shared" si="18"/>
        <v>4.8</v>
      </c>
      <c r="BC223" s="61">
        <v>0.32458541297697635</v>
      </c>
      <c r="BD223" s="56" t="s">
        <v>986</v>
      </c>
      <c r="BE223" s="18"/>
      <c r="BF223" s="18"/>
      <c r="BG223" s="18"/>
    </row>
    <row r="224" spans="1:59" x14ac:dyDescent="0.3">
      <c r="A224" s="19" t="s">
        <v>218</v>
      </c>
      <c r="B224" s="19" t="s">
        <v>1045</v>
      </c>
      <c r="C224" s="74">
        <v>10</v>
      </c>
      <c r="D224" s="75">
        <v>9</v>
      </c>
      <c r="E224" s="75">
        <v>2.2999999999999998</v>
      </c>
      <c r="F224" s="75">
        <v>903</v>
      </c>
      <c r="G224" s="75">
        <v>6.81</v>
      </c>
      <c r="H224" s="75">
        <v>0</v>
      </c>
      <c r="I224" s="76">
        <v>0</v>
      </c>
      <c r="J224" s="34">
        <v>20</v>
      </c>
      <c r="K224" s="30">
        <v>5.55</v>
      </c>
      <c r="L224" s="30">
        <v>2.459674775249769</v>
      </c>
      <c r="M224" s="30">
        <v>6.95</v>
      </c>
      <c r="N224" s="30">
        <v>1.9594574974238479</v>
      </c>
      <c r="O224" s="30">
        <v>4.55</v>
      </c>
      <c r="P224" s="30">
        <v>2.1144863753590246</v>
      </c>
      <c r="Q224" s="31">
        <v>35</v>
      </c>
      <c r="R224" s="33">
        <v>3.2857142857142856</v>
      </c>
      <c r="S224" s="33">
        <v>1.7071279138616748</v>
      </c>
      <c r="T224" s="33">
        <v>5.1904761904761907</v>
      </c>
      <c r="U224" s="33">
        <v>1.965172959793809</v>
      </c>
      <c r="V224" s="33">
        <v>3.7142857142857144</v>
      </c>
      <c r="W224" s="33">
        <v>1.6168752933623898</v>
      </c>
      <c r="X224" s="48">
        <v>20</v>
      </c>
      <c r="Y224" s="28">
        <v>2.8</v>
      </c>
      <c r="Z224" s="28">
        <v>1.8806493839265088</v>
      </c>
      <c r="AA224" s="28">
        <v>0.1</v>
      </c>
      <c r="AB224" s="28">
        <v>0.30779350562554625</v>
      </c>
      <c r="AC224" s="28">
        <v>0.10526315789473684</v>
      </c>
      <c r="AD224" s="28">
        <v>0.31530176764230577</v>
      </c>
      <c r="AE224" s="28">
        <v>0.10526315789473684</v>
      </c>
      <c r="AF224" s="28">
        <v>0.31530176764230577</v>
      </c>
      <c r="AG224" s="28">
        <v>0.25</v>
      </c>
      <c r="AH224" s="28">
        <v>0.63866637365850509</v>
      </c>
      <c r="AI224" s="27">
        <f t="shared" si="19"/>
        <v>20</v>
      </c>
      <c r="AJ224" s="28">
        <v>1.95</v>
      </c>
      <c r="AK224" s="28">
        <v>1.7614288458371994</v>
      </c>
      <c r="AL224" s="28">
        <v>0</v>
      </c>
      <c r="AM224" s="28">
        <v>0</v>
      </c>
      <c r="AN224" s="28">
        <v>0.35</v>
      </c>
      <c r="AO224" s="28">
        <v>0.5871429486123998</v>
      </c>
      <c r="AP224" s="28">
        <v>0.15</v>
      </c>
      <c r="AQ224" s="28">
        <v>0.36634754853252327</v>
      </c>
      <c r="AR224" s="28">
        <v>0.6</v>
      </c>
      <c r="AS224" s="28">
        <v>0.94032469196325452</v>
      </c>
      <c r="AT224" s="28">
        <v>4.6842105263157894</v>
      </c>
      <c r="AU224" s="28">
        <v>0.58239272535781883</v>
      </c>
      <c r="AV224" s="61">
        <f t="shared" si="16"/>
        <v>2.8</v>
      </c>
      <c r="AW224" s="61">
        <v>0.80344557556773688</v>
      </c>
      <c r="AX224" s="56" t="s">
        <v>986</v>
      </c>
      <c r="AY224" s="61">
        <f t="shared" si="17"/>
        <v>4.6842105263157894</v>
      </c>
      <c r="AZ224" s="61">
        <v>0.61079429402441221</v>
      </c>
      <c r="BA224" s="56" t="s">
        <v>1044</v>
      </c>
      <c r="BB224" s="61">
        <f t="shared" si="18"/>
        <v>2.8</v>
      </c>
      <c r="BC224" s="61">
        <v>0.42220113851992408</v>
      </c>
      <c r="BD224" s="56" t="s">
        <v>1044</v>
      </c>
      <c r="BE224" s="18"/>
      <c r="BF224" s="18"/>
      <c r="BG224" s="18"/>
    </row>
    <row r="225" spans="1:59" x14ac:dyDescent="0.3">
      <c r="A225" s="19" t="s">
        <v>219</v>
      </c>
      <c r="B225" s="19" t="s">
        <v>1045</v>
      </c>
      <c r="C225" s="74">
        <v>7</v>
      </c>
      <c r="D225" s="75">
        <v>75</v>
      </c>
      <c r="E225" s="75">
        <v>4.33</v>
      </c>
      <c r="F225" s="75">
        <v>11077</v>
      </c>
      <c r="G225" s="75">
        <v>9.31</v>
      </c>
      <c r="H225" s="75">
        <v>2</v>
      </c>
      <c r="I225" s="76">
        <v>5.7971300000000001</v>
      </c>
      <c r="J225" s="34">
        <v>20</v>
      </c>
      <c r="K225" s="30">
        <v>4.55</v>
      </c>
      <c r="L225" s="30">
        <v>2.6452539426400317</v>
      </c>
      <c r="M225" s="30">
        <v>6.05</v>
      </c>
      <c r="N225" s="30">
        <v>2.4809802816416617</v>
      </c>
      <c r="O225" s="30">
        <v>5.3</v>
      </c>
      <c r="P225" s="30">
        <v>2.3863647755750304</v>
      </c>
      <c r="Q225" s="31">
        <v>31</v>
      </c>
      <c r="R225" s="33">
        <v>5.5238095238095237</v>
      </c>
      <c r="S225" s="33">
        <v>1.4703417160322831</v>
      </c>
      <c r="T225" s="33">
        <v>2.8571428571428572</v>
      </c>
      <c r="U225" s="33">
        <v>1.8516401995451031</v>
      </c>
      <c r="V225" s="33">
        <v>5.4285714285714288</v>
      </c>
      <c r="W225" s="33">
        <v>1.6300744943538181</v>
      </c>
      <c r="X225" s="48">
        <v>20</v>
      </c>
      <c r="Y225" s="28">
        <v>3.05</v>
      </c>
      <c r="Z225" s="28">
        <v>1.431782106327635</v>
      </c>
      <c r="AA225" s="28">
        <v>1</v>
      </c>
      <c r="AB225" s="28">
        <v>1.8637822325921867</v>
      </c>
      <c r="AC225" s="28">
        <v>1.5</v>
      </c>
      <c r="AD225" s="28">
        <v>1.9330913339165219</v>
      </c>
      <c r="AE225" s="28">
        <v>0.7</v>
      </c>
      <c r="AF225" s="28">
        <v>1.2607433062326869</v>
      </c>
      <c r="AG225" s="28">
        <v>0.55000000000000004</v>
      </c>
      <c r="AH225" s="28">
        <v>0.94451324138833259</v>
      </c>
      <c r="AI225" s="27">
        <f t="shared" si="19"/>
        <v>20</v>
      </c>
      <c r="AJ225" s="28">
        <v>2.15</v>
      </c>
      <c r="AK225" s="28">
        <v>1.8144159564878981</v>
      </c>
      <c r="AL225" s="28">
        <v>0.10526315789473684</v>
      </c>
      <c r="AM225" s="28">
        <v>0.45883146774112354</v>
      </c>
      <c r="AN225" s="28">
        <v>0.15789473684210525</v>
      </c>
      <c r="AO225" s="28">
        <v>0.50145985712127905</v>
      </c>
      <c r="AP225" s="28">
        <v>1</v>
      </c>
      <c r="AQ225" s="28">
        <v>1.6543403837370223</v>
      </c>
      <c r="AR225" s="28">
        <v>2.1</v>
      </c>
      <c r="AS225" s="28">
        <v>1.7740824166460338</v>
      </c>
      <c r="AT225" s="28">
        <v>3.5</v>
      </c>
      <c r="AU225" s="28">
        <v>1.7013926184468013</v>
      </c>
      <c r="AV225" s="61">
        <f t="shared" si="16"/>
        <v>3.05</v>
      </c>
      <c r="AW225" s="61">
        <v>0.36764705882352944</v>
      </c>
      <c r="AX225" s="56" t="s">
        <v>986</v>
      </c>
      <c r="AY225" s="61">
        <f t="shared" si="17"/>
        <v>3.5</v>
      </c>
      <c r="AZ225" s="61">
        <v>0.34543318285820296</v>
      </c>
      <c r="BA225" s="56" t="s">
        <v>1044</v>
      </c>
      <c r="BB225" s="61">
        <f t="shared" si="18"/>
        <v>3.05</v>
      </c>
      <c r="BC225" s="61">
        <v>0.21467798302546184</v>
      </c>
      <c r="BD225" s="56" t="s">
        <v>1044</v>
      </c>
      <c r="BE225" s="18"/>
      <c r="BF225" s="18"/>
      <c r="BG225" s="18"/>
    </row>
    <row r="226" spans="1:59" x14ac:dyDescent="0.3">
      <c r="A226" s="19" t="s">
        <v>220</v>
      </c>
      <c r="B226" s="19" t="s">
        <v>1045</v>
      </c>
      <c r="C226" s="74">
        <v>5</v>
      </c>
      <c r="D226" s="75">
        <v>694</v>
      </c>
      <c r="E226" s="75">
        <v>6.54</v>
      </c>
      <c r="F226" s="75">
        <v>107664</v>
      </c>
      <c r="G226" s="75">
        <v>11.59</v>
      </c>
      <c r="H226" s="75">
        <v>1</v>
      </c>
      <c r="I226" s="76">
        <v>0.94006999999999996</v>
      </c>
      <c r="J226" s="34">
        <v>20</v>
      </c>
      <c r="K226" s="30">
        <v>6.95</v>
      </c>
      <c r="L226" s="30">
        <v>1.6375527311718616</v>
      </c>
      <c r="M226" s="30">
        <v>6.4</v>
      </c>
      <c r="N226" s="30">
        <v>1.8467610337532767</v>
      </c>
      <c r="O226" s="30">
        <v>5.75</v>
      </c>
      <c r="P226" s="30">
        <v>2.4033967191193559</v>
      </c>
      <c r="Q226" s="31">
        <v>33</v>
      </c>
      <c r="R226" s="30">
        <v>2.2121212121212119</v>
      </c>
      <c r="S226" s="30">
        <v>1.556389567186983</v>
      </c>
      <c r="T226" s="30">
        <v>6.7272727272727275</v>
      </c>
      <c r="U226" s="30">
        <v>1.754863372045087</v>
      </c>
      <c r="V226" s="30">
        <v>4</v>
      </c>
      <c r="W226" s="30">
        <v>2.2079402165819619</v>
      </c>
      <c r="X226" s="47">
        <v>21</v>
      </c>
      <c r="Y226" s="28">
        <v>4.1428571428571432</v>
      </c>
      <c r="Z226" s="28">
        <v>1.6818357317441641</v>
      </c>
      <c r="AA226" s="28">
        <v>0.5714285714285714</v>
      </c>
      <c r="AB226" s="28">
        <v>1.0281745265969475</v>
      </c>
      <c r="AC226" s="28">
        <v>0.35</v>
      </c>
      <c r="AD226" s="28">
        <v>0.81272770088724899</v>
      </c>
      <c r="AE226" s="28">
        <v>2.2380952380952381</v>
      </c>
      <c r="AF226" s="28">
        <v>1.9976176286957898</v>
      </c>
      <c r="AG226" s="28">
        <v>1.8571428571428572</v>
      </c>
      <c r="AH226" s="28">
        <v>2.0318886358684689</v>
      </c>
      <c r="AI226" s="27">
        <f t="shared" si="19"/>
        <v>21</v>
      </c>
      <c r="AJ226" s="28">
        <v>4.75</v>
      </c>
      <c r="AK226" s="28">
        <v>0.5501196042201808</v>
      </c>
      <c r="AL226" s="28">
        <v>0.1</v>
      </c>
      <c r="AM226" s="28">
        <v>0.44721359549995793</v>
      </c>
      <c r="AN226" s="28">
        <v>0</v>
      </c>
      <c r="AO226" s="28">
        <v>0</v>
      </c>
      <c r="AP226" s="28">
        <v>0.3</v>
      </c>
      <c r="AQ226" s="28">
        <v>0.80131470918603176</v>
      </c>
      <c r="AR226" s="28">
        <v>1</v>
      </c>
      <c r="AS226" s="28">
        <v>1.51657508881031</v>
      </c>
      <c r="AT226" s="28">
        <v>1.1428571428571428</v>
      </c>
      <c r="AU226" s="28">
        <v>1.5583874449479591</v>
      </c>
      <c r="AV226" s="61">
        <f t="shared" si="16"/>
        <v>4.1428571428571432</v>
      </c>
      <c r="AW226" s="61">
        <v>0.41408890044190277</v>
      </c>
      <c r="AX226" s="56" t="s">
        <v>986</v>
      </c>
      <c r="AY226" s="61">
        <f t="shared" si="17"/>
        <v>4.75</v>
      </c>
      <c r="AZ226" s="61">
        <v>0.44107892991377406</v>
      </c>
      <c r="BA226" s="56" t="s">
        <v>991</v>
      </c>
      <c r="BB226" s="61">
        <f t="shared" si="18"/>
        <v>4.1428571428571432</v>
      </c>
      <c r="BC226" s="61">
        <v>0.28871201157742404</v>
      </c>
      <c r="BD226" s="56" t="s">
        <v>991</v>
      </c>
      <c r="BE226" s="18"/>
      <c r="BF226" s="18"/>
      <c r="BG226" s="18"/>
    </row>
    <row r="227" spans="1:59" x14ac:dyDescent="0.3">
      <c r="A227" s="19" t="s">
        <v>221</v>
      </c>
      <c r="B227" s="19" t="s">
        <v>39</v>
      </c>
      <c r="C227" s="74">
        <v>12</v>
      </c>
      <c r="D227" s="75">
        <v>3</v>
      </c>
      <c r="E227" s="75">
        <v>1.39</v>
      </c>
      <c r="F227" s="75">
        <v>307</v>
      </c>
      <c r="G227" s="75">
        <v>5.73</v>
      </c>
      <c r="H227" s="75">
        <v>0</v>
      </c>
      <c r="I227" s="76">
        <v>0</v>
      </c>
      <c r="J227" s="34">
        <v>20</v>
      </c>
      <c r="K227" s="30">
        <v>6.25</v>
      </c>
      <c r="L227" s="30">
        <v>2.4251966822029964</v>
      </c>
      <c r="M227" s="30">
        <v>6.85</v>
      </c>
      <c r="N227" s="30">
        <v>2.0072237962970276</v>
      </c>
      <c r="O227" s="30">
        <v>5.55</v>
      </c>
      <c r="P227" s="30">
        <v>2.564432839727663</v>
      </c>
      <c r="Q227" s="31">
        <v>35</v>
      </c>
      <c r="R227" s="30">
        <v>1.6</v>
      </c>
      <c r="S227" s="30">
        <v>1.0627378626481145</v>
      </c>
      <c r="T227" s="30">
        <v>7.1714285714285717</v>
      </c>
      <c r="U227" s="30">
        <v>1.6176546982248945</v>
      </c>
      <c r="V227" s="30">
        <v>2.8571428571428572</v>
      </c>
      <c r="W227" s="30">
        <v>2.302720349587279</v>
      </c>
      <c r="X227" s="47">
        <v>21</v>
      </c>
      <c r="Y227" s="28">
        <v>1.1428571428571428</v>
      </c>
      <c r="Z227" s="28">
        <v>1.740279123753264</v>
      </c>
      <c r="AA227" s="28">
        <v>2.6666666666666665</v>
      </c>
      <c r="AB227" s="28">
        <v>2.1291625896895083</v>
      </c>
      <c r="AC227" s="28">
        <v>3.9047619047619047</v>
      </c>
      <c r="AD227" s="28">
        <v>1.5781242633190169</v>
      </c>
      <c r="AE227" s="28">
        <v>0.4</v>
      </c>
      <c r="AF227" s="28">
        <v>0.68055704737872058</v>
      </c>
      <c r="AG227" s="28">
        <v>1.8095238095238095</v>
      </c>
      <c r="AH227" s="28">
        <v>1.8873009198071096</v>
      </c>
      <c r="AI227" s="27">
        <f t="shared" si="19"/>
        <v>21</v>
      </c>
      <c r="AJ227" s="28">
        <v>2.7142857142857144</v>
      </c>
      <c r="AK227" s="28">
        <v>2.0770858707058104</v>
      </c>
      <c r="AL227" s="28">
        <v>0</v>
      </c>
      <c r="AM227" s="28">
        <v>0</v>
      </c>
      <c r="AN227" s="28">
        <v>0.2</v>
      </c>
      <c r="AO227" s="28">
        <v>0.69585237393845933</v>
      </c>
      <c r="AP227" s="28">
        <v>2.8571428571428572</v>
      </c>
      <c r="AQ227" s="28">
        <v>1.9566735620873066</v>
      </c>
      <c r="AR227" s="28">
        <v>1.8095238095238095</v>
      </c>
      <c r="AS227" s="28">
        <v>1.8335497707738293</v>
      </c>
      <c r="AT227" s="28">
        <v>4.1428571428571432</v>
      </c>
      <c r="AU227" s="28">
        <v>1.6818357317441641</v>
      </c>
      <c r="AV227" s="61">
        <f t="shared" si="16"/>
        <v>3.9047619047619047</v>
      </c>
      <c r="AW227" s="61">
        <v>0.3531669865642994</v>
      </c>
      <c r="AX227" s="56" t="s">
        <v>988</v>
      </c>
      <c r="AY227" s="61">
        <f t="shared" si="17"/>
        <v>4.1428571428571432</v>
      </c>
      <c r="AZ227" s="61">
        <v>0.33957845433255274</v>
      </c>
      <c r="BA227" s="56" t="s">
        <v>1044</v>
      </c>
      <c r="BB227" s="61">
        <f t="shared" si="18"/>
        <v>3.9047619047619047</v>
      </c>
      <c r="BC227" s="61">
        <v>0.19137703475582932</v>
      </c>
      <c r="BD227" s="56" t="s">
        <v>1044</v>
      </c>
      <c r="BE227" s="18"/>
      <c r="BF227" s="18"/>
      <c r="BG227" s="18"/>
    </row>
    <row r="228" spans="1:59" x14ac:dyDescent="0.3">
      <c r="A228" s="19" t="s">
        <v>222</v>
      </c>
      <c r="B228" s="19" t="s">
        <v>1045</v>
      </c>
      <c r="C228" s="74">
        <v>9</v>
      </c>
      <c r="D228" s="75">
        <v>197</v>
      </c>
      <c r="E228" s="75">
        <v>5.29</v>
      </c>
      <c r="F228" s="75">
        <v>385</v>
      </c>
      <c r="G228" s="75">
        <v>5.96</v>
      </c>
      <c r="H228" s="75">
        <v>0</v>
      </c>
      <c r="I228" s="76">
        <v>0</v>
      </c>
      <c r="J228" s="31">
        <v>20</v>
      </c>
      <c r="K228" s="30">
        <v>7.75</v>
      </c>
      <c r="L228" s="30">
        <v>2.1974866025578068</v>
      </c>
      <c r="M228" s="30">
        <v>8.9</v>
      </c>
      <c r="N228" s="30">
        <v>0.44721359549995526</v>
      </c>
      <c r="O228" s="30">
        <v>8.5500000000000007</v>
      </c>
      <c r="P228" s="30">
        <v>1.3945382182304167</v>
      </c>
      <c r="Q228" s="31">
        <v>33</v>
      </c>
      <c r="R228" s="30">
        <v>5.6363636363636367</v>
      </c>
      <c r="S228" s="30">
        <v>1.342064217404058</v>
      </c>
      <c r="T228" s="30">
        <v>4.1818181818181817</v>
      </c>
      <c r="U228" s="30">
        <v>1.8106377580590465</v>
      </c>
      <c r="V228" s="30">
        <v>6.5454545454545459</v>
      </c>
      <c r="W228" s="30">
        <v>1.7516226243634272</v>
      </c>
      <c r="X228" s="47">
        <v>21</v>
      </c>
      <c r="Y228" s="28">
        <v>0.45</v>
      </c>
      <c r="Z228" s="28">
        <v>0.94451324138833259</v>
      </c>
      <c r="AA228" s="28">
        <v>0</v>
      </c>
      <c r="AB228" s="28">
        <v>0</v>
      </c>
      <c r="AC228" s="28">
        <v>4.2380952380952381</v>
      </c>
      <c r="AD228" s="28">
        <v>0.83094896983881616</v>
      </c>
      <c r="AE228" s="28">
        <v>3.4761904761904763</v>
      </c>
      <c r="AF228" s="28">
        <v>1.5039630187955959</v>
      </c>
      <c r="AG228" s="28">
        <v>0</v>
      </c>
      <c r="AH228" s="28">
        <v>0</v>
      </c>
      <c r="AI228" s="27">
        <f t="shared" si="19"/>
        <v>21</v>
      </c>
      <c r="AJ228" s="28">
        <v>0.1</v>
      </c>
      <c r="AK228" s="28">
        <v>0.30779350562554625</v>
      </c>
      <c r="AL228" s="28">
        <v>3.1428571428571428</v>
      </c>
      <c r="AM228" s="28">
        <v>1.7402791237532642</v>
      </c>
      <c r="AN228" s="28">
        <v>1.2857142857142858</v>
      </c>
      <c r="AO228" s="28">
        <v>1.647508942095828</v>
      </c>
      <c r="AP228" s="28">
        <v>4</v>
      </c>
      <c r="AQ228" s="28">
        <v>1.0954451150103321</v>
      </c>
      <c r="AR228" s="28">
        <v>1</v>
      </c>
      <c r="AS228" s="28">
        <v>1.3416407864998738</v>
      </c>
      <c r="AT228" s="28">
        <v>4</v>
      </c>
      <c r="AU228" s="28">
        <v>1.2649110640673518</v>
      </c>
      <c r="AV228" s="61">
        <f t="shared" si="16"/>
        <v>4.2380952380952381</v>
      </c>
      <c r="AW228" s="61">
        <v>0.51910177894429865</v>
      </c>
      <c r="AX228" s="56" t="s">
        <v>988</v>
      </c>
      <c r="AY228" s="61">
        <f t="shared" si="17"/>
        <v>4</v>
      </c>
      <c r="AZ228" s="61">
        <v>0.282733086502861</v>
      </c>
      <c r="BA228" s="56" t="s">
        <v>1042</v>
      </c>
      <c r="BB228" s="61">
        <f t="shared" si="18"/>
        <v>4.2380952380952381</v>
      </c>
      <c r="BC228" s="61">
        <v>0.19536823619800242</v>
      </c>
      <c r="BD228" s="56" t="s">
        <v>988</v>
      </c>
      <c r="BE228" s="18"/>
      <c r="BF228" s="18"/>
      <c r="BG228" s="18"/>
    </row>
    <row r="229" spans="1:59" x14ac:dyDescent="0.3">
      <c r="A229" s="19" t="s">
        <v>223</v>
      </c>
      <c r="B229" s="19" t="s">
        <v>1045</v>
      </c>
      <c r="C229" s="74">
        <v>8</v>
      </c>
      <c r="D229" s="75">
        <v>40</v>
      </c>
      <c r="E229" s="75">
        <v>3.71</v>
      </c>
      <c r="F229" s="75">
        <v>883</v>
      </c>
      <c r="G229" s="75">
        <v>6.78</v>
      </c>
      <c r="H229" s="75">
        <v>4</v>
      </c>
      <c r="I229" s="76">
        <v>1.8801399999999999</v>
      </c>
      <c r="J229" s="34">
        <v>20</v>
      </c>
      <c r="K229" s="30">
        <v>7.55</v>
      </c>
      <c r="L229" s="30">
        <v>1.6693837501494857</v>
      </c>
      <c r="M229" s="30">
        <v>8</v>
      </c>
      <c r="N229" s="30">
        <v>1.2139539573337679</v>
      </c>
      <c r="O229" s="30">
        <v>7.8</v>
      </c>
      <c r="P229" s="30">
        <v>1.3218806379747885</v>
      </c>
      <c r="Q229" s="31">
        <v>33</v>
      </c>
      <c r="R229" s="30">
        <v>7.4242424242424239</v>
      </c>
      <c r="S229" s="30">
        <v>1.8879602589551343</v>
      </c>
      <c r="T229" s="30">
        <v>5.2727272727272725</v>
      </c>
      <c r="U229" s="30">
        <v>2.6371472189745973</v>
      </c>
      <c r="V229" s="30">
        <v>6.3030303030303028</v>
      </c>
      <c r="W229" s="30">
        <v>2.0075614636426531</v>
      </c>
      <c r="X229" s="47">
        <v>20</v>
      </c>
      <c r="Y229" s="28">
        <v>2.9</v>
      </c>
      <c r="Z229" s="28">
        <v>2.1250386993380168</v>
      </c>
      <c r="AA229" s="28">
        <v>1</v>
      </c>
      <c r="AB229" s="28">
        <v>1.5559732104309982</v>
      </c>
      <c r="AC229" s="28">
        <v>4.05</v>
      </c>
      <c r="AD229" s="28">
        <v>1.1459310165698637</v>
      </c>
      <c r="AE229" s="28">
        <v>1.1000000000000001</v>
      </c>
      <c r="AF229" s="28">
        <v>1.6827296120792612</v>
      </c>
      <c r="AG229" s="28">
        <v>0.9</v>
      </c>
      <c r="AH229" s="28">
        <v>1.4104870379448817</v>
      </c>
      <c r="AI229" s="27">
        <f t="shared" ref="AI229:AI263" si="20">X229</f>
        <v>20</v>
      </c>
      <c r="AJ229" s="28">
        <v>2.1</v>
      </c>
      <c r="AK229" s="28">
        <v>1.9708400559953587</v>
      </c>
      <c r="AL229" s="28">
        <v>0</v>
      </c>
      <c r="AM229" s="28">
        <v>0</v>
      </c>
      <c r="AN229" s="28">
        <v>2.15</v>
      </c>
      <c r="AO229" s="28">
        <v>1.5652475842498528</v>
      </c>
      <c r="AP229" s="28">
        <v>4.8</v>
      </c>
      <c r="AQ229" s="28">
        <v>0.41039134083406159</v>
      </c>
      <c r="AR229" s="28">
        <v>3.85</v>
      </c>
      <c r="AS229" s="28">
        <v>1.6630662866176475</v>
      </c>
      <c r="AT229" s="28">
        <v>5</v>
      </c>
      <c r="AU229" s="28">
        <v>0</v>
      </c>
      <c r="AV229" s="61">
        <f t="shared" si="16"/>
        <v>4.05</v>
      </c>
      <c r="AW229" s="61">
        <v>0.31658291457286436</v>
      </c>
      <c r="AX229" s="56" t="s">
        <v>988</v>
      </c>
      <c r="AY229" s="61">
        <f t="shared" si="17"/>
        <v>5</v>
      </c>
      <c r="AZ229" s="61">
        <v>0.28540364229410164</v>
      </c>
      <c r="BA229" s="56" t="s">
        <v>1044</v>
      </c>
      <c r="BB229" s="61">
        <f t="shared" si="18"/>
        <v>4.05</v>
      </c>
      <c r="BC229" s="61">
        <v>0.17953321364452424</v>
      </c>
      <c r="BD229" s="56" t="s">
        <v>1044</v>
      </c>
      <c r="BE229" s="18"/>
      <c r="BF229" s="18"/>
      <c r="BG229" s="18"/>
    </row>
    <row r="230" spans="1:59" x14ac:dyDescent="0.3">
      <c r="A230" s="19" t="s">
        <v>224</v>
      </c>
      <c r="B230" s="19" t="s">
        <v>1045</v>
      </c>
      <c r="C230" s="74">
        <v>6</v>
      </c>
      <c r="D230" s="75">
        <v>271</v>
      </c>
      <c r="E230" s="75">
        <v>5.61</v>
      </c>
      <c r="F230" s="75">
        <v>7511</v>
      </c>
      <c r="G230" s="75">
        <v>8.92</v>
      </c>
      <c r="H230" s="75">
        <v>7</v>
      </c>
      <c r="I230" s="76">
        <v>2.6411600000000002</v>
      </c>
      <c r="J230" s="34">
        <v>20</v>
      </c>
      <c r="K230" s="30">
        <v>7.85</v>
      </c>
      <c r="L230" s="30">
        <v>1.5652475842498519</v>
      </c>
      <c r="M230" s="30">
        <v>7.95</v>
      </c>
      <c r="N230" s="30">
        <v>1.3168942730211077</v>
      </c>
      <c r="O230" s="30">
        <v>8.15</v>
      </c>
      <c r="P230" s="30">
        <v>1.4244112357114607</v>
      </c>
      <c r="Q230" s="31">
        <v>33</v>
      </c>
      <c r="R230" s="30">
        <v>7.6060606060606064</v>
      </c>
      <c r="S230" s="30">
        <v>1.3214431963622668</v>
      </c>
      <c r="T230" s="30">
        <v>5.2121212121212119</v>
      </c>
      <c r="U230" s="30">
        <v>2.8913402575360245</v>
      </c>
      <c r="V230" s="30">
        <v>6.3636363636363633</v>
      </c>
      <c r="W230" s="30">
        <v>2.0889318714683749</v>
      </c>
      <c r="X230" s="47">
        <v>21</v>
      </c>
      <c r="Y230" s="28">
        <v>2</v>
      </c>
      <c r="Z230" s="28">
        <v>1.9748417658131499</v>
      </c>
      <c r="AA230" s="28">
        <v>0.76190476190476186</v>
      </c>
      <c r="AB230" s="28">
        <v>1.220850601210562</v>
      </c>
      <c r="AC230" s="28">
        <v>3.4761904761904763</v>
      </c>
      <c r="AD230" s="28">
        <v>1.6917165134574887</v>
      </c>
      <c r="AE230" s="28">
        <v>3.3333333333333335</v>
      </c>
      <c r="AF230" s="28">
        <v>2.1525179054617252</v>
      </c>
      <c r="AG230" s="28">
        <v>0.7142857142857143</v>
      </c>
      <c r="AH230" s="28">
        <v>1.0555973258234952</v>
      </c>
      <c r="AI230" s="27">
        <f t="shared" si="20"/>
        <v>21</v>
      </c>
      <c r="AJ230" s="28">
        <v>1.7619047619047619</v>
      </c>
      <c r="AK230" s="28">
        <v>1.6402671094904606</v>
      </c>
      <c r="AL230" s="28">
        <v>3.4761904761904763</v>
      </c>
      <c r="AM230" s="28">
        <v>2.1123221255066098</v>
      </c>
      <c r="AN230" s="28">
        <v>3.9523809523809526</v>
      </c>
      <c r="AO230" s="28">
        <v>1.2440333788202984</v>
      </c>
      <c r="AP230" s="28">
        <v>3.4761904761904763</v>
      </c>
      <c r="AQ230" s="28">
        <v>1.7210185245675778</v>
      </c>
      <c r="AR230" s="28">
        <v>2.5714285714285716</v>
      </c>
      <c r="AS230" s="28">
        <v>2.0142350550873789</v>
      </c>
      <c r="AT230" s="28">
        <v>4.0952380952380949</v>
      </c>
      <c r="AU230" s="28">
        <v>1.5461164867099082</v>
      </c>
      <c r="AV230" s="61">
        <f t="shared" si="16"/>
        <v>3.4761904761904763</v>
      </c>
      <c r="AW230" s="61">
        <v>0.26851851851851855</v>
      </c>
      <c r="AX230" s="56" t="s">
        <v>988</v>
      </c>
      <c r="AY230" s="61">
        <f t="shared" si="17"/>
        <v>4.0952380952380949</v>
      </c>
      <c r="AZ230" s="61">
        <v>0.2062350119904077</v>
      </c>
      <c r="BA230" s="56" t="s">
        <v>1044</v>
      </c>
      <c r="BB230" s="61">
        <f t="shared" si="18"/>
        <v>3.4761904761904763</v>
      </c>
      <c r="BC230" s="61">
        <v>0.11414790996784566</v>
      </c>
      <c r="BD230" s="56" t="s">
        <v>1044</v>
      </c>
      <c r="BE230" s="18"/>
      <c r="BF230" s="18"/>
      <c r="BG230" s="18"/>
    </row>
    <row r="231" spans="1:59" x14ac:dyDescent="0.3">
      <c r="A231" s="19" t="s">
        <v>225</v>
      </c>
      <c r="B231" s="19" t="s">
        <v>39</v>
      </c>
      <c r="C231" s="74">
        <v>8</v>
      </c>
      <c r="D231" s="75">
        <v>69</v>
      </c>
      <c r="E231" s="75">
        <v>4.25</v>
      </c>
      <c r="F231" s="75">
        <v>1761</v>
      </c>
      <c r="G231" s="75">
        <v>7.47</v>
      </c>
      <c r="H231" s="75">
        <v>1</v>
      </c>
      <c r="I231" s="76">
        <v>0.62672000000000005</v>
      </c>
      <c r="J231" s="34">
        <v>20</v>
      </c>
      <c r="K231" s="30">
        <v>8.15</v>
      </c>
      <c r="L231" s="30">
        <v>1.2680278927697541</v>
      </c>
      <c r="M231" s="30">
        <v>8.1999999999999993</v>
      </c>
      <c r="N231" s="30">
        <v>1.3218806379747885</v>
      </c>
      <c r="O231" s="30">
        <v>7.7</v>
      </c>
      <c r="P231" s="30">
        <v>1.6254554017744987</v>
      </c>
      <c r="Q231" s="31">
        <v>34</v>
      </c>
      <c r="R231" s="30">
        <v>7.5588235294117645</v>
      </c>
      <c r="S231" s="30">
        <v>1.7441013396778173</v>
      </c>
      <c r="T231" s="30">
        <v>6.117647058823529</v>
      </c>
      <c r="U231" s="30">
        <v>2.8472709515706005</v>
      </c>
      <c r="V231" s="30">
        <v>6.8529411764705879</v>
      </c>
      <c r="W231" s="30">
        <v>2.2310800882243784</v>
      </c>
      <c r="X231" s="47">
        <v>20</v>
      </c>
      <c r="Y231" s="28">
        <v>2.75</v>
      </c>
      <c r="Z231" s="28">
        <v>1.9701723141310308</v>
      </c>
      <c r="AA231" s="28">
        <v>0.55000000000000004</v>
      </c>
      <c r="AB231" s="28">
        <v>0.94451324138833259</v>
      </c>
      <c r="AC231" s="28">
        <v>4.8421052631578947</v>
      </c>
      <c r="AD231" s="28">
        <v>0.50145985712127983</v>
      </c>
      <c r="AE231" s="28">
        <v>3.8</v>
      </c>
      <c r="AF231" s="28">
        <v>1.7350868323485926</v>
      </c>
      <c r="AG231" s="28">
        <v>0.6</v>
      </c>
      <c r="AH231" s="28">
        <v>1.0462967275611939</v>
      </c>
      <c r="AI231" s="27">
        <f t="shared" si="20"/>
        <v>20</v>
      </c>
      <c r="AJ231" s="28">
        <v>2.35</v>
      </c>
      <c r="AK231" s="28">
        <v>1.4608937423083819</v>
      </c>
      <c r="AL231" s="28">
        <v>4.6315789473684212</v>
      </c>
      <c r="AM231" s="28">
        <v>0.68398556805676991</v>
      </c>
      <c r="AN231" s="28">
        <v>4.7894736842105265</v>
      </c>
      <c r="AO231" s="28">
        <v>0.53530337903130953</v>
      </c>
      <c r="AP231" s="28">
        <v>3.95</v>
      </c>
      <c r="AQ231" s="28">
        <v>1.5381123085406379</v>
      </c>
      <c r="AR231" s="28">
        <v>2.65</v>
      </c>
      <c r="AS231" s="28">
        <v>1.565247584249853</v>
      </c>
      <c r="AT231" s="28">
        <v>4.7894736842105265</v>
      </c>
      <c r="AU231" s="28">
        <v>0.41885390829169561</v>
      </c>
      <c r="AV231" s="61">
        <f t="shared" si="16"/>
        <v>4.8421052631578947</v>
      </c>
      <c r="AW231" s="61">
        <v>0.34221569450272765</v>
      </c>
      <c r="AX231" s="56" t="s">
        <v>988</v>
      </c>
      <c r="AY231" s="61">
        <f t="shared" si="17"/>
        <v>4.7894736842105265</v>
      </c>
      <c r="AZ231" s="61">
        <v>0.20832765546900983</v>
      </c>
      <c r="BA231" s="56" t="s">
        <v>1041</v>
      </c>
      <c r="BB231" s="61">
        <f t="shared" si="18"/>
        <v>4.8421052631578947</v>
      </c>
      <c r="BC231" s="61">
        <v>0.1202181764575809</v>
      </c>
      <c r="BD231" s="56" t="s">
        <v>988</v>
      </c>
      <c r="BE231" s="18"/>
      <c r="BF231" s="18"/>
      <c r="BG231" s="18"/>
    </row>
    <row r="232" spans="1:59" x14ac:dyDescent="0.3">
      <c r="A232" s="19" t="s">
        <v>870</v>
      </c>
      <c r="B232" s="19" t="s">
        <v>39</v>
      </c>
      <c r="C232" s="74">
        <v>6</v>
      </c>
      <c r="D232" s="75">
        <v>39</v>
      </c>
      <c r="E232" s="75">
        <v>3.66</v>
      </c>
      <c r="F232" s="75">
        <v>1898</v>
      </c>
      <c r="G232" s="75">
        <v>7.47</v>
      </c>
      <c r="H232" s="75">
        <v>2</v>
      </c>
      <c r="I232" s="76">
        <v>2.9768949999999998</v>
      </c>
      <c r="J232" s="38">
        <f>Q232</f>
        <v>20</v>
      </c>
      <c r="K232" s="33">
        <v>4.333333333333333</v>
      </c>
      <c r="L232" s="33">
        <v>2.5166114784235836</v>
      </c>
      <c r="M232" s="33">
        <v>8.4285714285714288</v>
      </c>
      <c r="N232" s="33">
        <v>1.247855302966997</v>
      </c>
      <c r="O232" s="33">
        <v>8.6190476190476186</v>
      </c>
      <c r="P232" s="33">
        <v>0.97345726543030542</v>
      </c>
      <c r="Q232" s="38">
        <v>20</v>
      </c>
      <c r="R232" s="33">
        <v>5.333333333333333</v>
      </c>
      <c r="S232" s="33">
        <v>1.1547005383792508</v>
      </c>
      <c r="T232" s="33">
        <v>3.2380952380952381</v>
      </c>
      <c r="U232" s="33">
        <v>1.5461164867099082</v>
      </c>
      <c r="V232" s="33">
        <v>4.8095238095238093</v>
      </c>
      <c r="W232" s="33">
        <v>0.92838826032256683</v>
      </c>
      <c r="X232" s="47">
        <v>20</v>
      </c>
      <c r="Y232" s="28">
        <v>1.65</v>
      </c>
      <c r="Z232" s="28">
        <v>1.9540780569443941</v>
      </c>
      <c r="AA232" s="28">
        <v>0.4</v>
      </c>
      <c r="AB232" s="28">
        <v>0.99472291830968007</v>
      </c>
      <c r="AC232" s="28">
        <v>4.4000000000000004</v>
      </c>
      <c r="AD232" s="28">
        <v>0.82078268166812363</v>
      </c>
      <c r="AE232" s="28">
        <v>0.6</v>
      </c>
      <c r="AF232" s="28">
        <v>0.88257995015808777</v>
      </c>
      <c r="AG232" s="28">
        <v>0.55000000000000004</v>
      </c>
      <c r="AH232" s="28">
        <v>1.0500626547722609</v>
      </c>
      <c r="AI232" s="27">
        <f t="shared" si="20"/>
        <v>20</v>
      </c>
      <c r="AJ232" s="28">
        <v>0.10526315789473684</v>
      </c>
      <c r="AK232" s="28">
        <v>0.31530176764230577</v>
      </c>
      <c r="AL232" s="28">
        <v>0</v>
      </c>
      <c r="AM232" s="28">
        <v>0</v>
      </c>
      <c r="AN232" s="28">
        <v>0.21052631578947367</v>
      </c>
      <c r="AO232" s="28">
        <v>0.71328250351775868</v>
      </c>
      <c r="AP232" s="28">
        <v>4.45</v>
      </c>
      <c r="AQ232" s="28">
        <v>0.82557794748189617</v>
      </c>
      <c r="AR232" s="28">
        <v>1.25</v>
      </c>
      <c r="AS232" s="28">
        <v>1.7129537431920892</v>
      </c>
      <c r="AT232" s="28">
        <v>4.4000000000000004</v>
      </c>
      <c r="AU232" s="28">
        <v>0.82078268166812363</v>
      </c>
      <c r="AV232" s="61">
        <f t="shared" si="16"/>
        <v>4.4000000000000004</v>
      </c>
      <c r="AW232" s="61">
        <v>0.52631578947368418</v>
      </c>
      <c r="AX232" s="56" t="s">
        <v>988</v>
      </c>
      <c r="AY232" s="61">
        <f t="shared" si="17"/>
        <v>4.45</v>
      </c>
      <c r="AZ232" s="61">
        <v>0.41843612282893039</v>
      </c>
      <c r="BA232" s="56" t="s">
        <v>1042</v>
      </c>
      <c r="BB232" s="61">
        <f t="shared" si="18"/>
        <v>4.4000000000000004</v>
      </c>
      <c r="BC232" s="61">
        <v>0.24700555068653232</v>
      </c>
      <c r="BD232" s="56" t="s">
        <v>1042</v>
      </c>
      <c r="BE232" s="18"/>
      <c r="BF232" s="18"/>
      <c r="BG232" s="18"/>
    </row>
    <row r="233" spans="1:59" x14ac:dyDescent="0.3">
      <c r="A233" s="19" t="s">
        <v>226</v>
      </c>
      <c r="B233" s="19" t="s">
        <v>1045</v>
      </c>
      <c r="C233" s="74">
        <v>5</v>
      </c>
      <c r="D233" s="75">
        <v>672</v>
      </c>
      <c r="E233" s="75">
        <v>6.51</v>
      </c>
      <c r="F233" s="75">
        <v>48360</v>
      </c>
      <c r="G233" s="75">
        <v>10.79</v>
      </c>
      <c r="H233" s="75">
        <v>4</v>
      </c>
      <c r="I233" s="76">
        <v>10.810829999999999</v>
      </c>
      <c r="J233" s="34">
        <v>20</v>
      </c>
      <c r="K233" s="30">
        <v>7.95</v>
      </c>
      <c r="L233" s="30">
        <v>1.0990426455975708</v>
      </c>
      <c r="M233" s="30">
        <v>8.1</v>
      </c>
      <c r="N233" s="30">
        <v>1.1652874052533575</v>
      </c>
      <c r="O233" s="30">
        <v>7.2</v>
      </c>
      <c r="P233" s="30">
        <v>2.0925934551223881</v>
      </c>
      <c r="Q233" s="31">
        <v>33</v>
      </c>
      <c r="R233" s="33">
        <v>4.5238095238095237</v>
      </c>
      <c r="S233" s="33">
        <v>1.5690458125576709</v>
      </c>
      <c r="T233" s="33">
        <v>6.1904761904761907</v>
      </c>
      <c r="U233" s="33">
        <v>2.293884208478004</v>
      </c>
      <c r="V233" s="33">
        <v>5.0476190476190474</v>
      </c>
      <c r="W233" s="33">
        <v>1.9868616075658234</v>
      </c>
      <c r="X233" s="48">
        <v>20</v>
      </c>
      <c r="Y233" s="28">
        <v>2</v>
      </c>
      <c r="Z233" s="28">
        <v>2.0261449005179113</v>
      </c>
      <c r="AA233" s="28">
        <v>5.2631578947368418E-2</v>
      </c>
      <c r="AB233" s="28">
        <v>0.22941573387056177</v>
      </c>
      <c r="AC233" s="28">
        <v>0.36842105263157893</v>
      </c>
      <c r="AD233" s="28">
        <v>0.76088591025268215</v>
      </c>
      <c r="AE233" s="28">
        <v>0.21052631578947367</v>
      </c>
      <c r="AF233" s="28">
        <v>0.63060353528461155</v>
      </c>
      <c r="AG233" s="28">
        <v>4.1052631578947372</v>
      </c>
      <c r="AH233" s="28">
        <v>0.87526103040466097</v>
      </c>
      <c r="AI233" s="27">
        <f t="shared" si="20"/>
        <v>20</v>
      </c>
      <c r="AJ233" s="28">
        <v>4.1500000000000004</v>
      </c>
      <c r="AK233" s="28">
        <v>1.1821033884786187</v>
      </c>
      <c r="AL233" s="28">
        <v>0.15789473684210525</v>
      </c>
      <c r="AM233" s="28">
        <v>0.50145985712127905</v>
      </c>
      <c r="AN233" s="28">
        <v>0.21052631578947367</v>
      </c>
      <c r="AO233" s="28">
        <v>0.63060353528461155</v>
      </c>
      <c r="AP233" s="28">
        <v>1</v>
      </c>
      <c r="AQ233" s="28">
        <v>1.3377121081198773</v>
      </c>
      <c r="AR233" s="28">
        <v>2.1</v>
      </c>
      <c r="AS233" s="28">
        <v>1.9439514830419642</v>
      </c>
      <c r="AT233" s="28">
        <v>1</v>
      </c>
      <c r="AU233" s="28">
        <v>1.3764944032233706</v>
      </c>
      <c r="AV233" s="61">
        <f t="shared" si="16"/>
        <v>4.1052631578947372</v>
      </c>
      <c r="AW233" s="61">
        <v>0.6015625</v>
      </c>
      <c r="AX233" s="56" t="s">
        <v>990</v>
      </c>
      <c r="AY233" s="61">
        <f t="shared" si="17"/>
        <v>4.1500000000000004</v>
      </c>
      <c r="AZ233" s="61">
        <v>0.33912242076698584</v>
      </c>
      <c r="BA233" s="56" t="s">
        <v>991</v>
      </c>
      <c r="BB233" s="61">
        <f t="shared" si="18"/>
        <v>4.1052631578947372</v>
      </c>
      <c r="BC233" s="61">
        <v>0.26683804627249358</v>
      </c>
      <c r="BD233" s="56" t="s">
        <v>991</v>
      </c>
      <c r="BE233" s="18"/>
      <c r="BF233" s="18"/>
      <c r="BG233" s="18"/>
    </row>
    <row r="234" spans="1:59" x14ac:dyDescent="0.3">
      <c r="A234" s="19" t="s">
        <v>227</v>
      </c>
      <c r="B234" s="19" t="s">
        <v>1045</v>
      </c>
      <c r="C234" s="74">
        <v>7</v>
      </c>
      <c r="D234" s="75">
        <v>57</v>
      </c>
      <c r="E234" s="75">
        <v>4.0599999999999996</v>
      </c>
      <c r="F234" s="75">
        <v>1243</v>
      </c>
      <c r="G234" s="75">
        <v>7.13</v>
      </c>
      <c r="H234" s="75">
        <v>2</v>
      </c>
      <c r="I234" s="76">
        <v>4.8570399999999996</v>
      </c>
      <c r="J234" s="34">
        <v>20</v>
      </c>
      <c r="K234" s="30">
        <v>8.1</v>
      </c>
      <c r="L234" s="30">
        <v>1.4832396974191318</v>
      </c>
      <c r="M234" s="30">
        <v>8.25</v>
      </c>
      <c r="N234" s="30">
        <v>1.019545822516343</v>
      </c>
      <c r="O234" s="30">
        <v>8.3000000000000007</v>
      </c>
      <c r="P234" s="30">
        <v>1.1742858972248005</v>
      </c>
      <c r="Q234" s="31">
        <v>33</v>
      </c>
      <c r="R234" s="30">
        <v>7.8787878787878789</v>
      </c>
      <c r="S234" s="30">
        <v>1.3171364716112315</v>
      </c>
      <c r="T234" s="30">
        <v>2.2727272727272729</v>
      </c>
      <c r="U234" s="30">
        <v>1.7006014978664032</v>
      </c>
      <c r="V234" s="30">
        <v>5.8181818181818183</v>
      </c>
      <c r="W234" s="30">
        <v>2.4806065973686948</v>
      </c>
      <c r="X234" s="47">
        <v>20</v>
      </c>
      <c r="Y234" s="46">
        <v>4.7894736842105265</v>
      </c>
      <c r="Z234" s="46">
        <v>0.53530337903130953</v>
      </c>
      <c r="AA234" s="46">
        <v>0.65</v>
      </c>
      <c r="AB234" s="46">
        <v>1.1821033884786185</v>
      </c>
      <c r="AC234" s="46">
        <v>2.6</v>
      </c>
      <c r="AD234" s="46">
        <v>1.9303667499917432</v>
      </c>
      <c r="AE234" s="46">
        <v>0.10526315789473684</v>
      </c>
      <c r="AF234" s="46">
        <v>0.45883146774112354</v>
      </c>
      <c r="AG234" s="46">
        <v>0.95</v>
      </c>
      <c r="AH234" s="46">
        <v>1.4680814547887788</v>
      </c>
      <c r="AI234" s="27">
        <f t="shared" si="20"/>
        <v>20</v>
      </c>
      <c r="AJ234" s="28">
        <v>1.1000000000000001</v>
      </c>
      <c r="AK234" s="28">
        <v>1.7441631985447619</v>
      </c>
      <c r="AL234" s="28">
        <v>0</v>
      </c>
      <c r="AM234" s="28">
        <v>0</v>
      </c>
      <c r="AN234" s="28">
        <v>0.8</v>
      </c>
      <c r="AO234" s="28">
        <v>1.4363696929192158</v>
      </c>
      <c r="AP234" s="28">
        <v>4.8947368421052628</v>
      </c>
      <c r="AQ234" s="28">
        <v>0.31530176764230583</v>
      </c>
      <c r="AR234" s="28">
        <v>0.35</v>
      </c>
      <c r="AS234" s="28">
        <v>0.67082039324993692</v>
      </c>
      <c r="AT234" s="28">
        <v>2.8</v>
      </c>
      <c r="AU234" s="28">
        <v>1.935812083093974</v>
      </c>
      <c r="AV234" s="61">
        <f t="shared" si="16"/>
        <v>4.7894736842105265</v>
      </c>
      <c r="AW234" s="61">
        <v>0.51504629629629628</v>
      </c>
      <c r="AX234" s="56" t="s">
        <v>986</v>
      </c>
      <c r="AY234" s="61">
        <f t="shared" si="17"/>
        <v>4.8947368421052628</v>
      </c>
      <c r="AZ234" s="61">
        <v>0.41608521970705731</v>
      </c>
      <c r="BA234" s="56" t="s">
        <v>1042</v>
      </c>
      <c r="BB234" s="61">
        <f t="shared" si="18"/>
        <v>4.7894736842105265</v>
      </c>
      <c r="BC234" s="61">
        <v>0.25708362128541806</v>
      </c>
      <c r="BD234" s="56" t="s">
        <v>1042</v>
      </c>
      <c r="BE234" s="18"/>
      <c r="BF234" s="18"/>
      <c r="BG234" s="18"/>
    </row>
    <row r="235" spans="1:59" x14ac:dyDescent="0.3">
      <c r="A235" s="19" t="s">
        <v>228</v>
      </c>
      <c r="B235" s="19" t="s">
        <v>39</v>
      </c>
      <c r="C235" s="74">
        <v>11</v>
      </c>
      <c r="D235" s="75">
        <v>68</v>
      </c>
      <c r="E235" s="75">
        <v>4.2300000000000004</v>
      </c>
      <c r="F235" s="75">
        <v>8771</v>
      </c>
      <c r="G235" s="75">
        <v>9.08</v>
      </c>
      <c r="H235" s="75">
        <v>1</v>
      </c>
      <c r="I235" s="76">
        <v>1.5667899999999999</v>
      </c>
      <c r="J235" s="34">
        <v>20</v>
      </c>
      <c r="K235" s="30">
        <v>5.65</v>
      </c>
      <c r="L235" s="30">
        <v>2.2307657406087449</v>
      </c>
      <c r="M235" s="30">
        <v>5.65</v>
      </c>
      <c r="N235" s="30">
        <v>2.2070461326349626</v>
      </c>
      <c r="O235" s="30">
        <v>5.4</v>
      </c>
      <c r="P235" s="30">
        <v>2.3260538075868906</v>
      </c>
      <c r="Q235" s="31">
        <v>33</v>
      </c>
      <c r="R235" s="30">
        <v>2.1515151515151514</v>
      </c>
      <c r="S235" s="30">
        <v>1.2278337662630709</v>
      </c>
      <c r="T235" s="30">
        <v>5.6363636363636367</v>
      </c>
      <c r="U235" s="30">
        <v>1.7105953243348839</v>
      </c>
      <c r="V235" s="30">
        <v>4.9696969696969697</v>
      </c>
      <c r="W235" s="30">
        <v>1.6102183175902052</v>
      </c>
      <c r="X235" s="47">
        <v>21</v>
      </c>
      <c r="Y235" s="28">
        <v>2.2857142857142856</v>
      </c>
      <c r="Z235" s="28">
        <v>2.0283702113484399</v>
      </c>
      <c r="AA235" s="28">
        <v>3.3809523809523809</v>
      </c>
      <c r="AB235" s="28">
        <v>1.5961262630566069</v>
      </c>
      <c r="AC235" s="28">
        <v>4.1428571428571432</v>
      </c>
      <c r="AD235" s="28">
        <v>0.85356395693083698</v>
      </c>
      <c r="AE235" s="28">
        <v>1.7619047619047619</v>
      </c>
      <c r="AF235" s="28">
        <v>1.9724290077151549</v>
      </c>
      <c r="AG235" s="28">
        <v>0.90476190476190477</v>
      </c>
      <c r="AH235" s="28">
        <v>1.5461164867099084</v>
      </c>
      <c r="AI235" s="27">
        <f t="shared" si="20"/>
        <v>21</v>
      </c>
      <c r="AJ235" s="28">
        <v>2.3809523809523809</v>
      </c>
      <c r="AK235" s="28">
        <v>1.9868616075658232</v>
      </c>
      <c r="AL235" s="28">
        <v>0.3</v>
      </c>
      <c r="AM235" s="28">
        <v>0.80131470918603176</v>
      </c>
      <c r="AN235" s="28">
        <v>0.7142857142857143</v>
      </c>
      <c r="AO235" s="28">
        <v>1.4540583599999397</v>
      </c>
      <c r="AP235" s="28">
        <v>4.25</v>
      </c>
      <c r="AQ235" s="28">
        <v>0.85069630922340067</v>
      </c>
      <c r="AR235" s="28">
        <v>3.2380952380952381</v>
      </c>
      <c r="AS235" s="28">
        <v>1.7292993351285917</v>
      </c>
      <c r="AT235" s="28">
        <v>3.6666666666666665</v>
      </c>
      <c r="AU235" s="28">
        <v>1.6532795690182995</v>
      </c>
      <c r="AV235" s="61">
        <f t="shared" si="16"/>
        <v>4.1428571428571432</v>
      </c>
      <c r="AW235" s="61">
        <v>0.25954198473282442</v>
      </c>
      <c r="AX235" s="56" t="s">
        <v>988</v>
      </c>
      <c r="AY235" s="61">
        <f t="shared" si="17"/>
        <v>4.25</v>
      </c>
      <c r="AZ235" s="61">
        <v>0.27415143603133163</v>
      </c>
      <c r="BA235" s="56" t="s">
        <v>1042</v>
      </c>
      <c r="BB235" s="61">
        <f t="shared" si="18"/>
        <v>4.1428571428571432</v>
      </c>
      <c r="BC235" s="61">
        <v>0.14615452383049951</v>
      </c>
      <c r="BD235" s="56" t="s">
        <v>1042</v>
      </c>
      <c r="BE235" s="18"/>
      <c r="BF235" s="18"/>
      <c r="BG235" s="18"/>
    </row>
    <row r="236" spans="1:59" x14ac:dyDescent="0.3">
      <c r="A236" s="19" t="s">
        <v>229</v>
      </c>
      <c r="B236" s="19" t="s">
        <v>1045</v>
      </c>
      <c r="C236" s="74">
        <v>5</v>
      </c>
      <c r="D236" s="75">
        <v>272</v>
      </c>
      <c r="E236" s="75">
        <v>5.61</v>
      </c>
      <c r="F236" s="75">
        <v>38603</v>
      </c>
      <c r="G236" s="75">
        <v>10.56</v>
      </c>
      <c r="H236" s="75">
        <v>11</v>
      </c>
      <c r="I236" s="76">
        <v>230.20401000000001</v>
      </c>
      <c r="J236" s="34">
        <v>20</v>
      </c>
      <c r="K236" s="30">
        <v>6.2</v>
      </c>
      <c r="L236" s="30">
        <v>1.7651599003161762</v>
      </c>
      <c r="M236" s="30">
        <v>6.4</v>
      </c>
      <c r="N236" s="30">
        <v>1.5694450913417899</v>
      </c>
      <c r="O236" s="30">
        <v>5.3</v>
      </c>
      <c r="P236" s="30">
        <v>2.4730122267559076</v>
      </c>
      <c r="Q236" s="31">
        <v>33</v>
      </c>
      <c r="R236" s="30">
        <v>3.1212121212121211</v>
      </c>
      <c r="S236" s="30">
        <v>1.6155025486976133</v>
      </c>
      <c r="T236" s="30">
        <v>5.2121212121212119</v>
      </c>
      <c r="U236" s="30">
        <v>2.1324512854572983</v>
      </c>
      <c r="V236" s="30">
        <v>4</v>
      </c>
      <c r="W236" s="30">
        <v>1.6770509831248424</v>
      </c>
      <c r="X236" s="47">
        <v>21</v>
      </c>
      <c r="Y236" s="28">
        <v>2.1428571428571428</v>
      </c>
      <c r="Z236" s="28">
        <v>1.9048809486609468</v>
      </c>
      <c r="AA236" s="28">
        <v>1.5714285714285714</v>
      </c>
      <c r="AB236" s="28">
        <v>1.9123657749350298</v>
      </c>
      <c r="AC236" s="28">
        <v>1.4761904761904763</v>
      </c>
      <c r="AD236" s="28">
        <v>1.7210185245675778</v>
      </c>
      <c r="AE236" s="28">
        <v>1.2857142857142858</v>
      </c>
      <c r="AF236" s="28">
        <v>1.7647338933351153</v>
      </c>
      <c r="AG236" s="28">
        <v>1.0952380952380953</v>
      </c>
      <c r="AH236" s="28">
        <v>1.4800257398019099</v>
      </c>
      <c r="AI236" s="27">
        <f t="shared" si="20"/>
        <v>21</v>
      </c>
      <c r="AJ236" s="28">
        <v>2.2380952380952381</v>
      </c>
      <c r="AK236" s="28">
        <v>1.5781242633190171</v>
      </c>
      <c r="AL236" s="28">
        <v>0.05</v>
      </c>
      <c r="AM236" s="28">
        <v>0.22360679774997896</v>
      </c>
      <c r="AN236" s="28">
        <v>0.47619047619047616</v>
      </c>
      <c r="AO236" s="28">
        <v>0.87287156094396945</v>
      </c>
      <c r="AP236" s="28">
        <v>1.8095238095238095</v>
      </c>
      <c r="AQ236" s="28">
        <v>1.8335497707738293</v>
      </c>
      <c r="AR236" s="28">
        <v>1.6190476190476191</v>
      </c>
      <c r="AS236" s="28">
        <v>1.774153050787628</v>
      </c>
      <c r="AT236" s="28">
        <v>2.5714285714285716</v>
      </c>
      <c r="AU236" s="28">
        <v>1.7768350675126989</v>
      </c>
      <c r="AV236" s="61">
        <f t="shared" si="16"/>
        <v>2.1428571428571428</v>
      </c>
      <c r="AW236" s="61">
        <v>0.13836477987421381</v>
      </c>
      <c r="AX236" s="56" t="s">
        <v>986</v>
      </c>
      <c r="AY236" s="61">
        <f t="shared" si="17"/>
        <v>2.5714285714285716</v>
      </c>
      <c r="AZ236" s="61">
        <v>0.2378330764148866</v>
      </c>
      <c r="BA236" s="56" t="s">
        <v>1044</v>
      </c>
      <c r="BB236" s="61">
        <f t="shared" si="18"/>
        <v>2.1428571428571428</v>
      </c>
      <c r="BC236" s="61">
        <v>0.15435067774376912</v>
      </c>
      <c r="BD236" s="56" t="s">
        <v>1044</v>
      </c>
      <c r="BE236" s="18"/>
      <c r="BF236" s="18"/>
      <c r="BG236" s="18"/>
    </row>
    <row r="237" spans="1:59" x14ac:dyDescent="0.3">
      <c r="A237" s="19" t="s">
        <v>230</v>
      </c>
      <c r="B237" s="19" t="s">
        <v>1045</v>
      </c>
      <c r="C237" s="74">
        <v>6</v>
      </c>
      <c r="D237" s="75">
        <v>182</v>
      </c>
      <c r="E237" s="75">
        <v>5.21</v>
      </c>
      <c r="F237" s="75">
        <v>34105</v>
      </c>
      <c r="G237" s="75">
        <v>10.44</v>
      </c>
      <c r="H237" s="75">
        <v>5</v>
      </c>
      <c r="I237" s="76">
        <v>6.5804999999999998</v>
      </c>
      <c r="J237" s="34">
        <v>20</v>
      </c>
      <c r="K237" s="30">
        <v>6.8</v>
      </c>
      <c r="L237" s="30">
        <v>2.2384204957490619</v>
      </c>
      <c r="M237" s="30">
        <v>6.3</v>
      </c>
      <c r="N237" s="30">
        <v>2.4516374764204998</v>
      </c>
      <c r="O237" s="30">
        <v>4.8499999999999996</v>
      </c>
      <c r="P237" s="30">
        <v>2.4338619949632139</v>
      </c>
      <c r="Q237" s="31">
        <v>33</v>
      </c>
      <c r="R237" s="30">
        <v>1.7272727272727273</v>
      </c>
      <c r="S237" s="30">
        <v>1.1798497593106736</v>
      </c>
      <c r="T237" s="30">
        <v>6.5454545454545459</v>
      </c>
      <c r="U237" s="30">
        <v>2.1078856273958082</v>
      </c>
      <c r="V237" s="30">
        <v>3.5151515151515151</v>
      </c>
      <c r="W237" s="30">
        <v>1.9222579841363017</v>
      </c>
      <c r="X237" s="47">
        <v>21</v>
      </c>
      <c r="Y237" s="28">
        <v>1.9523809523809523</v>
      </c>
      <c r="Z237" s="28">
        <v>2.060975266134712</v>
      </c>
      <c r="AA237" s="28">
        <v>0</v>
      </c>
      <c r="AB237" s="28">
        <v>0</v>
      </c>
      <c r="AC237" s="28">
        <v>0.42857142857142855</v>
      </c>
      <c r="AD237" s="28">
        <v>0.870139561876632</v>
      </c>
      <c r="AE237" s="28">
        <v>0.25</v>
      </c>
      <c r="AF237" s="28">
        <v>0.5501196042201808</v>
      </c>
      <c r="AG237" s="28">
        <v>0.05</v>
      </c>
      <c r="AH237" s="28">
        <v>0.22360679774997896</v>
      </c>
      <c r="AI237" s="27">
        <f t="shared" si="20"/>
        <v>21</v>
      </c>
      <c r="AJ237" s="28">
        <v>3.3809523809523809</v>
      </c>
      <c r="AK237" s="28">
        <v>1.5961262630566069</v>
      </c>
      <c r="AL237" s="28">
        <v>0</v>
      </c>
      <c r="AM237" s="28">
        <v>0</v>
      </c>
      <c r="AN237" s="28">
        <v>0.05</v>
      </c>
      <c r="AO237" s="28">
        <v>0.22360679774997896</v>
      </c>
      <c r="AP237" s="28">
        <v>0</v>
      </c>
      <c r="AQ237" s="28">
        <v>0</v>
      </c>
      <c r="AR237" s="28">
        <v>0.4</v>
      </c>
      <c r="AS237" s="28">
        <v>0.99472291830968007</v>
      </c>
      <c r="AT237" s="28">
        <v>0.95238095238095233</v>
      </c>
      <c r="AU237" s="28">
        <v>1.4992061391346581</v>
      </c>
      <c r="AV237" s="61">
        <f t="shared" si="16"/>
        <v>1.9523809523809523</v>
      </c>
      <c r="AW237" s="61">
        <v>0.72824156305506216</v>
      </c>
      <c r="AX237" s="56" t="s">
        <v>986</v>
      </c>
      <c r="AY237" s="61">
        <f t="shared" si="17"/>
        <v>3.3809523809523809</v>
      </c>
      <c r="AZ237" s="61">
        <v>0.40011270780501551</v>
      </c>
      <c r="BA237" s="56" t="s">
        <v>991</v>
      </c>
      <c r="BB237" s="61">
        <f t="shared" si="18"/>
        <v>1.9523809523809523</v>
      </c>
      <c r="BC237" s="61">
        <v>0.4529505582137161</v>
      </c>
      <c r="BD237" s="56" t="s">
        <v>991</v>
      </c>
      <c r="BE237" s="18"/>
      <c r="BF237" s="18"/>
      <c r="BG237" s="18"/>
    </row>
    <row r="238" spans="1:59" x14ac:dyDescent="0.3">
      <c r="A238" s="19" t="s">
        <v>871</v>
      </c>
      <c r="B238" s="19" t="s">
        <v>39</v>
      </c>
      <c r="C238" s="74">
        <v>8</v>
      </c>
      <c r="D238" s="75">
        <v>1331</v>
      </c>
      <c r="E238" s="75">
        <v>7.19</v>
      </c>
      <c r="F238" s="75">
        <v>159743</v>
      </c>
      <c r="G238" s="75">
        <v>11.98</v>
      </c>
      <c r="H238" s="75">
        <v>4</v>
      </c>
      <c r="I238" s="76">
        <v>0.78339000000000003</v>
      </c>
      <c r="J238" s="38">
        <f>Q238</f>
        <v>20</v>
      </c>
      <c r="K238" s="33">
        <v>7.6190476190476186</v>
      </c>
      <c r="L238" s="33">
        <v>1.7457431218879393</v>
      </c>
      <c r="M238" s="33">
        <v>5.333333333333333</v>
      </c>
      <c r="N238" s="33">
        <v>2.6331223544175328</v>
      </c>
      <c r="O238" s="33">
        <v>2.8095238095238093</v>
      </c>
      <c r="P238" s="33">
        <v>2.4823184247603614</v>
      </c>
      <c r="Q238" s="38">
        <v>20</v>
      </c>
      <c r="R238" s="33">
        <v>6.2380952380952381</v>
      </c>
      <c r="S238" s="33">
        <v>1.3749458863810577</v>
      </c>
      <c r="T238" s="33">
        <v>6.333333333333333</v>
      </c>
      <c r="U238" s="33">
        <v>1.5599145275730113</v>
      </c>
      <c r="V238" s="33">
        <v>7.0476190476190474</v>
      </c>
      <c r="W238" s="33">
        <v>1.774153050787628</v>
      </c>
      <c r="X238" s="47">
        <v>20</v>
      </c>
      <c r="Y238" s="46">
        <v>3.85</v>
      </c>
      <c r="Z238" s="46">
        <v>1.9269556026896009</v>
      </c>
      <c r="AA238" s="46">
        <v>0.21052631578947367</v>
      </c>
      <c r="AB238" s="46">
        <v>0.53530337903131076</v>
      </c>
      <c r="AC238" s="46">
        <v>0.47368421052631576</v>
      </c>
      <c r="AD238" s="46">
        <v>0.84119102419205982</v>
      </c>
      <c r="AE238" s="46">
        <v>1.1499999999999999</v>
      </c>
      <c r="AF238" s="46">
        <v>1.5985190514644287</v>
      </c>
      <c r="AG238" s="46">
        <v>5.2631578947368418E-2</v>
      </c>
      <c r="AH238" s="46">
        <v>0.22941573387056177</v>
      </c>
      <c r="AI238" s="27">
        <f t="shared" si="20"/>
        <v>20</v>
      </c>
      <c r="AJ238" s="28">
        <v>3.5</v>
      </c>
      <c r="AK238" s="28">
        <v>1.9601288894248496</v>
      </c>
      <c r="AL238" s="28">
        <v>0</v>
      </c>
      <c r="AM238" s="28">
        <v>0</v>
      </c>
      <c r="AN238" s="28">
        <v>5.2631578947368418E-2</v>
      </c>
      <c r="AO238" s="28">
        <v>0.22941573387056177</v>
      </c>
      <c r="AP238" s="28">
        <v>0.52631578947368418</v>
      </c>
      <c r="AQ238" s="28">
        <v>0.96427411113412598</v>
      </c>
      <c r="AR238" s="28">
        <v>1.05</v>
      </c>
      <c r="AS238" s="28">
        <v>1.9324105480761042</v>
      </c>
      <c r="AT238" s="28">
        <v>1.95</v>
      </c>
      <c r="AU238" s="28">
        <v>1.8202082009311029</v>
      </c>
      <c r="AV238" s="61">
        <f t="shared" si="16"/>
        <v>3.85</v>
      </c>
      <c r="AW238" s="61">
        <v>0.66192660550458715</v>
      </c>
      <c r="AX238" s="56" t="s">
        <v>986</v>
      </c>
      <c r="AY238" s="61">
        <f t="shared" si="17"/>
        <v>3.5</v>
      </c>
      <c r="AZ238" s="61">
        <v>0.35904819447479719</v>
      </c>
      <c r="BA238" s="56" t="s">
        <v>991</v>
      </c>
      <c r="BB238" s="61">
        <f t="shared" si="18"/>
        <v>3.85</v>
      </c>
      <c r="BC238" s="61">
        <v>0.30041067761806983</v>
      </c>
      <c r="BD238" s="56" t="s">
        <v>986</v>
      </c>
      <c r="BE238" s="18"/>
      <c r="BF238" s="18"/>
      <c r="BG238" s="18"/>
    </row>
    <row r="239" spans="1:59" x14ac:dyDescent="0.3">
      <c r="A239" s="19" t="s">
        <v>231</v>
      </c>
      <c r="B239" s="19" t="s">
        <v>39</v>
      </c>
      <c r="C239" s="74">
        <v>10</v>
      </c>
      <c r="D239" s="75">
        <v>5</v>
      </c>
      <c r="E239" s="75">
        <v>1.79</v>
      </c>
      <c r="F239" s="75">
        <v>50</v>
      </c>
      <c r="G239" s="75">
        <v>3.93</v>
      </c>
      <c r="H239" s="75">
        <v>0</v>
      </c>
      <c r="I239" s="76">
        <v>0</v>
      </c>
      <c r="J239" s="34">
        <v>20</v>
      </c>
      <c r="K239" s="30">
        <v>5.45</v>
      </c>
      <c r="L239" s="30">
        <v>1.7614288458372001</v>
      </c>
      <c r="M239" s="30">
        <v>5.7</v>
      </c>
      <c r="N239" s="30">
        <v>2.2734161635370636</v>
      </c>
      <c r="O239" s="30">
        <v>5.0999999999999996</v>
      </c>
      <c r="P239" s="30">
        <v>1.9973666874689093</v>
      </c>
      <c r="Q239" s="31">
        <v>34</v>
      </c>
      <c r="R239" s="30">
        <v>3.7352941176470589</v>
      </c>
      <c r="S239" s="30">
        <v>1.9118264078895195</v>
      </c>
      <c r="T239" s="30">
        <v>5.117647058823529</v>
      </c>
      <c r="U239" s="30">
        <v>2.085515790897301</v>
      </c>
      <c r="V239" s="30">
        <v>4.3529411764705879</v>
      </c>
      <c r="W239" s="30">
        <v>1.4539883068425747</v>
      </c>
      <c r="X239" s="47">
        <v>19</v>
      </c>
      <c r="Y239" s="28">
        <v>2.2105263157894739</v>
      </c>
      <c r="Z239" s="28">
        <v>2.0703984417503651</v>
      </c>
      <c r="AA239" s="28">
        <v>1.1578947368421053</v>
      </c>
      <c r="AB239" s="28">
        <v>1.9224740395512596</v>
      </c>
      <c r="AC239" s="28">
        <v>1</v>
      </c>
      <c r="AD239" s="28">
        <v>1.9148542155126762</v>
      </c>
      <c r="AE239" s="28">
        <v>1.0526315789473684</v>
      </c>
      <c r="AF239" s="28">
        <v>1.7786912857655988</v>
      </c>
      <c r="AG239" s="28">
        <v>1.368421052631579</v>
      </c>
      <c r="AH239" s="28">
        <v>2.0333477134953108</v>
      </c>
      <c r="AI239" s="27">
        <f t="shared" si="20"/>
        <v>19</v>
      </c>
      <c r="AJ239" s="28">
        <v>1.631578947368421</v>
      </c>
      <c r="AK239" s="28">
        <v>1.8321367706038842</v>
      </c>
      <c r="AL239" s="28">
        <v>0.33333333333333331</v>
      </c>
      <c r="AM239" s="28">
        <v>0.59408852578600457</v>
      </c>
      <c r="AN239" s="28">
        <v>3.263157894736842</v>
      </c>
      <c r="AO239" s="28">
        <v>1.7588539596743067</v>
      </c>
      <c r="AP239" s="28">
        <v>2.1578947368421053</v>
      </c>
      <c r="AQ239" s="28">
        <v>1.8637822325921867</v>
      </c>
      <c r="AR239" s="28">
        <v>0.52631578947368418</v>
      </c>
      <c r="AS239" s="28">
        <v>0.96427411113412598</v>
      </c>
      <c r="AT239" s="28">
        <v>4</v>
      </c>
      <c r="AU239" s="28">
        <v>1.4529663145135578</v>
      </c>
      <c r="AV239" s="61">
        <f t="shared" si="16"/>
        <v>2.2105263157894739</v>
      </c>
      <c r="AW239" s="61">
        <v>0.17829457364341089</v>
      </c>
      <c r="AX239" s="56" t="s">
        <v>986</v>
      </c>
      <c r="AY239" s="61">
        <f t="shared" si="17"/>
        <v>4</v>
      </c>
      <c r="AZ239" s="61">
        <v>0.31920000000000004</v>
      </c>
      <c r="BA239" s="56" t="s">
        <v>1044</v>
      </c>
      <c r="BB239" s="61">
        <f t="shared" si="18"/>
        <v>2.2105263157894739</v>
      </c>
      <c r="BC239" s="61">
        <v>0.19606003752345214</v>
      </c>
      <c r="BD239" s="56" t="s">
        <v>1044</v>
      </c>
      <c r="BE239" s="18"/>
      <c r="BF239" s="18"/>
      <c r="BG239" s="18"/>
    </row>
    <row r="240" spans="1:59" x14ac:dyDescent="0.3">
      <c r="A240" s="19" t="s">
        <v>232</v>
      </c>
      <c r="B240" s="19" t="s">
        <v>39</v>
      </c>
      <c r="C240" s="74">
        <v>8</v>
      </c>
      <c r="D240" s="75">
        <v>73</v>
      </c>
      <c r="E240" s="75">
        <v>4.3</v>
      </c>
      <c r="F240" s="75">
        <v>1171</v>
      </c>
      <c r="G240" s="75">
        <v>7.07</v>
      </c>
      <c r="H240" s="75">
        <v>1</v>
      </c>
      <c r="I240" s="76">
        <v>7.5205799999999998</v>
      </c>
      <c r="J240" s="34">
        <v>20</v>
      </c>
      <c r="K240" s="30">
        <v>7.15</v>
      </c>
      <c r="L240" s="30">
        <v>1.6311119875071336</v>
      </c>
      <c r="M240" s="30">
        <v>6.9</v>
      </c>
      <c r="N240" s="30">
        <v>1.8890264827766647</v>
      </c>
      <c r="O240" s="30">
        <v>6.2</v>
      </c>
      <c r="P240" s="30">
        <v>2.4192212753171982</v>
      </c>
      <c r="Q240" s="31">
        <v>34</v>
      </c>
      <c r="R240" s="30">
        <v>6.9411764705882355</v>
      </c>
      <c r="S240" s="30">
        <v>1.7912443020795972</v>
      </c>
      <c r="T240" s="30">
        <v>5.5294117647058822</v>
      </c>
      <c r="U240" s="30">
        <v>2.5611940174475096</v>
      </c>
      <c r="V240" s="30">
        <v>6.2647058823529411</v>
      </c>
      <c r="W240" s="30">
        <v>1.9588002439559584</v>
      </c>
      <c r="X240" s="47">
        <v>20</v>
      </c>
      <c r="Y240" s="28">
        <v>2.4500000000000002</v>
      </c>
      <c r="Z240" s="28">
        <v>1.9594574974238472</v>
      </c>
      <c r="AA240" s="28">
        <v>0.26315789473684209</v>
      </c>
      <c r="AB240" s="28">
        <v>0.65337629647494988</v>
      </c>
      <c r="AC240" s="28">
        <v>4.0999999999999996</v>
      </c>
      <c r="AD240" s="28">
        <v>0.96790604154698734</v>
      </c>
      <c r="AE240" s="28">
        <v>0.21052631578947367</v>
      </c>
      <c r="AF240" s="28">
        <v>0.53530337903131076</v>
      </c>
      <c r="AG240" s="28">
        <v>0.5</v>
      </c>
      <c r="AH240" s="28">
        <v>1.0513149660756937</v>
      </c>
      <c r="AI240" s="27">
        <f t="shared" si="20"/>
        <v>20</v>
      </c>
      <c r="AJ240" s="28">
        <v>1.35</v>
      </c>
      <c r="AK240" s="28">
        <v>1.6944180805158293</v>
      </c>
      <c r="AL240" s="28">
        <v>0.1</v>
      </c>
      <c r="AM240" s="28">
        <v>0.30779350562554625</v>
      </c>
      <c r="AN240" s="28">
        <v>0.35</v>
      </c>
      <c r="AO240" s="28">
        <v>0.74515982037059469</v>
      </c>
      <c r="AP240" s="28">
        <v>2.75</v>
      </c>
      <c r="AQ240" s="28">
        <v>1.5174424466672101</v>
      </c>
      <c r="AR240" s="28">
        <v>5.2631578947368418E-2</v>
      </c>
      <c r="AS240" s="28">
        <v>0.22941573387056177</v>
      </c>
      <c r="AT240" s="28">
        <v>4.6842105263157894</v>
      </c>
      <c r="AU240" s="28">
        <v>0.58239272535781883</v>
      </c>
      <c r="AV240" s="61">
        <f t="shared" si="16"/>
        <v>4.0999999999999996</v>
      </c>
      <c r="AW240" s="61">
        <v>0.51696397341727884</v>
      </c>
      <c r="AX240" s="56" t="s">
        <v>988</v>
      </c>
      <c r="AY240" s="61">
        <f t="shared" si="17"/>
        <v>4.6842105263157894</v>
      </c>
      <c r="AZ240" s="61">
        <v>0.50795635217219959</v>
      </c>
      <c r="BA240" s="56" t="s">
        <v>1044</v>
      </c>
      <c r="BB240" s="61">
        <f t="shared" si="18"/>
        <v>4.0999999999999996</v>
      </c>
      <c r="BC240" s="61">
        <v>0.27551659361302444</v>
      </c>
      <c r="BD240" s="56" t="s">
        <v>1044</v>
      </c>
      <c r="BE240" s="18"/>
      <c r="BF240" s="18"/>
      <c r="BG240" s="18"/>
    </row>
    <row r="241" spans="1:59" x14ac:dyDescent="0.3">
      <c r="A241" s="19" t="s">
        <v>233</v>
      </c>
      <c r="B241" s="19" t="s">
        <v>1045</v>
      </c>
      <c r="C241" s="74">
        <v>7</v>
      </c>
      <c r="D241" s="75">
        <v>14</v>
      </c>
      <c r="E241" s="75">
        <v>2.71</v>
      </c>
      <c r="F241" s="75">
        <v>982</v>
      </c>
      <c r="G241" s="75">
        <v>6.89</v>
      </c>
      <c r="H241" s="75">
        <v>2</v>
      </c>
      <c r="I241" s="76">
        <v>0.78339000000000003</v>
      </c>
      <c r="J241" s="34">
        <v>20</v>
      </c>
      <c r="K241" s="30">
        <v>6.75</v>
      </c>
      <c r="L241" s="30">
        <v>1.9967078166980661</v>
      </c>
      <c r="M241" s="30">
        <v>6.6</v>
      </c>
      <c r="N241" s="30">
        <v>2.6832815729997472</v>
      </c>
      <c r="O241" s="30">
        <v>4.9000000000000004</v>
      </c>
      <c r="P241" s="30">
        <v>2.6337885460422137</v>
      </c>
      <c r="Q241" s="31">
        <v>33</v>
      </c>
      <c r="R241" s="30">
        <v>7.9696969696969697</v>
      </c>
      <c r="S241" s="30">
        <v>0.8472325715546063</v>
      </c>
      <c r="T241" s="30">
        <v>5.4242424242424239</v>
      </c>
      <c r="U241" s="30">
        <v>2.4878492597812145</v>
      </c>
      <c r="V241" s="30">
        <v>5.9696969696969697</v>
      </c>
      <c r="W241" s="30">
        <v>1.6295100583620314</v>
      </c>
      <c r="X241" s="47">
        <v>20</v>
      </c>
      <c r="Y241" s="28">
        <v>1.7</v>
      </c>
      <c r="Z241" s="28">
        <v>1.8945906376340316</v>
      </c>
      <c r="AA241" s="28">
        <v>5.2631578947368418E-2</v>
      </c>
      <c r="AB241" s="28">
        <v>0.22941573387056177</v>
      </c>
      <c r="AC241" s="28">
        <v>0.45</v>
      </c>
      <c r="AD241" s="28">
        <v>0.94451324138833259</v>
      </c>
      <c r="AE241" s="28">
        <v>3.85</v>
      </c>
      <c r="AF241" s="28">
        <v>1.6311119875071343</v>
      </c>
      <c r="AG241" s="28">
        <v>0.21052631578947367</v>
      </c>
      <c r="AH241" s="28">
        <v>0.71328250351775868</v>
      </c>
      <c r="AI241" s="27">
        <f t="shared" si="20"/>
        <v>20</v>
      </c>
      <c r="AJ241" s="28">
        <v>2.4</v>
      </c>
      <c r="AK241" s="28">
        <v>1.7591864148251211</v>
      </c>
      <c r="AL241" s="28">
        <v>4.45</v>
      </c>
      <c r="AM241" s="28">
        <v>0.88704120832301658</v>
      </c>
      <c r="AN241" s="28">
        <v>3.15</v>
      </c>
      <c r="AO241" s="28">
        <v>1.7851728502481654</v>
      </c>
      <c r="AP241" s="28">
        <v>1.7</v>
      </c>
      <c r="AQ241" s="28">
        <v>2.0287408591745302</v>
      </c>
      <c r="AR241" s="28">
        <v>0.8</v>
      </c>
      <c r="AS241" s="28">
        <v>1.5078740698501039</v>
      </c>
      <c r="AT241" s="28">
        <v>2.7</v>
      </c>
      <c r="AU241" s="28">
        <v>1.750187959830841</v>
      </c>
      <c r="AV241" s="61">
        <f t="shared" si="16"/>
        <v>3.85</v>
      </c>
      <c r="AW241" s="61">
        <v>0.60630252100840343</v>
      </c>
      <c r="AX241" s="56" t="s">
        <v>989</v>
      </c>
      <c r="AY241" s="61">
        <f t="shared" si="17"/>
        <v>4.45</v>
      </c>
      <c r="AZ241" s="61">
        <v>0.25994436717663422</v>
      </c>
      <c r="BA241" s="56" t="s">
        <v>1040</v>
      </c>
      <c r="BB241" s="61">
        <f t="shared" si="18"/>
        <v>3.85</v>
      </c>
      <c r="BC241" s="61">
        <v>0.20487984306032375</v>
      </c>
      <c r="BD241" s="56" t="s">
        <v>1040</v>
      </c>
      <c r="BE241" s="18"/>
      <c r="BF241" s="18"/>
      <c r="BG241" s="18"/>
    </row>
    <row r="242" spans="1:59" x14ac:dyDescent="0.3">
      <c r="A242" s="19" t="s">
        <v>234</v>
      </c>
      <c r="B242" s="19" t="s">
        <v>1045</v>
      </c>
      <c r="C242" s="74">
        <v>7</v>
      </c>
      <c r="D242" s="75">
        <v>16</v>
      </c>
      <c r="E242" s="75">
        <v>2.83</v>
      </c>
      <c r="F242" s="75">
        <v>1030</v>
      </c>
      <c r="G242" s="75">
        <v>6.94</v>
      </c>
      <c r="H242" s="75">
        <v>1</v>
      </c>
      <c r="I242" s="76">
        <v>0.62672000000000005</v>
      </c>
      <c r="J242" s="34">
        <v>20</v>
      </c>
      <c r="K242" s="30">
        <v>4.1500000000000004</v>
      </c>
      <c r="L242" s="30">
        <v>2.2307657406087458</v>
      </c>
      <c r="M242" s="30">
        <v>6.2</v>
      </c>
      <c r="N242" s="30">
        <v>2.1908902300206652</v>
      </c>
      <c r="O242" s="30">
        <v>2.65</v>
      </c>
      <c r="P242" s="30">
        <v>1.755442664221313</v>
      </c>
      <c r="Q242" s="31">
        <v>44</v>
      </c>
      <c r="R242" s="30">
        <v>1.7727272727272727</v>
      </c>
      <c r="S242" s="30">
        <v>1.3616617133357616</v>
      </c>
      <c r="T242" s="30">
        <v>6.7954545454545459</v>
      </c>
      <c r="U242" s="30">
        <v>2.1628958350402994</v>
      </c>
      <c r="V242" s="30">
        <v>4.5</v>
      </c>
      <c r="W242" s="30">
        <v>2.4256382521374777</v>
      </c>
      <c r="X242" s="47">
        <v>19</v>
      </c>
      <c r="Y242" s="28">
        <v>2.3157894736842106</v>
      </c>
      <c r="Z242" s="28">
        <v>1.8871681188415435</v>
      </c>
      <c r="AA242" s="28">
        <v>0.16666666666666666</v>
      </c>
      <c r="AB242" s="28">
        <v>0.70710678118654757</v>
      </c>
      <c r="AC242" s="28">
        <v>0.33333333333333331</v>
      </c>
      <c r="AD242" s="28">
        <v>0.97014250014533188</v>
      </c>
      <c r="AE242" s="28">
        <v>1.0526315789473684</v>
      </c>
      <c r="AF242" s="28">
        <v>1.8096557134354563</v>
      </c>
      <c r="AG242" s="28">
        <v>0.16666666666666666</v>
      </c>
      <c r="AH242" s="28">
        <v>0.70710678118654757</v>
      </c>
      <c r="AI242" s="27">
        <f t="shared" si="20"/>
        <v>19</v>
      </c>
      <c r="AJ242" s="28">
        <v>3</v>
      </c>
      <c r="AK242" s="28">
        <v>1.699673171197595</v>
      </c>
      <c r="AL242" s="28">
        <v>5.5555555555555552E-2</v>
      </c>
      <c r="AM242" s="28">
        <v>0.23570226039551584</v>
      </c>
      <c r="AN242" s="28">
        <v>0.33333333333333331</v>
      </c>
      <c r="AO242" s="28">
        <v>0.76696498884737041</v>
      </c>
      <c r="AP242" s="28">
        <v>0.22222222222222221</v>
      </c>
      <c r="AQ242" s="28">
        <v>0.73208449814095955</v>
      </c>
      <c r="AR242" s="28">
        <v>1.2105263157894737</v>
      </c>
      <c r="AS242" s="28">
        <v>1.9025990226360552</v>
      </c>
      <c r="AT242" s="28">
        <v>1.5263157894736843</v>
      </c>
      <c r="AU242" s="28">
        <v>1.8064212949190015</v>
      </c>
      <c r="AV242" s="61">
        <f t="shared" si="16"/>
        <v>2.3157894736842106</v>
      </c>
      <c r="AW242" s="61">
        <v>0.53260869565217395</v>
      </c>
      <c r="AX242" s="56" t="s">
        <v>986</v>
      </c>
      <c r="AY242" s="61">
        <f t="shared" si="17"/>
        <v>3</v>
      </c>
      <c r="AZ242" s="61">
        <v>0.31777354984292733</v>
      </c>
      <c r="BA242" s="56" t="s">
        <v>991</v>
      </c>
      <c r="BB242" s="61">
        <f t="shared" si="18"/>
        <v>2.3157894736842106</v>
      </c>
      <c r="BC242" s="61">
        <v>0.28358208955223879</v>
      </c>
      <c r="BD242" s="56" t="s">
        <v>991</v>
      </c>
      <c r="BE242" s="18"/>
      <c r="BF242" s="18"/>
      <c r="BG242" s="18"/>
    </row>
    <row r="243" spans="1:59" x14ac:dyDescent="0.3">
      <c r="A243" s="19" t="s">
        <v>235</v>
      </c>
      <c r="B243" s="19" t="s">
        <v>1045</v>
      </c>
      <c r="C243" s="74">
        <v>6</v>
      </c>
      <c r="D243" s="75">
        <v>337</v>
      </c>
      <c r="E243" s="75">
        <v>5.82</v>
      </c>
      <c r="F243" s="75">
        <v>31485</v>
      </c>
      <c r="G243" s="75">
        <v>10.36</v>
      </c>
      <c r="H243" s="75">
        <v>4</v>
      </c>
      <c r="I243" s="76">
        <v>48.256999999999998</v>
      </c>
      <c r="J243" s="34">
        <v>20</v>
      </c>
      <c r="K243" s="30">
        <v>7.7</v>
      </c>
      <c r="L243" s="30">
        <v>1.4545753585442773</v>
      </c>
      <c r="M243" s="30">
        <v>7.8</v>
      </c>
      <c r="N243" s="30">
        <v>1.4363696929192167</v>
      </c>
      <c r="O243" s="30">
        <v>7.85</v>
      </c>
      <c r="P243" s="30">
        <v>1.5985190514644279</v>
      </c>
      <c r="Q243" s="31">
        <v>33</v>
      </c>
      <c r="R243" s="30">
        <v>7.7272727272727275</v>
      </c>
      <c r="S243" s="30">
        <v>1.6634438537400213</v>
      </c>
      <c r="T243" s="30">
        <v>6.6060606060606064</v>
      </c>
      <c r="U243" s="30">
        <v>2.1785802994638792</v>
      </c>
      <c r="V243" s="30">
        <v>5.0303030303030303</v>
      </c>
      <c r="W243" s="30">
        <v>2.530870014501541</v>
      </c>
      <c r="X243" s="47">
        <v>20</v>
      </c>
      <c r="Y243" s="28">
        <v>2.0499999999999998</v>
      </c>
      <c r="Z243" s="28">
        <v>2.0124611797498106</v>
      </c>
      <c r="AA243" s="28">
        <v>0.2</v>
      </c>
      <c r="AB243" s="28">
        <v>0.41039134083406165</v>
      </c>
      <c r="AC243" s="28">
        <v>3.2</v>
      </c>
      <c r="AD243" s="28">
        <v>1.5423836644690749</v>
      </c>
      <c r="AE243" s="28">
        <v>0.21052631578947367</v>
      </c>
      <c r="AF243" s="28">
        <v>0.4188539082916955</v>
      </c>
      <c r="AG243" s="28">
        <v>0.15789473684210525</v>
      </c>
      <c r="AH243" s="28">
        <v>0.3746343246326776</v>
      </c>
      <c r="AI243" s="27">
        <f t="shared" si="20"/>
        <v>20</v>
      </c>
      <c r="AJ243" s="28">
        <v>1.4</v>
      </c>
      <c r="AK243" s="28">
        <v>1.6351404253232551</v>
      </c>
      <c r="AL243" s="28">
        <v>0</v>
      </c>
      <c r="AM243" s="28">
        <v>0</v>
      </c>
      <c r="AN243" s="28">
        <v>1.1499999999999999</v>
      </c>
      <c r="AO243" s="28">
        <v>1.4608937423083819</v>
      </c>
      <c r="AP243" s="28">
        <v>3.5</v>
      </c>
      <c r="AQ243" s="28">
        <v>1.6383560438182505</v>
      </c>
      <c r="AR243" s="28">
        <v>0.47368421052631576</v>
      </c>
      <c r="AS243" s="28">
        <v>0.61177529032149802</v>
      </c>
      <c r="AT243" s="28">
        <v>4.2</v>
      </c>
      <c r="AU243" s="28">
        <v>0.83350875346649034</v>
      </c>
      <c r="AV243" s="61">
        <f t="shared" si="16"/>
        <v>3.2</v>
      </c>
      <c r="AW243" s="61">
        <v>0.52284034373586619</v>
      </c>
      <c r="AX243" s="56" t="s">
        <v>988</v>
      </c>
      <c r="AY243" s="61">
        <f t="shared" si="17"/>
        <v>4.2</v>
      </c>
      <c r="AZ243" s="61">
        <v>0.37692731587174849</v>
      </c>
      <c r="BA243" s="56" t="s">
        <v>1044</v>
      </c>
      <c r="BB243" s="61">
        <f t="shared" si="18"/>
        <v>3.2</v>
      </c>
      <c r="BC243" s="61">
        <v>0.25389755011135862</v>
      </c>
      <c r="BD243" s="56" t="s">
        <v>1044</v>
      </c>
      <c r="BE243" s="18"/>
      <c r="BF243" s="18"/>
      <c r="BG243" s="18"/>
    </row>
    <row r="244" spans="1:59" x14ac:dyDescent="0.3">
      <c r="A244" s="19" t="s">
        <v>236</v>
      </c>
      <c r="B244" s="19" t="s">
        <v>1045</v>
      </c>
      <c r="C244" s="74">
        <v>8</v>
      </c>
      <c r="D244" s="75">
        <v>23</v>
      </c>
      <c r="E244" s="75">
        <v>3.18</v>
      </c>
      <c r="F244" s="75">
        <v>1597</v>
      </c>
      <c r="G244" s="75">
        <v>7.38</v>
      </c>
      <c r="H244" s="75">
        <v>2</v>
      </c>
      <c r="I244" s="76">
        <v>1.0967499999999999</v>
      </c>
      <c r="J244" s="34">
        <v>20</v>
      </c>
      <c r="K244" s="30">
        <v>7.4</v>
      </c>
      <c r="L244" s="30">
        <v>1.788854381999831</v>
      </c>
      <c r="M244" s="30">
        <v>8.25</v>
      </c>
      <c r="N244" s="30">
        <v>1.3717065820970682</v>
      </c>
      <c r="O244" s="30">
        <v>8.15</v>
      </c>
      <c r="P244" s="30">
        <v>1.3484884325167852</v>
      </c>
      <c r="Q244" s="31">
        <v>33</v>
      </c>
      <c r="R244" s="30">
        <v>3.9090909090909092</v>
      </c>
      <c r="S244" s="30">
        <v>2.0211945163015046</v>
      </c>
      <c r="T244" s="30">
        <v>6.0303030303030303</v>
      </c>
      <c r="U244" s="30">
        <v>2.2288568886994589</v>
      </c>
      <c r="V244" s="30">
        <v>3.9696969696969697</v>
      </c>
      <c r="W244" s="30">
        <v>2.053729054744815</v>
      </c>
      <c r="X244" s="47">
        <v>21</v>
      </c>
      <c r="Y244" s="28">
        <v>1.5238095238095237</v>
      </c>
      <c r="Z244" s="28">
        <v>1.7498299237082335</v>
      </c>
      <c r="AA244" s="28">
        <v>0.15</v>
      </c>
      <c r="AB244" s="28">
        <v>0.48936048492959289</v>
      </c>
      <c r="AC244" s="28">
        <v>0.52380952380952384</v>
      </c>
      <c r="AD244" s="28">
        <v>1.5039630187955959</v>
      </c>
      <c r="AE244" s="28">
        <v>5</v>
      </c>
      <c r="AF244" s="28">
        <v>0</v>
      </c>
      <c r="AG244" s="28">
        <v>0.15</v>
      </c>
      <c r="AH244" s="28">
        <v>0.48936048492959289</v>
      </c>
      <c r="AI244" s="27">
        <f t="shared" si="20"/>
        <v>21</v>
      </c>
      <c r="AJ244" s="28">
        <v>2.2380952380952381</v>
      </c>
      <c r="AK244" s="28">
        <v>1.9976176286957898</v>
      </c>
      <c r="AL244" s="28">
        <v>3.1904761904761907</v>
      </c>
      <c r="AM244" s="28">
        <v>1.6917165134574887</v>
      </c>
      <c r="AN244" s="28">
        <v>2.2380952380952381</v>
      </c>
      <c r="AO244" s="28">
        <v>1.6094956323259131</v>
      </c>
      <c r="AP244" s="28">
        <v>3.1904761904761907</v>
      </c>
      <c r="AQ244" s="28">
        <v>1.7498299237082335</v>
      </c>
      <c r="AR244" s="28">
        <v>2.5714285714285716</v>
      </c>
      <c r="AS244" s="28">
        <v>1.5023790657297036</v>
      </c>
      <c r="AT244" s="28">
        <v>3.7142857142857144</v>
      </c>
      <c r="AU244" s="28">
        <v>1.4192553379451189</v>
      </c>
      <c r="AV244" s="61">
        <f t="shared" si="16"/>
        <v>5</v>
      </c>
      <c r="AW244" s="61">
        <v>0.66007777057679839</v>
      </c>
      <c r="AX244" s="56" t="s">
        <v>989</v>
      </c>
      <c r="AY244" s="61">
        <f t="shared" si="17"/>
        <v>3.7142857142857144</v>
      </c>
      <c r="AZ244" s="61">
        <v>0.20580474934036941</v>
      </c>
      <c r="BA244" s="56" t="s">
        <v>1044</v>
      </c>
      <c r="BB244" s="61">
        <f t="shared" si="18"/>
        <v>5</v>
      </c>
      <c r="BC244" s="61">
        <v>0.19803616566206492</v>
      </c>
      <c r="BD244" s="56" t="s">
        <v>989</v>
      </c>
      <c r="BE244" s="18"/>
      <c r="BF244" s="18"/>
      <c r="BG244" s="18"/>
    </row>
    <row r="245" spans="1:59" x14ac:dyDescent="0.3">
      <c r="A245" s="19" t="s">
        <v>237</v>
      </c>
      <c r="B245" s="19" t="s">
        <v>1045</v>
      </c>
      <c r="C245" s="74">
        <v>11</v>
      </c>
      <c r="D245" s="75">
        <v>75</v>
      </c>
      <c r="E245" s="75">
        <v>4.33</v>
      </c>
      <c r="F245" s="75">
        <v>5607</v>
      </c>
      <c r="G245" s="75">
        <v>8.6300000000000008</v>
      </c>
      <c r="H245" s="75">
        <v>2</v>
      </c>
      <c r="I245" s="76">
        <v>5.3270799999999996</v>
      </c>
      <c r="J245" s="34">
        <v>20</v>
      </c>
      <c r="K245" s="22">
        <v>5.85</v>
      </c>
      <c r="L245" s="22">
        <v>2.158825216591068</v>
      </c>
      <c r="M245" s="22">
        <v>5.75</v>
      </c>
      <c r="N245" s="22">
        <v>2.2912878474779199</v>
      </c>
      <c r="O245" s="22">
        <v>4.0999999999999996</v>
      </c>
      <c r="P245" s="30">
        <v>2.1496633763403397</v>
      </c>
      <c r="Q245" s="31">
        <v>36</v>
      </c>
      <c r="R245" s="30">
        <v>1.8888888888888888</v>
      </c>
      <c r="S245" s="30">
        <v>1.0896336940924629</v>
      </c>
      <c r="T245" s="30">
        <v>6.2777777777777777</v>
      </c>
      <c r="U245" s="30">
        <v>2.5026969579819411</v>
      </c>
      <c r="V245" s="30">
        <v>3.6944444444444446</v>
      </c>
      <c r="W245" s="30">
        <v>2.550287876685347</v>
      </c>
      <c r="X245" s="48">
        <v>22</v>
      </c>
      <c r="Y245" s="37">
        <v>4.0909090909090908</v>
      </c>
      <c r="Z245" s="37">
        <v>1.6592910393438376</v>
      </c>
      <c r="AA245" s="37">
        <v>1.4545454545454546</v>
      </c>
      <c r="AB245" s="37">
        <v>2.0868584894473212</v>
      </c>
      <c r="AC245" s="37">
        <v>1</v>
      </c>
      <c r="AD245" s="37">
        <v>1.6618979396776332</v>
      </c>
      <c r="AE245" s="37">
        <v>1.3181818181818181</v>
      </c>
      <c r="AF245" s="37">
        <v>1.835791347111613</v>
      </c>
      <c r="AG245" s="37">
        <v>2.0909090909090908</v>
      </c>
      <c r="AH245" s="37">
        <v>1.9250007027603147</v>
      </c>
      <c r="AI245" s="27">
        <f t="shared" si="20"/>
        <v>22</v>
      </c>
      <c r="AJ245" s="37">
        <v>4.7619047619047619</v>
      </c>
      <c r="AK245" s="37">
        <v>0.538958431120796</v>
      </c>
      <c r="AL245" s="37">
        <v>0.95454545454545459</v>
      </c>
      <c r="AM245" s="37">
        <v>1.3965015038360862</v>
      </c>
      <c r="AN245" s="37">
        <v>9.5238095238095233E-2</v>
      </c>
      <c r="AO245" s="37">
        <v>0.30079260375911915</v>
      </c>
      <c r="AP245" s="37">
        <v>0.77272727272727271</v>
      </c>
      <c r="AQ245" s="37">
        <v>1.4778303975702638</v>
      </c>
      <c r="AR245" s="37">
        <v>1.0454545454545454</v>
      </c>
      <c r="AS245" s="37">
        <v>1.7037010895686493</v>
      </c>
      <c r="AT245" s="37">
        <v>0.95454545454545459</v>
      </c>
      <c r="AU245" s="37">
        <v>1.5268165676232464</v>
      </c>
      <c r="AV245" s="61">
        <f t="shared" si="16"/>
        <v>4.0909090909090908</v>
      </c>
      <c r="AW245" s="61">
        <v>0.31050228310502287</v>
      </c>
      <c r="AX245" s="56" t="s">
        <v>986</v>
      </c>
      <c r="AY245" s="61">
        <f t="shared" si="17"/>
        <v>4.7619047619047619</v>
      </c>
      <c r="AZ245" s="61">
        <v>0.38876126524120874</v>
      </c>
      <c r="BA245" s="56" t="s">
        <v>991</v>
      </c>
      <c r="BB245" s="61">
        <f t="shared" si="18"/>
        <v>4.0909090909090908</v>
      </c>
      <c r="BC245" s="61">
        <v>0.25172212492702867</v>
      </c>
      <c r="BD245" s="56" t="s">
        <v>991</v>
      </c>
      <c r="BE245" s="18"/>
      <c r="BF245" s="18"/>
      <c r="BG245" s="18"/>
    </row>
    <row r="246" spans="1:59" x14ac:dyDescent="0.3">
      <c r="A246" s="19" t="s">
        <v>238</v>
      </c>
      <c r="B246" s="19" t="s">
        <v>39</v>
      </c>
      <c r="C246" s="74">
        <v>8</v>
      </c>
      <c r="D246" s="75">
        <v>15</v>
      </c>
      <c r="E246" s="75">
        <v>2.77</v>
      </c>
      <c r="F246" s="75">
        <v>639</v>
      </c>
      <c r="G246" s="75">
        <v>6.46</v>
      </c>
      <c r="H246" s="75">
        <v>1</v>
      </c>
      <c r="I246" s="76">
        <v>56.404299999999999</v>
      </c>
      <c r="J246" s="34">
        <v>20</v>
      </c>
      <c r="K246" s="30">
        <v>6.25</v>
      </c>
      <c r="L246" s="30">
        <v>1.7733405882980469</v>
      </c>
      <c r="M246" s="30">
        <v>5.55</v>
      </c>
      <c r="N246" s="30">
        <v>2.837252191822222</v>
      </c>
      <c r="O246" s="30">
        <v>4.1500000000000004</v>
      </c>
      <c r="P246" s="30">
        <v>2.9428772172466648</v>
      </c>
      <c r="Q246" s="31">
        <v>32</v>
      </c>
      <c r="R246" s="30">
        <v>4.125</v>
      </c>
      <c r="S246" s="30">
        <v>1.3854078239672525</v>
      </c>
      <c r="T246" s="30">
        <v>6.28125</v>
      </c>
      <c r="U246" s="30">
        <v>1.9215983770238372</v>
      </c>
      <c r="V246" s="30">
        <v>4.75</v>
      </c>
      <c r="W246" s="30">
        <v>1.6655910507645917</v>
      </c>
      <c r="X246" s="47">
        <v>21</v>
      </c>
      <c r="Y246" s="28">
        <v>3.0952380952380953</v>
      </c>
      <c r="Z246" s="28">
        <v>2.0713464679952001</v>
      </c>
      <c r="AA246" s="28">
        <v>0</v>
      </c>
      <c r="AB246" s="28">
        <v>0</v>
      </c>
      <c r="AC246" s="28">
        <v>0.42857142857142855</v>
      </c>
      <c r="AD246" s="28">
        <v>0.74642002729217893</v>
      </c>
      <c r="AE246" s="28">
        <v>3.9523809523809526</v>
      </c>
      <c r="AF246" s="28">
        <v>1.4992061391346583</v>
      </c>
      <c r="AG246" s="28">
        <v>0.25</v>
      </c>
      <c r="AH246" s="28">
        <v>0.7163503994113789</v>
      </c>
      <c r="AI246" s="27">
        <f t="shared" si="20"/>
        <v>21</v>
      </c>
      <c r="AJ246" s="28">
        <v>3.5714285714285716</v>
      </c>
      <c r="AK246" s="28">
        <v>1.8322507626258089</v>
      </c>
      <c r="AL246" s="28">
        <v>0</v>
      </c>
      <c r="AM246" s="28">
        <v>0</v>
      </c>
      <c r="AN246" s="28">
        <v>0</v>
      </c>
      <c r="AO246" s="28">
        <v>0</v>
      </c>
      <c r="AP246" s="28">
        <v>0</v>
      </c>
      <c r="AQ246" s="28">
        <v>0</v>
      </c>
      <c r="AR246" s="28">
        <v>3.4761904761904763</v>
      </c>
      <c r="AS246" s="28">
        <v>1.9136103997169231</v>
      </c>
      <c r="AT246" s="28">
        <v>3.6666666666666665</v>
      </c>
      <c r="AU246" s="28">
        <v>1.5599145275730124</v>
      </c>
      <c r="AV246" s="61">
        <f t="shared" si="16"/>
        <v>3.9523809523809526</v>
      </c>
      <c r="AW246" s="61">
        <v>0.51155624036979974</v>
      </c>
      <c r="AX246" s="56" t="s">
        <v>989</v>
      </c>
      <c r="AY246" s="61">
        <f t="shared" si="17"/>
        <v>3.6666666666666665</v>
      </c>
      <c r="AZ246" s="61">
        <v>0.31428571428571428</v>
      </c>
      <c r="BA246" s="56" t="s">
        <v>1044</v>
      </c>
      <c r="BB246" s="61">
        <f t="shared" si="18"/>
        <v>3.9523809523809526</v>
      </c>
      <c r="BC246" s="61">
        <v>0.21433182698515174</v>
      </c>
      <c r="BD246" s="56" t="s">
        <v>989</v>
      </c>
      <c r="BE246" s="18"/>
      <c r="BF246" s="18"/>
      <c r="BG246" s="18"/>
    </row>
    <row r="247" spans="1:59" x14ac:dyDescent="0.3">
      <c r="A247" s="19" t="s">
        <v>872</v>
      </c>
      <c r="B247" s="19" t="s">
        <v>39</v>
      </c>
      <c r="C247" s="74">
        <v>10</v>
      </c>
      <c r="D247" s="75">
        <v>219</v>
      </c>
      <c r="E247" s="75">
        <v>5.39</v>
      </c>
      <c r="F247" s="75">
        <v>10832</v>
      </c>
      <c r="G247" s="75">
        <v>9.2899999999999991</v>
      </c>
      <c r="H247" s="75">
        <v>1</v>
      </c>
      <c r="I247" s="76">
        <v>1.8801399999999999</v>
      </c>
      <c r="J247" s="38">
        <f>Q247</f>
        <v>20</v>
      </c>
      <c r="K247" s="33">
        <v>6.7142857142857144</v>
      </c>
      <c r="L247" s="33">
        <v>1.9011274850166457</v>
      </c>
      <c r="M247" s="33">
        <v>6.0952380952380949</v>
      </c>
      <c r="N247" s="33">
        <v>3.0480282463383102</v>
      </c>
      <c r="O247" s="33">
        <v>2.7619047619047619</v>
      </c>
      <c r="P247" s="33">
        <v>2.5080821737886079</v>
      </c>
      <c r="Q247" s="38">
        <v>20</v>
      </c>
      <c r="R247" s="33">
        <v>7.3809523809523814</v>
      </c>
      <c r="S247" s="33">
        <v>1.4654757069358222</v>
      </c>
      <c r="T247" s="33">
        <v>5.7619047619047619</v>
      </c>
      <c r="U247" s="33">
        <v>2.2782616597915597</v>
      </c>
      <c r="V247" s="33">
        <v>6.5238095238095237</v>
      </c>
      <c r="W247" s="33">
        <v>2.0644381225662247</v>
      </c>
      <c r="X247" s="47">
        <v>20</v>
      </c>
      <c r="Y247" s="28">
        <v>3.1</v>
      </c>
      <c r="Z247" s="28">
        <v>1.7740824166460341</v>
      </c>
      <c r="AA247" s="28">
        <v>0.45</v>
      </c>
      <c r="AB247" s="28">
        <v>0.60480531882929944</v>
      </c>
      <c r="AC247" s="28">
        <v>0.45</v>
      </c>
      <c r="AD247" s="28">
        <v>0.88704120832301692</v>
      </c>
      <c r="AE247" s="28">
        <v>0.95</v>
      </c>
      <c r="AF247" s="28">
        <v>1.5381123085406381</v>
      </c>
      <c r="AG247" s="28">
        <v>0.42105263157894735</v>
      </c>
      <c r="AH247" s="28">
        <v>0.76853319697577227</v>
      </c>
      <c r="AI247" s="27">
        <f t="shared" si="20"/>
        <v>20</v>
      </c>
      <c r="AJ247" s="28">
        <v>3.5</v>
      </c>
      <c r="AK247" s="28">
        <v>1.7320508075688772</v>
      </c>
      <c r="AL247" s="28">
        <v>0.26315789473684209</v>
      </c>
      <c r="AM247" s="28">
        <v>0.56195148694901631</v>
      </c>
      <c r="AN247" s="28">
        <v>0.4</v>
      </c>
      <c r="AO247" s="28">
        <v>0.88257995015808777</v>
      </c>
      <c r="AP247" s="28">
        <v>0.55000000000000004</v>
      </c>
      <c r="AQ247" s="28">
        <v>0.998683343734455</v>
      </c>
      <c r="AR247" s="28">
        <v>0.52631578947368418</v>
      </c>
      <c r="AS247" s="28">
        <v>0.96427411113412598</v>
      </c>
      <c r="AT247" s="28">
        <v>1.85</v>
      </c>
      <c r="AU247" s="28">
        <v>1.8144159564878981</v>
      </c>
      <c r="AV247" s="61">
        <f t="shared" si="16"/>
        <v>3.1</v>
      </c>
      <c r="AW247" s="61">
        <v>0.49877511024007837</v>
      </c>
      <c r="AX247" s="56" t="s">
        <v>986</v>
      </c>
      <c r="AY247" s="61">
        <f t="shared" si="17"/>
        <v>3.5</v>
      </c>
      <c r="AZ247" s="61">
        <v>0.35502281653976692</v>
      </c>
      <c r="BA247" s="56" t="s">
        <v>991</v>
      </c>
      <c r="BB247" s="61">
        <f t="shared" si="18"/>
        <v>3.1</v>
      </c>
      <c r="BC247" s="61">
        <v>0.25976768743400208</v>
      </c>
      <c r="BD247" s="56" t="s">
        <v>991</v>
      </c>
      <c r="BE247" s="18"/>
      <c r="BF247" s="18"/>
      <c r="BG247" s="18"/>
    </row>
    <row r="248" spans="1:59" x14ac:dyDescent="0.3">
      <c r="A248" s="19" t="s">
        <v>239</v>
      </c>
      <c r="B248" s="19" t="s">
        <v>1045</v>
      </c>
      <c r="C248" s="74">
        <v>9</v>
      </c>
      <c r="D248" s="75">
        <v>359</v>
      </c>
      <c r="E248" s="75">
        <v>5.89</v>
      </c>
      <c r="F248" s="75">
        <v>20216</v>
      </c>
      <c r="G248" s="75">
        <v>9.91</v>
      </c>
      <c r="H248" s="75">
        <v>0</v>
      </c>
      <c r="I248" s="76">
        <v>0</v>
      </c>
      <c r="J248" s="34">
        <v>20</v>
      </c>
      <c r="K248" s="30">
        <v>7.35</v>
      </c>
      <c r="L248" s="30">
        <v>1.5312533566021205</v>
      </c>
      <c r="M248" s="30">
        <v>6.8</v>
      </c>
      <c r="N248" s="30">
        <v>1.6415653633362473</v>
      </c>
      <c r="O248" s="30">
        <v>4.2</v>
      </c>
      <c r="P248" s="30">
        <v>2.3530495331087184</v>
      </c>
      <c r="Q248" s="31">
        <v>33</v>
      </c>
      <c r="R248" s="30">
        <v>8.5757575757575761</v>
      </c>
      <c r="S248" s="30">
        <v>0.61391688313153403</v>
      </c>
      <c r="T248" s="30">
        <v>6.9090909090909092</v>
      </c>
      <c r="U248" s="30">
        <v>2.2962419891481982</v>
      </c>
      <c r="V248" s="30">
        <v>6.8484848484848486</v>
      </c>
      <c r="W248" s="30">
        <v>2.0328737682344564</v>
      </c>
      <c r="X248" s="47">
        <v>21</v>
      </c>
      <c r="Y248" s="28">
        <v>3.7142857142857144</v>
      </c>
      <c r="Z248" s="28">
        <v>1.820517979665599</v>
      </c>
      <c r="AA248" s="28">
        <v>0.80952380952380953</v>
      </c>
      <c r="AB248" s="28">
        <v>1.6315344807587617</v>
      </c>
      <c r="AC248" s="28">
        <v>1.6666666666666667</v>
      </c>
      <c r="AD248" s="28">
        <v>2.0575065816014617</v>
      </c>
      <c r="AE248" s="28">
        <v>2.2857142857142856</v>
      </c>
      <c r="AF248" s="28">
        <v>2.3694483987387684</v>
      </c>
      <c r="AG248" s="28">
        <v>1.8571428571428572</v>
      </c>
      <c r="AH248" s="28">
        <v>2.080521912542963</v>
      </c>
      <c r="AI248" s="27">
        <f t="shared" si="20"/>
        <v>21</v>
      </c>
      <c r="AJ248" s="28">
        <v>4.8499999999999996</v>
      </c>
      <c r="AK248" s="28">
        <v>0.36634754853252327</v>
      </c>
      <c r="AL248" s="28">
        <v>1.6190476190476191</v>
      </c>
      <c r="AM248" s="28">
        <v>2.1789031753657726</v>
      </c>
      <c r="AN248" s="28">
        <v>1.6190476190476191</v>
      </c>
      <c r="AO248" s="28">
        <v>2.085094493690645</v>
      </c>
      <c r="AP248" s="28">
        <v>2.4761904761904763</v>
      </c>
      <c r="AQ248" s="28">
        <v>2.1123221255066098</v>
      </c>
      <c r="AR248" s="28">
        <v>1.7142857142857142</v>
      </c>
      <c r="AS248" s="28">
        <v>2.0035682454774815</v>
      </c>
      <c r="AT248" s="28">
        <v>2.7142857142857144</v>
      </c>
      <c r="AU248" s="28">
        <v>2.1480888515807983</v>
      </c>
      <c r="AV248" s="61">
        <f t="shared" si="16"/>
        <v>3.7142857142857144</v>
      </c>
      <c r="AW248" s="61">
        <v>0.28110599078341014</v>
      </c>
      <c r="AX248" s="56" t="s">
        <v>986</v>
      </c>
      <c r="AY248" s="61">
        <f t="shared" si="17"/>
        <v>4.8499999999999996</v>
      </c>
      <c r="AZ248" s="61">
        <v>0.28702268564182049</v>
      </c>
      <c r="BA248" s="56" t="s">
        <v>991</v>
      </c>
      <c r="BB248" s="61">
        <f t="shared" si="18"/>
        <v>3.7142857142857144</v>
      </c>
      <c r="BC248" s="61">
        <v>0.15953746357055557</v>
      </c>
      <c r="BD248" s="56" t="s">
        <v>991</v>
      </c>
      <c r="BE248" s="18"/>
      <c r="BF248" s="18"/>
      <c r="BG248" s="18"/>
    </row>
    <row r="249" spans="1:59" x14ac:dyDescent="0.3">
      <c r="A249" s="19" t="s">
        <v>240</v>
      </c>
      <c r="B249" s="19" t="s">
        <v>39</v>
      </c>
      <c r="C249" s="74">
        <v>9</v>
      </c>
      <c r="D249" s="75">
        <v>47</v>
      </c>
      <c r="E249" s="75">
        <v>3.87</v>
      </c>
      <c r="F249" s="75">
        <v>2978</v>
      </c>
      <c r="G249" s="75">
        <v>8</v>
      </c>
      <c r="H249" s="75">
        <v>1</v>
      </c>
      <c r="I249" s="76">
        <v>0.31336000000000003</v>
      </c>
      <c r="J249" s="34">
        <v>20</v>
      </c>
      <c r="K249" s="30">
        <v>5.75</v>
      </c>
      <c r="L249" s="30">
        <v>2.1490511982341367</v>
      </c>
      <c r="M249" s="30">
        <v>5.25</v>
      </c>
      <c r="N249" s="30">
        <v>2.3367769075779301</v>
      </c>
      <c r="O249" s="30">
        <v>3.4</v>
      </c>
      <c r="P249" s="30">
        <v>2.3033156878497434</v>
      </c>
      <c r="Q249" s="31">
        <v>34</v>
      </c>
      <c r="R249" s="33">
        <v>3.5238095238095237</v>
      </c>
      <c r="S249" s="33">
        <v>1.4359334113755979</v>
      </c>
      <c r="T249" s="33">
        <v>5.4761904761904763</v>
      </c>
      <c r="U249" s="33">
        <v>1.7210185245675769</v>
      </c>
      <c r="V249" s="33">
        <v>5.0952380952380949</v>
      </c>
      <c r="W249" s="33">
        <v>1.7292993351285928</v>
      </c>
      <c r="X249" s="48">
        <v>20</v>
      </c>
      <c r="Y249" s="28">
        <v>3.55</v>
      </c>
      <c r="Z249" s="28">
        <v>1.932410548076104</v>
      </c>
      <c r="AA249" s="28">
        <v>0.9</v>
      </c>
      <c r="AB249" s="28">
        <v>1.3726654823065194</v>
      </c>
      <c r="AC249" s="28">
        <v>1.2</v>
      </c>
      <c r="AD249" s="28">
        <v>1.5761378513048248</v>
      </c>
      <c r="AE249" s="28">
        <v>1.4</v>
      </c>
      <c r="AF249" s="28">
        <v>1.6982963599783722</v>
      </c>
      <c r="AG249" s="28">
        <v>1.35</v>
      </c>
      <c r="AH249" s="28">
        <v>1.5652475842498528</v>
      </c>
      <c r="AI249" s="27">
        <f t="shared" si="20"/>
        <v>20</v>
      </c>
      <c r="AJ249" s="28">
        <v>4.4736842105263159</v>
      </c>
      <c r="AK249" s="28">
        <v>0.77232844572123371</v>
      </c>
      <c r="AL249" s="28">
        <v>0.6</v>
      </c>
      <c r="AM249" s="28">
        <v>0.99472291830968007</v>
      </c>
      <c r="AN249" s="28">
        <v>0.65</v>
      </c>
      <c r="AO249" s="28">
        <v>1.0894228312566052</v>
      </c>
      <c r="AP249" s="28">
        <v>0.57894736842105265</v>
      </c>
      <c r="AQ249" s="28">
        <v>0.69248260898212466</v>
      </c>
      <c r="AR249" s="28">
        <v>1.6</v>
      </c>
      <c r="AS249" s="28">
        <v>1.9574419397183715</v>
      </c>
      <c r="AT249" s="28">
        <v>2.4500000000000002</v>
      </c>
      <c r="AU249" s="28">
        <v>1.8202082009311029</v>
      </c>
      <c r="AV249" s="61">
        <f t="shared" si="16"/>
        <v>3.55</v>
      </c>
      <c r="AW249" s="61">
        <v>0.31547619047619047</v>
      </c>
      <c r="AX249" s="56" t="s">
        <v>986</v>
      </c>
      <c r="AY249" s="61">
        <f t="shared" si="17"/>
        <v>4.4736842105263159</v>
      </c>
      <c r="AZ249" s="61">
        <v>0.35727510182840794</v>
      </c>
      <c r="BA249" s="56" t="s">
        <v>991</v>
      </c>
      <c r="BB249" s="61">
        <f t="shared" si="18"/>
        <v>3.55</v>
      </c>
      <c r="BC249" s="61">
        <v>0.20769014875105249</v>
      </c>
      <c r="BD249" s="56" t="s">
        <v>991</v>
      </c>
      <c r="BE249" s="18"/>
      <c r="BF249" s="18"/>
      <c r="BG249" s="18"/>
    </row>
    <row r="250" spans="1:59" x14ac:dyDescent="0.3">
      <c r="A250" s="19" t="s">
        <v>241</v>
      </c>
      <c r="B250" s="19" t="s">
        <v>1045</v>
      </c>
      <c r="C250" s="74">
        <v>9</v>
      </c>
      <c r="D250" s="75">
        <v>161</v>
      </c>
      <c r="E250" s="75">
        <v>5.09</v>
      </c>
      <c r="F250" s="75">
        <v>18259</v>
      </c>
      <c r="G250" s="75">
        <v>9.81</v>
      </c>
      <c r="H250" s="75">
        <v>0</v>
      </c>
      <c r="I250" s="76">
        <v>0</v>
      </c>
      <c r="J250" s="34">
        <v>20</v>
      </c>
      <c r="K250" s="30">
        <v>6.25</v>
      </c>
      <c r="L250" s="30">
        <v>2.0487480130686233</v>
      </c>
      <c r="M250" s="30">
        <v>5.15</v>
      </c>
      <c r="N250" s="30">
        <v>2.4553914898486249</v>
      </c>
      <c r="O250" s="30">
        <v>4.1500000000000004</v>
      </c>
      <c r="P250" s="30">
        <v>2.3457688673327066</v>
      </c>
      <c r="Q250" s="31">
        <v>34</v>
      </c>
      <c r="R250" s="33">
        <v>3</v>
      </c>
      <c r="S250" s="33">
        <v>1.4832396974191326</v>
      </c>
      <c r="T250" s="33">
        <v>5.9047619047619051</v>
      </c>
      <c r="U250" s="33">
        <v>2.0713464679952005</v>
      </c>
      <c r="V250" s="33">
        <v>3.8571428571428572</v>
      </c>
      <c r="W250" s="33">
        <v>1.6818357317441641</v>
      </c>
      <c r="X250" s="48">
        <v>21</v>
      </c>
      <c r="Y250" s="37">
        <v>3.5714285714285716</v>
      </c>
      <c r="Z250" s="37">
        <v>1.8322507626258089</v>
      </c>
      <c r="AA250" s="37">
        <v>0.05</v>
      </c>
      <c r="AB250" s="37">
        <v>0.22360679774997896</v>
      </c>
      <c r="AC250" s="37">
        <v>1.6666666666666667</v>
      </c>
      <c r="AD250" s="37">
        <v>2.0330600909302539</v>
      </c>
      <c r="AE250" s="37">
        <v>0.95238095238095233</v>
      </c>
      <c r="AF250" s="37">
        <v>1.3592715135759477</v>
      </c>
      <c r="AG250" s="37">
        <v>0</v>
      </c>
      <c r="AH250" s="37">
        <v>0</v>
      </c>
      <c r="AI250" s="27">
        <f t="shared" si="20"/>
        <v>21</v>
      </c>
      <c r="AJ250" s="37">
        <v>1.6190476190476191</v>
      </c>
      <c r="AK250" s="37">
        <v>1.4309504001254019</v>
      </c>
      <c r="AL250" s="37">
        <v>0.95238095238095233</v>
      </c>
      <c r="AM250" s="37">
        <v>1.6271505915615332</v>
      </c>
      <c r="AN250" s="37">
        <v>1.1428571428571428</v>
      </c>
      <c r="AO250" s="37">
        <v>1.6818357317441641</v>
      </c>
      <c r="AP250" s="37">
        <v>2.6190476190476191</v>
      </c>
      <c r="AQ250" s="37">
        <v>2.2688364964490164</v>
      </c>
      <c r="AR250" s="37">
        <v>2.0476190476190474</v>
      </c>
      <c r="AS250" s="37">
        <v>2.1325147238926738</v>
      </c>
      <c r="AT250" s="37">
        <v>4.0476190476190474</v>
      </c>
      <c r="AU250" s="37">
        <v>1.7457431218879393</v>
      </c>
      <c r="AV250" s="61">
        <f t="shared" si="16"/>
        <v>3.5714285714285716</v>
      </c>
      <c r="AW250" s="61">
        <v>0.57230064860740182</v>
      </c>
      <c r="AX250" s="56" t="s">
        <v>986</v>
      </c>
      <c r="AY250" s="61">
        <f t="shared" si="17"/>
        <v>4.0476190476190474</v>
      </c>
      <c r="AZ250" s="61">
        <v>0.31135531135531136</v>
      </c>
      <c r="BA250" s="56" t="s">
        <v>1044</v>
      </c>
      <c r="BB250" s="61">
        <f t="shared" si="18"/>
        <v>3.5714285714285716</v>
      </c>
      <c r="BC250" s="61">
        <v>0.21680908047442929</v>
      </c>
      <c r="BD250" s="56" t="s">
        <v>1044</v>
      </c>
      <c r="BE250" s="18"/>
      <c r="BF250" s="18"/>
      <c r="BG250" s="18"/>
    </row>
    <row r="251" spans="1:59" x14ac:dyDescent="0.3">
      <c r="A251" s="19" t="s">
        <v>242</v>
      </c>
      <c r="B251" s="19" t="s">
        <v>1045</v>
      </c>
      <c r="C251" s="74">
        <v>8</v>
      </c>
      <c r="D251" s="75">
        <v>30</v>
      </c>
      <c r="E251" s="75">
        <v>3.43</v>
      </c>
      <c r="F251" s="75">
        <v>2769</v>
      </c>
      <c r="G251" s="75">
        <v>7.93</v>
      </c>
      <c r="H251" s="75">
        <v>1</v>
      </c>
      <c r="I251" s="76">
        <v>6.8938600000000001</v>
      </c>
      <c r="J251" s="34">
        <v>20</v>
      </c>
      <c r="K251" s="30">
        <v>5.45</v>
      </c>
      <c r="L251" s="30">
        <v>2.9642608025042532</v>
      </c>
      <c r="M251" s="30">
        <v>8.15</v>
      </c>
      <c r="N251" s="30">
        <v>1.3869694338832106</v>
      </c>
      <c r="O251" s="30">
        <v>8.0500000000000007</v>
      </c>
      <c r="P251" s="30">
        <v>1.5381123085406387</v>
      </c>
      <c r="Q251" s="31">
        <v>34</v>
      </c>
      <c r="R251" s="33">
        <v>5.0476190476190474</v>
      </c>
      <c r="S251" s="33">
        <v>1.5644868320376009</v>
      </c>
      <c r="T251" s="33">
        <v>6.2857142857142856</v>
      </c>
      <c r="U251" s="33">
        <v>1.7928429140015911</v>
      </c>
      <c r="V251" s="33">
        <v>5</v>
      </c>
      <c r="W251" s="33">
        <v>1.8165902124584949</v>
      </c>
      <c r="X251" s="48">
        <v>20</v>
      </c>
      <c r="Y251" s="28">
        <v>1.5</v>
      </c>
      <c r="Z251" s="28">
        <v>1.7320508075688772</v>
      </c>
      <c r="AA251" s="28">
        <v>0.15</v>
      </c>
      <c r="AB251" s="28">
        <v>0.36634754853252327</v>
      </c>
      <c r="AC251" s="28">
        <v>2.5</v>
      </c>
      <c r="AD251" s="28">
        <v>1.9601288894248496</v>
      </c>
      <c r="AE251" s="28">
        <v>0.1</v>
      </c>
      <c r="AF251" s="28">
        <v>0.30779350562554625</v>
      </c>
      <c r="AG251" s="28">
        <v>0</v>
      </c>
      <c r="AH251" s="28">
        <v>0</v>
      </c>
      <c r="AI251" s="27">
        <f t="shared" si="20"/>
        <v>20</v>
      </c>
      <c r="AJ251" s="28">
        <v>0.95</v>
      </c>
      <c r="AK251" s="28">
        <v>1.394538218230416</v>
      </c>
      <c r="AL251" s="28">
        <v>0</v>
      </c>
      <c r="AM251" s="28">
        <v>0</v>
      </c>
      <c r="AN251" s="28">
        <v>0</v>
      </c>
      <c r="AO251" s="28">
        <v>0</v>
      </c>
      <c r="AP251" s="28">
        <v>2.7</v>
      </c>
      <c r="AQ251" s="28">
        <v>2.0026298499197184</v>
      </c>
      <c r="AR251" s="28">
        <v>0.21052631578947367</v>
      </c>
      <c r="AS251" s="28">
        <v>0.53530337903131076</v>
      </c>
      <c r="AT251" s="28">
        <v>4.0999999999999996</v>
      </c>
      <c r="AU251" s="28">
        <v>1.4832396974191329</v>
      </c>
      <c r="AV251" s="61">
        <f t="shared" si="16"/>
        <v>2.5</v>
      </c>
      <c r="AW251" s="61">
        <v>0.58823529411764708</v>
      </c>
      <c r="AX251" s="56" t="s">
        <v>988</v>
      </c>
      <c r="AY251" s="61">
        <f t="shared" si="17"/>
        <v>4.0999999999999996</v>
      </c>
      <c r="AZ251" s="61">
        <v>0.48351485953271167</v>
      </c>
      <c r="BA251" s="56" t="s">
        <v>1044</v>
      </c>
      <c r="BB251" s="61">
        <f t="shared" si="18"/>
        <v>2.5</v>
      </c>
      <c r="BC251" s="61">
        <v>0.33577586206896548</v>
      </c>
      <c r="BD251" s="56" t="s">
        <v>1044</v>
      </c>
      <c r="BE251" s="18"/>
      <c r="BF251" s="18"/>
      <c r="BG251" s="18"/>
    </row>
    <row r="252" spans="1:59" x14ac:dyDescent="0.3">
      <c r="A252" s="19" t="s">
        <v>243</v>
      </c>
      <c r="B252" s="19" t="s">
        <v>1045</v>
      </c>
      <c r="C252" s="74">
        <v>7</v>
      </c>
      <c r="D252" s="75">
        <v>137</v>
      </c>
      <c r="E252" s="75">
        <v>4.93</v>
      </c>
      <c r="F252" s="75">
        <v>6644</v>
      </c>
      <c r="G252" s="75">
        <v>8.8000000000000007</v>
      </c>
      <c r="H252" s="75">
        <v>3</v>
      </c>
      <c r="I252" s="76">
        <v>1.0445199999999999</v>
      </c>
      <c r="J252" s="34">
        <v>20</v>
      </c>
      <c r="K252" s="30">
        <v>4.45</v>
      </c>
      <c r="L252" s="30">
        <v>2.258900524358558</v>
      </c>
      <c r="M252" s="30">
        <v>5.45</v>
      </c>
      <c r="N252" s="30">
        <v>2.54382637606794</v>
      </c>
      <c r="O252" s="30">
        <v>4</v>
      </c>
      <c r="P252" s="30">
        <v>1.8918106058538346</v>
      </c>
      <c r="Q252" s="31">
        <v>35</v>
      </c>
      <c r="R252" s="30">
        <v>2.4</v>
      </c>
      <c r="S252" s="30">
        <v>1.6485287558376194</v>
      </c>
      <c r="T252" s="30">
        <v>6.628571428571429</v>
      </c>
      <c r="U252" s="30">
        <v>2.0734415023977757</v>
      </c>
      <c r="V252" s="30">
        <v>4.8571428571428568</v>
      </c>
      <c r="W252" s="30">
        <v>2.62502500988486</v>
      </c>
      <c r="X252" s="47">
        <v>20</v>
      </c>
      <c r="Y252" s="28">
        <v>1.55</v>
      </c>
      <c r="Z252" s="28">
        <v>1.8771478925557026</v>
      </c>
      <c r="AA252" s="28">
        <v>0.10526315789473684</v>
      </c>
      <c r="AB252" s="28">
        <v>0.31530176764230577</v>
      </c>
      <c r="AC252" s="28">
        <v>0.10526315789473684</v>
      </c>
      <c r="AD252" s="28">
        <v>0.31530176764230577</v>
      </c>
      <c r="AE252" s="28">
        <v>0.10526315789473684</v>
      </c>
      <c r="AF252" s="28">
        <v>0.31530176764230577</v>
      </c>
      <c r="AG252" s="28">
        <v>5.2631578947368418E-2</v>
      </c>
      <c r="AH252" s="28">
        <v>0.22941573387056177</v>
      </c>
      <c r="AI252" s="27">
        <f t="shared" si="20"/>
        <v>20</v>
      </c>
      <c r="AJ252" s="28">
        <v>2.6</v>
      </c>
      <c r="AK252" s="28">
        <v>1.9029063643750177</v>
      </c>
      <c r="AL252" s="28">
        <v>5.2631578947368418E-2</v>
      </c>
      <c r="AM252" s="28">
        <v>0.22941573387056177</v>
      </c>
      <c r="AN252" s="28">
        <v>0.5</v>
      </c>
      <c r="AO252" s="28">
        <v>1.2354415362426845</v>
      </c>
      <c r="AP252" s="28">
        <v>0.15789473684210525</v>
      </c>
      <c r="AQ252" s="28">
        <v>0.50145985712127905</v>
      </c>
      <c r="AR252" s="28">
        <v>0.7</v>
      </c>
      <c r="AS252" s="28">
        <v>1.4545753585442767</v>
      </c>
      <c r="AT252" s="28">
        <v>1.45</v>
      </c>
      <c r="AU252" s="28">
        <v>1.7614288458371994</v>
      </c>
      <c r="AV252" s="61">
        <f t="shared" si="16"/>
        <v>1.55</v>
      </c>
      <c r="AW252" s="61">
        <v>0.78052126200274363</v>
      </c>
      <c r="AX252" s="56" t="s">
        <v>986</v>
      </c>
      <c r="AY252" s="61">
        <f t="shared" si="17"/>
        <v>2.6</v>
      </c>
      <c r="AZ252" s="61">
        <v>0.30128949814126393</v>
      </c>
      <c r="BA252" s="56" t="s">
        <v>991</v>
      </c>
      <c r="BB252" s="61">
        <f t="shared" si="18"/>
        <v>1.55</v>
      </c>
      <c r="BC252" s="61">
        <v>0.34522111269614836</v>
      </c>
      <c r="BD252" s="56" t="s">
        <v>991</v>
      </c>
      <c r="BE252" s="18"/>
      <c r="BF252" s="18"/>
      <c r="BG252" s="18"/>
    </row>
    <row r="253" spans="1:59" x14ac:dyDescent="0.3">
      <c r="A253" s="19" t="s">
        <v>244</v>
      </c>
      <c r="B253" s="19" t="s">
        <v>1045</v>
      </c>
      <c r="C253" s="74">
        <v>3</v>
      </c>
      <c r="D253" s="75">
        <v>139</v>
      </c>
      <c r="E253" s="75">
        <v>4.9400000000000004</v>
      </c>
      <c r="F253" s="75">
        <v>7342</v>
      </c>
      <c r="G253" s="75">
        <v>8.9</v>
      </c>
      <c r="H253" s="75">
        <v>16</v>
      </c>
      <c r="I253" s="76">
        <v>49.882559999999998</v>
      </c>
      <c r="J253" s="34">
        <v>20</v>
      </c>
      <c r="K253" s="30">
        <v>6.6</v>
      </c>
      <c r="L253" s="30">
        <v>2.6437612759495748</v>
      </c>
      <c r="M253" s="30">
        <v>5.05</v>
      </c>
      <c r="N253" s="30">
        <v>2.7429335045761345</v>
      </c>
      <c r="O253" s="30">
        <v>3.1</v>
      </c>
      <c r="P253" s="30">
        <v>2.3597502097958545</v>
      </c>
      <c r="Q253" s="31">
        <v>44</v>
      </c>
      <c r="R253" s="30">
        <v>6.4772727272727275</v>
      </c>
      <c r="S253" s="30">
        <v>1.9348533549820806</v>
      </c>
      <c r="T253" s="30">
        <v>5.0227272727272725</v>
      </c>
      <c r="U253" s="30">
        <v>2.5471245654260888</v>
      </c>
      <c r="V253" s="30">
        <v>5.0227272727272725</v>
      </c>
      <c r="W253" s="30">
        <v>2.1402959626208227</v>
      </c>
      <c r="X253" s="47">
        <v>21</v>
      </c>
      <c r="Y253" s="28">
        <v>2.3809523809523809</v>
      </c>
      <c r="Z253" s="28">
        <v>1.9615348703551123</v>
      </c>
      <c r="AA253" s="28">
        <v>0.2</v>
      </c>
      <c r="AB253" s="28">
        <v>0.69585237393845933</v>
      </c>
      <c r="AC253" s="28">
        <v>0.35</v>
      </c>
      <c r="AD253" s="28">
        <v>0.93330200448672962</v>
      </c>
      <c r="AE253" s="28">
        <v>0.35</v>
      </c>
      <c r="AF253" s="28">
        <v>0.93330200448672962</v>
      </c>
      <c r="AG253" s="28">
        <v>0.3</v>
      </c>
      <c r="AH253" s="28">
        <v>0.92338051687663869</v>
      </c>
      <c r="AI253" s="27">
        <f t="shared" si="20"/>
        <v>21</v>
      </c>
      <c r="AJ253" s="28">
        <v>2.6666666666666665</v>
      </c>
      <c r="AK253" s="28">
        <v>2.0083160441856092</v>
      </c>
      <c r="AL253" s="28">
        <v>0</v>
      </c>
      <c r="AM253" s="28">
        <v>0</v>
      </c>
      <c r="AN253" s="28">
        <v>0</v>
      </c>
      <c r="AO253" s="28">
        <v>0</v>
      </c>
      <c r="AP253" s="28">
        <v>0.15</v>
      </c>
      <c r="AQ253" s="28">
        <v>0.48936048492959289</v>
      </c>
      <c r="AR253" s="28">
        <v>0.25</v>
      </c>
      <c r="AS253" s="28">
        <v>0.7163503994113789</v>
      </c>
      <c r="AT253" s="28">
        <v>0.61904761904761907</v>
      </c>
      <c r="AU253" s="28">
        <v>1.4992061391346581</v>
      </c>
      <c r="AV253" s="61">
        <f t="shared" si="16"/>
        <v>2.3809523809523809</v>
      </c>
      <c r="AW253" s="61">
        <v>0.60904255319148926</v>
      </c>
      <c r="AX253" s="56" t="s">
        <v>986</v>
      </c>
      <c r="AY253" s="61">
        <f t="shared" si="17"/>
        <v>2.6666666666666665</v>
      </c>
      <c r="AZ253" s="61">
        <v>0.34696406443618338</v>
      </c>
      <c r="BA253" s="56" t="s">
        <v>991</v>
      </c>
      <c r="BB253" s="61">
        <f t="shared" si="18"/>
        <v>2.3809523809523809</v>
      </c>
      <c r="BC253" s="61">
        <v>0.36697247706422015</v>
      </c>
      <c r="BD253" s="56" t="s">
        <v>991</v>
      </c>
      <c r="BE253" s="18"/>
      <c r="BF253" s="18"/>
      <c r="BG253" s="18"/>
    </row>
    <row r="254" spans="1:59" x14ac:dyDescent="0.3">
      <c r="A254" s="19" t="s">
        <v>245</v>
      </c>
      <c r="B254" s="19" t="s">
        <v>1045</v>
      </c>
      <c r="C254" s="74">
        <v>7</v>
      </c>
      <c r="D254" s="75">
        <v>40</v>
      </c>
      <c r="E254" s="75">
        <v>3.71</v>
      </c>
      <c r="F254" s="75">
        <v>5984</v>
      </c>
      <c r="G254" s="75">
        <v>8.6999999999999993</v>
      </c>
      <c r="H254" s="75">
        <v>1</v>
      </c>
      <c r="I254" s="76">
        <v>1.8801399999999999</v>
      </c>
      <c r="J254" s="34">
        <v>20</v>
      </c>
      <c r="K254" s="30">
        <v>8.1</v>
      </c>
      <c r="L254" s="30">
        <v>1.2096106376585978</v>
      </c>
      <c r="M254" s="30">
        <v>7.9</v>
      </c>
      <c r="N254" s="30">
        <v>1.4104870379448808</v>
      </c>
      <c r="O254" s="30">
        <v>8.1999999999999993</v>
      </c>
      <c r="P254" s="30">
        <v>1.1050125029061661</v>
      </c>
      <c r="Q254" s="31">
        <v>33</v>
      </c>
      <c r="R254" s="30">
        <v>7.5151515151515156</v>
      </c>
      <c r="S254" s="30">
        <v>2.2929404173627708</v>
      </c>
      <c r="T254" s="30">
        <v>6.2121212121212119</v>
      </c>
      <c r="U254" s="30">
        <v>2.6310356297185495</v>
      </c>
      <c r="V254" s="30">
        <v>6.2121212121212119</v>
      </c>
      <c r="W254" s="30">
        <v>2.4591357190786529</v>
      </c>
      <c r="X254" s="47">
        <v>21</v>
      </c>
      <c r="Y254" s="28">
        <v>3.5714285714285716</v>
      </c>
      <c r="Z254" s="28">
        <v>1.9123657749350302</v>
      </c>
      <c r="AA254" s="28">
        <v>0</v>
      </c>
      <c r="AB254" s="28">
        <v>0</v>
      </c>
      <c r="AC254" s="28">
        <v>1.7142857142857142</v>
      </c>
      <c r="AD254" s="28">
        <v>2.0770858707058104</v>
      </c>
      <c r="AE254" s="28">
        <v>2.0476190476190474</v>
      </c>
      <c r="AF254" s="28">
        <v>2.2907682221514789</v>
      </c>
      <c r="AG254" s="28">
        <v>0.35</v>
      </c>
      <c r="AH254" s="28">
        <v>1.0894228312566052</v>
      </c>
      <c r="AI254" s="27">
        <f t="shared" si="20"/>
        <v>21</v>
      </c>
      <c r="AJ254" s="28">
        <v>2.5714285714285716</v>
      </c>
      <c r="AK254" s="28">
        <v>1.9383350734955134</v>
      </c>
      <c r="AL254" s="28">
        <v>0</v>
      </c>
      <c r="AM254" s="28">
        <v>0</v>
      </c>
      <c r="AN254" s="28">
        <v>0</v>
      </c>
      <c r="AO254" s="28">
        <v>0</v>
      </c>
      <c r="AP254" s="28">
        <v>2.5238095238095237</v>
      </c>
      <c r="AQ254" s="28">
        <v>2.1358615970855324</v>
      </c>
      <c r="AR254" s="28">
        <v>1.3333333333333333</v>
      </c>
      <c r="AS254" s="28">
        <v>2.0083160441856092</v>
      </c>
      <c r="AT254" s="28">
        <v>2.9047619047619047</v>
      </c>
      <c r="AU254" s="28">
        <v>2.2782616597915593</v>
      </c>
      <c r="AV254" s="61">
        <f t="shared" si="16"/>
        <v>3.5714285714285716</v>
      </c>
      <c r="AW254" s="61">
        <v>0.46482801363495513</v>
      </c>
      <c r="AX254" s="56" t="s">
        <v>986</v>
      </c>
      <c r="AY254" s="61">
        <f t="shared" si="17"/>
        <v>2.9047619047619047</v>
      </c>
      <c r="AZ254" s="61">
        <v>0.26293103448275862</v>
      </c>
      <c r="BA254" s="56" t="s">
        <v>1044</v>
      </c>
      <c r="BB254" s="61">
        <f t="shared" si="18"/>
        <v>3.5714285714285716</v>
      </c>
      <c r="BC254" s="61">
        <v>0.20987827060305025</v>
      </c>
      <c r="BD254" s="56" t="s">
        <v>986</v>
      </c>
      <c r="BE254" s="18"/>
      <c r="BF254" s="18"/>
      <c r="BG254" s="18"/>
    </row>
    <row r="255" spans="1:59" x14ac:dyDescent="0.3">
      <c r="A255" s="19" t="s">
        <v>246</v>
      </c>
      <c r="B255" s="19" t="s">
        <v>1045</v>
      </c>
      <c r="C255" s="74">
        <v>8</v>
      </c>
      <c r="D255" s="75">
        <v>92</v>
      </c>
      <c r="E255" s="75">
        <v>4.53</v>
      </c>
      <c r="F255" s="75">
        <v>14036</v>
      </c>
      <c r="G255" s="75">
        <v>9.5500000000000007</v>
      </c>
      <c r="H255" s="75">
        <v>1</v>
      </c>
      <c r="I255" s="76">
        <v>5.9537899999999997</v>
      </c>
      <c r="J255" s="34">
        <v>20</v>
      </c>
      <c r="K255" s="30">
        <v>6.65</v>
      </c>
      <c r="L255" s="30">
        <v>1.6311119875071336</v>
      </c>
      <c r="M255" s="30">
        <v>6.5</v>
      </c>
      <c r="N255" s="30">
        <v>2.164303704731799</v>
      </c>
      <c r="O255" s="30">
        <v>5.3</v>
      </c>
      <c r="P255" s="30">
        <v>2.4942038071454684</v>
      </c>
      <c r="Q255" s="31">
        <v>33</v>
      </c>
      <c r="R255" s="30">
        <v>2.3030303030303032</v>
      </c>
      <c r="S255" s="30">
        <v>1.8453463171727496</v>
      </c>
      <c r="T255" s="30">
        <v>5.8787878787878789</v>
      </c>
      <c r="U255" s="30">
        <v>2.3685118713758824</v>
      </c>
      <c r="V255" s="30">
        <v>3.6666666666666665</v>
      </c>
      <c r="W255" s="30">
        <v>2.1889875894272826</v>
      </c>
      <c r="X255" s="47">
        <v>20</v>
      </c>
      <c r="Y255" s="28">
        <v>2.9</v>
      </c>
      <c r="Z255" s="28">
        <v>1.5861240410775606</v>
      </c>
      <c r="AA255" s="28">
        <v>0.47368421052631576</v>
      </c>
      <c r="AB255" s="28">
        <v>0.90482785671772814</v>
      </c>
      <c r="AC255" s="28">
        <v>0.85</v>
      </c>
      <c r="AD255" s="28">
        <v>1.4608937423083819</v>
      </c>
      <c r="AE255" s="28">
        <v>0.52631578947368418</v>
      </c>
      <c r="AF255" s="28">
        <v>1.0202625507753482</v>
      </c>
      <c r="AG255" s="28">
        <v>0.68421052631578949</v>
      </c>
      <c r="AH255" s="28">
        <v>0.88522637273985005</v>
      </c>
      <c r="AI255" s="27">
        <f t="shared" si="20"/>
        <v>20</v>
      </c>
      <c r="AJ255" s="28">
        <v>2.65</v>
      </c>
      <c r="AK255" s="28">
        <v>1.7252002172135514</v>
      </c>
      <c r="AL255" s="28">
        <v>0.21052631578947367</v>
      </c>
      <c r="AM255" s="28">
        <v>0.53530337903131076</v>
      </c>
      <c r="AN255" s="28">
        <v>0.6</v>
      </c>
      <c r="AO255" s="28">
        <v>1.1424811411549589</v>
      </c>
      <c r="AP255" s="28">
        <v>1.45</v>
      </c>
      <c r="AQ255" s="28">
        <v>1.8488972531299783</v>
      </c>
      <c r="AR255" s="28">
        <v>2.4</v>
      </c>
      <c r="AS255" s="28">
        <v>1.930366749991743</v>
      </c>
      <c r="AT255" s="28">
        <v>3.45</v>
      </c>
      <c r="AU255" s="28">
        <v>1.932410548076104</v>
      </c>
      <c r="AV255" s="61">
        <f t="shared" si="16"/>
        <v>2.9</v>
      </c>
      <c r="AW255" s="61">
        <v>0.44648910411622272</v>
      </c>
      <c r="AX255" s="56" t="s">
        <v>986</v>
      </c>
      <c r="AY255" s="61">
        <f t="shared" si="17"/>
        <v>3.45</v>
      </c>
      <c r="AZ255" s="61">
        <v>0.28919725204311014</v>
      </c>
      <c r="BA255" s="56" t="s">
        <v>1044</v>
      </c>
      <c r="BB255" s="61">
        <f t="shared" si="18"/>
        <v>2.9</v>
      </c>
      <c r="BC255" s="61">
        <v>0.20003249918752034</v>
      </c>
      <c r="BD255" s="56" t="s">
        <v>1044</v>
      </c>
      <c r="BE255" s="18"/>
      <c r="BF255" s="18"/>
      <c r="BG255" s="18"/>
    </row>
    <row r="256" spans="1:59" x14ac:dyDescent="0.3">
      <c r="A256" s="19" t="s">
        <v>247</v>
      </c>
      <c r="B256" s="19" t="s">
        <v>1045</v>
      </c>
      <c r="C256" s="74">
        <v>9</v>
      </c>
      <c r="D256" s="75">
        <v>44</v>
      </c>
      <c r="E256" s="75">
        <v>3.81</v>
      </c>
      <c r="F256" s="75">
        <v>2739</v>
      </c>
      <c r="G256" s="75">
        <v>7.92</v>
      </c>
      <c r="H256" s="75">
        <v>1</v>
      </c>
      <c r="I256" s="76">
        <v>0.31336000000000003</v>
      </c>
      <c r="J256" s="34">
        <v>20</v>
      </c>
      <c r="K256" s="30">
        <v>6.85</v>
      </c>
      <c r="L256" s="30">
        <v>1.7851728502481645</v>
      </c>
      <c r="M256" s="30">
        <v>7.6</v>
      </c>
      <c r="N256" s="30">
        <v>1.4290224851827533</v>
      </c>
      <c r="O256" s="30">
        <v>8.1</v>
      </c>
      <c r="P256" s="30">
        <v>1.0711528467275944</v>
      </c>
      <c r="Q256" s="31">
        <v>33</v>
      </c>
      <c r="R256" s="30">
        <v>2.2727272727272729</v>
      </c>
      <c r="S256" s="30">
        <v>1.3980505908390635</v>
      </c>
      <c r="T256" s="30">
        <v>6.0606060606060606</v>
      </c>
      <c r="U256" s="30">
        <v>1.7489174140628039</v>
      </c>
      <c r="V256" s="30">
        <v>3.7575757575757578</v>
      </c>
      <c r="W256" s="30">
        <v>1.5417178533680991</v>
      </c>
      <c r="X256" s="47">
        <v>21</v>
      </c>
      <c r="Y256" s="28">
        <v>2.2857142857142856</v>
      </c>
      <c r="Z256" s="28">
        <v>2.0283702113484399</v>
      </c>
      <c r="AA256" s="28">
        <v>0.5714285714285714</v>
      </c>
      <c r="AB256" s="28">
        <v>1.1649647450214351</v>
      </c>
      <c r="AC256" s="28">
        <v>0.80952380952380953</v>
      </c>
      <c r="AD256" s="28">
        <v>1.6618979396776332</v>
      </c>
      <c r="AE256" s="28">
        <v>0.25</v>
      </c>
      <c r="AF256" s="28">
        <v>0.63866637365850509</v>
      </c>
      <c r="AG256" s="28">
        <v>0.15</v>
      </c>
      <c r="AH256" s="28">
        <v>0.48936048492959289</v>
      </c>
      <c r="AI256" s="27">
        <f t="shared" si="20"/>
        <v>21</v>
      </c>
      <c r="AJ256" s="28">
        <v>0.55000000000000004</v>
      </c>
      <c r="AK256" s="28">
        <v>1.0500626547722609</v>
      </c>
      <c r="AL256" s="28">
        <v>0.1</v>
      </c>
      <c r="AM256" s="28">
        <v>0.44721359549995793</v>
      </c>
      <c r="AN256" s="28">
        <v>4.5238095238095237</v>
      </c>
      <c r="AO256" s="28">
        <v>0.81357529578076671</v>
      </c>
      <c r="AP256" s="28">
        <v>1.0952380952380953</v>
      </c>
      <c r="AQ256" s="28">
        <v>1.4108423691100969</v>
      </c>
      <c r="AR256" s="28">
        <v>1.3333333333333333</v>
      </c>
      <c r="AS256" s="28">
        <v>2.0816659994661326</v>
      </c>
      <c r="AT256" s="28">
        <v>4.1904761904761907</v>
      </c>
      <c r="AU256" s="28">
        <v>1.1670067531530235</v>
      </c>
      <c r="AV256" s="61">
        <f t="shared" si="16"/>
        <v>2.2857142857142856</v>
      </c>
      <c r="AW256" s="61">
        <v>0.52517564402810302</v>
      </c>
      <c r="AX256" s="56" t="s">
        <v>986</v>
      </c>
      <c r="AY256" s="61">
        <f t="shared" si="17"/>
        <v>4.5238095238095237</v>
      </c>
      <c r="AZ256" s="61">
        <v>0.37015390609779852</v>
      </c>
      <c r="BA256" s="56" t="s">
        <v>1041</v>
      </c>
      <c r="BB256" s="61">
        <f t="shared" si="18"/>
        <v>2.2857142857142856</v>
      </c>
      <c r="BC256" s="61">
        <v>0.27893709653205223</v>
      </c>
      <c r="BD256" s="56" t="s">
        <v>1041</v>
      </c>
      <c r="BE256" s="18"/>
      <c r="BF256" s="18"/>
      <c r="BG256" s="18"/>
    </row>
    <row r="257" spans="1:59" x14ac:dyDescent="0.3">
      <c r="A257" s="19" t="s">
        <v>248</v>
      </c>
      <c r="B257" s="19" t="s">
        <v>1045</v>
      </c>
      <c r="C257" s="74">
        <v>8</v>
      </c>
      <c r="D257" s="75">
        <v>0</v>
      </c>
      <c r="E257" s="75">
        <v>0</v>
      </c>
      <c r="F257" s="75">
        <v>76</v>
      </c>
      <c r="G257" s="75">
        <v>4.34</v>
      </c>
      <c r="H257" s="75">
        <v>1</v>
      </c>
      <c r="I257" s="76">
        <v>1.8801399999999999</v>
      </c>
      <c r="J257" s="34">
        <v>20</v>
      </c>
      <c r="K257" s="30">
        <v>5.05</v>
      </c>
      <c r="L257" s="30">
        <v>2.4381831026617471</v>
      </c>
      <c r="M257" s="30">
        <v>5.4</v>
      </c>
      <c r="N257" s="30">
        <v>2.2571523745873385</v>
      </c>
      <c r="O257" s="30">
        <v>4.05</v>
      </c>
      <c r="P257" s="30">
        <v>2.4381831026617471</v>
      </c>
      <c r="Q257" s="31">
        <v>31</v>
      </c>
      <c r="R257" s="30">
        <v>2.6451612903225805</v>
      </c>
      <c r="S257" s="30">
        <v>1.7804191846636228</v>
      </c>
      <c r="T257" s="30">
        <v>5.870967741935484</v>
      </c>
      <c r="U257" s="30">
        <v>2.0614224131874086</v>
      </c>
      <c r="V257" s="30">
        <v>5.096774193548387</v>
      </c>
      <c r="W257" s="30">
        <v>2.103248894919119</v>
      </c>
      <c r="X257" s="47">
        <v>21</v>
      </c>
      <c r="Y257" s="28">
        <v>2</v>
      </c>
      <c r="Z257" s="28">
        <v>1.6733200530681511</v>
      </c>
      <c r="AA257" s="28">
        <v>0.52380952380952384</v>
      </c>
      <c r="AB257" s="28">
        <v>1.030487633067356</v>
      </c>
      <c r="AC257" s="28">
        <v>0.90476190476190477</v>
      </c>
      <c r="AD257" s="28">
        <v>1.5134319246256802</v>
      </c>
      <c r="AE257" s="28">
        <v>1.2380952380952381</v>
      </c>
      <c r="AF257" s="28">
        <v>1.5781242633190171</v>
      </c>
      <c r="AG257" s="28">
        <v>0.47619047619047616</v>
      </c>
      <c r="AH257" s="28">
        <v>0.98076743517755616</v>
      </c>
      <c r="AI257" s="27">
        <f t="shared" si="20"/>
        <v>21</v>
      </c>
      <c r="AJ257" s="28">
        <v>3.1428571428571428</v>
      </c>
      <c r="AK257" s="28">
        <v>1.6518388022356869</v>
      </c>
      <c r="AL257" s="28">
        <v>0.38095238095238093</v>
      </c>
      <c r="AM257" s="28">
        <v>0.74001286990095494</v>
      </c>
      <c r="AN257" s="28">
        <v>0.35</v>
      </c>
      <c r="AO257" s="28">
        <v>0.81272770088724899</v>
      </c>
      <c r="AP257" s="28">
        <v>0.61904761904761907</v>
      </c>
      <c r="AQ257" s="28">
        <v>1.1608699529314417</v>
      </c>
      <c r="AR257" s="28">
        <v>1.6190476190476191</v>
      </c>
      <c r="AS257" s="28">
        <v>1.8296499795368095</v>
      </c>
      <c r="AT257" s="28">
        <v>1.9523809523809523</v>
      </c>
      <c r="AU257" s="28">
        <v>1.8296499795368095</v>
      </c>
      <c r="AV257" s="61">
        <f t="shared" si="16"/>
        <v>2</v>
      </c>
      <c r="AW257" s="61">
        <v>0.29629629629629634</v>
      </c>
      <c r="AX257" s="56" t="s">
        <v>986</v>
      </c>
      <c r="AY257" s="61">
        <f t="shared" si="17"/>
        <v>3.1428571428571428</v>
      </c>
      <c r="AZ257" s="61">
        <v>0.29287774572886621</v>
      </c>
      <c r="BA257" s="56" t="s">
        <v>991</v>
      </c>
      <c r="BB257" s="61">
        <f t="shared" si="18"/>
        <v>2</v>
      </c>
      <c r="BC257" s="61">
        <v>0.21146565711195242</v>
      </c>
      <c r="BD257" s="56" t="s">
        <v>991</v>
      </c>
      <c r="BE257" s="18"/>
      <c r="BF257" s="18"/>
      <c r="BG257" s="18"/>
    </row>
    <row r="258" spans="1:59" x14ac:dyDescent="0.3">
      <c r="A258" s="19" t="s">
        <v>873</v>
      </c>
      <c r="B258" s="19" t="s">
        <v>39</v>
      </c>
      <c r="C258" s="74">
        <v>9</v>
      </c>
      <c r="D258" s="75">
        <v>190</v>
      </c>
      <c r="E258" s="75">
        <v>5.25</v>
      </c>
      <c r="F258" s="75">
        <v>12897</v>
      </c>
      <c r="G258" s="75">
        <v>9.4600000000000009</v>
      </c>
      <c r="H258" s="76">
        <v>1</v>
      </c>
      <c r="I258" s="76">
        <v>1.49221</v>
      </c>
      <c r="J258" s="38">
        <f>Q258</f>
        <v>21</v>
      </c>
      <c r="K258" s="33">
        <v>5.8095238095238093</v>
      </c>
      <c r="L258" s="33">
        <v>2.462093572938437</v>
      </c>
      <c r="M258" s="33">
        <v>8.4761904761904763</v>
      </c>
      <c r="N258" s="33">
        <v>1.077916862241592</v>
      </c>
      <c r="O258" s="33">
        <v>8.3333333333333339</v>
      </c>
      <c r="P258" s="33">
        <v>1.3540064007726613</v>
      </c>
      <c r="Q258" s="38">
        <v>21</v>
      </c>
      <c r="R258" s="33">
        <v>6.6190476190476186</v>
      </c>
      <c r="S258" s="33">
        <v>1.8835124230062961</v>
      </c>
      <c r="T258" s="33">
        <v>3.2857142857142856</v>
      </c>
      <c r="U258" s="33">
        <v>2.1941480611585251</v>
      </c>
      <c r="V258" s="33">
        <v>5.5238095238095237</v>
      </c>
      <c r="W258" s="33">
        <v>1.7498299237082326</v>
      </c>
      <c r="X258" s="47">
        <v>21</v>
      </c>
      <c r="Y258" s="28">
        <v>2</v>
      </c>
      <c r="Z258" s="28">
        <v>2.16794833886788</v>
      </c>
      <c r="AA258" s="28">
        <v>0.05</v>
      </c>
      <c r="AB258" s="28">
        <v>0.22360679774997896</v>
      </c>
      <c r="AC258" s="28">
        <v>4.8095238095238093</v>
      </c>
      <c r="AD258" s="28">
        <v>0.40237390808147838</v>
      </c>
      <c r="AE258" s="28">
        <v>0.1</v>
      </c>
      <c r="AF258" s="28">
        <v>0.30779350562554625</v>
      </c>
      <c r="AG258" s="28">
        <v>0.76190476190476186</v>
      </c>
      <c r="AH258" s="28">
        <v>1.1791845447071423</v>
      </c>
      <c r="AI258" s="27">
        <f t="shared" si="20"/>
        <v>21</v>
      </c>
      <c r="AJ258" s="28">
        <v>1.7619047619047619</v>
      </c>
      <c r="AK258" s="28">
        <v>1.7001400502535637</v>
      </c>
      <c r="AL258" s="28">
        <v>0</v>
      </c>
      <c r="AM258" s="28">
        <v>0</v>
      </c>
      <c r="AN258" s="28">
        <v>0.90476190476190477</v>
      </c>
      <c r="AO258" s="28">
        <v>1.0910894511799618</v>
      </c>
      <c r="AP258" s="28">
        <v>3.3809523809523809</v>
      </c>
      <c r="AQ258" s="28">
        <v>2.0118695404073916</v>
      </c>
      <c r="AR258" s="28">
        <v>1.7142857142857142</v>
      </c>
      <c r="AS258" s="28">
        <v>1.7647338933351153</v>
      </c>
      <c r="AT258" s="28">
        <v>4.8499999999999996</v>
      </c>
      <c r="AU258" s="28">
        <v>0.3663475485325231</v>
      </c>
      <c r="AV258" s="61">
        <f t="shared" si="16"/>
        <v>4.8095238095238093</v>
      </c>
      <c r="AW258" s="61">
        <v>0.61640456367560903</v>
      </c>
      <c r="AX258" s="56" t="s">
        <v>988</v>
      </c>
      <c r="AY258" s="61">
        <f t="shared" si="17"/>
        <v>4.8499999999999996</v>
      </c>
      <c r="AZ258" s="61">
        <v>0.39173076923076927</v>
      </c>
      <c r="BA258" s="56" t="s">
        <v>1044</v>
      </c>
      <c r="BB258" s="61">
        <f t="shared" si="18"/>
        <v>4.8095238095238093</v>
      </c>
      <c r="BC258" s="61">
        <v>0.23852459016393443</v>
      </c>
      <c r="BD258" s="56" t="s">
        <v>1044</v>
      </c>
      <c r="BE258" s="18"/>
      <c r="BF258" s="18"/>
      <c r="BG258" s="18"/>
    </row>
    <row r="259" spans="1:59" x14ac:dyDescent="0.3">
      <c r="A259" s="19" t="s">
        <v>249</v>
      </c>
      <c r="B259" s="19" t="s">
        <v>1045</v>
      </c>
      <c r="C259" s="74">
        <v>9</v>
      </c>
      <c r="D259" s="75">
        <v>3</v>
      </c>
      <c r="E259" s="75">
        <v>1.39</v>
      </c>
      <c r="F259" s="75">
        <v>669</v>
      </c>
      <c r="G259" s="75">
        <v>6.51</v>
      </c>
      <c r="H259" s="75">
        <v>2</v>
      </c>
      <c r="I259" s="76">
        <v>1.72346</v>
      </c>
      <c r="J259" s="34">
        <v>20</v>
      </c>
      <c r="K259" s="30">
        <v>4</v>
      </c>
      <c r="L259" s="30">
        <v>2.051956704170308</v>
      </c>
      <c r="M259" s="30">
        <v>4.0999999999999996</v>
      </c>
      <c r="N259" s="30">
        <v>2.5731406163633865</v>
      </c>
      <c r="O259" s="30">
        <v>4.3499999999999996</v>
      </c>
      <c r="P259" s="30">
        <v>2.4338619949632139</v>
      </c>
      <c r="Q259" s="31">
        <v>31</v>
      </c>
      <c r="R259" s="30">
        <v>2.838709677419355</v>
      </c>
      <c r="S259" s="30">
        <v>1.8814316214618481</v>
      </c>
      <c r="T259" s="30">
        <v>5.5161290322580649</v>
      </c>
      <c r="U259" s="30">
        <v>1.5464145141139765</v>
      </c>
      <c r="V259" s="30">
        <v>4.838709677419355</v>
      </c>
      <c r="W259" s="30">
        <v>1.6144508703900615</v>
      </c>
      <c r="X259" s="47">
        <v>20</v>
      </c>
      <c r="Y259" s="28">
        <v>1.6</v>
      </c>
      <c r="Z259" s="28">
        <v>1.8750438591361565</v>
      </c>
      <c r="AA259" s="28">
        <v>0.95</v>
      </c>
      <c r="AB259" s="28">
        <v>1.5381123085406381</v>
      </c>
      <c r="AC259" s="28">
        <v>0.75</v>
      </c>
      <c r="AD259" s="28">
        <v>1.3717065820970682</v>
      </c>
      <c r="AE259" s="28">
        <v>1.05</v>
      </c>
      <c r="AF259" s="28">
        <v>1.7614288458371994</v>
      </c>
      <c r="AG259" s="28">
        <v>0.35</v>
      </c>
      <c r="AH259" s="28">
        <v>0.93330200448672962</v>
      </c>
      <c r="AI259" s="27">
        <f t="shared" si="20"/>
        <v>20</v>
      </c>
      <c r="AJ259" s="28">
        <v>2.4500000000000002</v>
      </c>
      <c r="AK259" s="28">
        <v>1.9324105480761042</v>
      </c>
      <c r="AL259" s="28">
        <v>0</v>
      </c>
      <c r="AM259" s="28">
        <v>0</v>
      </c>
      <c r="AN259" s="28">
        <v>0</v>
      </c>
      <c r="AO259" s="28">
        <v>0</v>
      </c>
      <c r="AP259" s="28">
        <v>0.75</v>
      </c>
      <c r="AQ259" s="28">
        <v>1.4823523268955432</v>
      </c>
      <c r="AR259" s="28">
        <v>1.35</v>
      </c>
      <c r="AS259" s="28">
        <v>1.8431951662948316</v>
      </c>
      <c r="AT259" s="28">
        <v>1.4</v>
      </c>
      <c r="AU259" s="28">
        <v>1.6670175069329813</v>
      </c>
      <c r="AV259" s="61">
        <f t="shared" si="16"/>
        <v>1.6</v>
      </c>
      <c r="AW259" s="61">
        <v>0.26595744680851069</v>
      </c>
      <c r="AX259" s="56" t="s">
        <v>986</v>
      </c>
      <c r="AY259" s="61">
        <f t="shared" si="17"/>
        <v>2.4500000000000002</v>
      </c>
      <c r="AZ259" s="61">
        <v>0.26720332381199691</v>
      </c>
      <c r="BA259" s="56" t="s">
        <v>991</v>
      </c>
      <c r="BB259" s="61">
        <f t="shared" si="18"/>
        <v>1.6</v>
      </c>
      <c r="BC259" s="61">
        <v>0.23004694835680753</v>
      </c>
      <c r="BD259" s="56" t="s">
        <v>991</v>
      </c>
      <c r="BE259" s="18"/>
      <c r="BF259" s="18"/>
      <c r="BG259" s="18"/>
    </row>
    <row r="260" spans="1:59" x14ac:dyDescent="0.3">
      <c r="A260" s="19" t="s">
        <v>250</v>
      </c>
      <c r="B260" s="19" t="s">
        <v>1045</v>
      </c>
      <c r="C260" s="74">
        <v>8</v>
      </c>
      <c r="D260" s="75">
        <v>36</v>
      </c>
      <c r="E260" s="75">
        <v>3.61</v>
      </c>
      <c r="F260" s="75">
        <v>6431</v>
      </c>
      <c r="G260" s="75">
        <v>8.77</v>
      </c>
      <c r="H260" s="75">
        <v>3</v>
      </c>
      <c r="I260" s="76">
        <v>89.515879999999996</v>
      </c>
      <c r="J260" s="34">
        <v>20</v>
      </c>
      <c r="K260" s="30">
        <v>6.55</v>
      </c>
      <c r="L260" s="30">
        <v>2.0124611797498115</v>
      </c>
      <c r="M260" s="30">
        <v>6.85</v>
      </c>
      <c r="N260" s="30">
        <v>2.3232237130876201</v>
      </c>
      <c r="O260" s="30">
        <v>5.25</v>
      </c>
      <c r="P260" s="30">
        <v>2.5105042479444979</v>
      </c>
      <c r="Q260" s="31">
        <v>34</v>
      </c>
      <c r="R260" s="30">
        <v>3.4117647058823528</v>
      </c>
      <c r="S260" s="30">
        <v>1.9087937974387963</v>
      </c>
      <c r="T260" s="30">
        <v>5.9411764705882355</v>
      </c>
      <c r="U260" s="30">
        <v>1.8247652646148065</v>
      </c>
      <c r="V260" s="30">
        <v>4.7058823529411766</v>
      </c>
      <c r="W260" s="30">
        <v>1.8994323197352676</v>
      </c>
      <c r="X260" s="47">
        <v>20</v>
      </c>
      <c r="Y260" s="28">
        <v>2.4</v>
      </c>
      <c r="Z260" s="28">
        <v>2.0104987598001385</v>
      </c>
      <c r="AA260" s="28">
        <v>0.7</v>
      </c>
      <c r="AB260" s="28">
        <v>1.2607433062326869</v>
      </c>
      <c r="AC260" s="28">
        <v>1.35</v>
      </c>
      <c r="AD260" s="28">
        <v>1.4244112357114613</v>
      </c>
      <c r="AE260" s="28">
        <v>1.3</v>
      </c>
      <c r="AF260" s="28">
        <v>1.5593520921743174</v>
      </c>
      <c r="AG260" s="28">
        <v>5.2631578947368418E-2</v>
      </c>
      <c r="AH260" s="28">
        <v>0.22941573387056177</v>
      </c>
      <c r="AI260" s="27">
        <f t="shared" si="20"/>
        <v>20</v>
      </c>
      <c r="AJ260" s="28">
        <v>2.85</v>
      </c>
      <c r="AK260" s="28">
        <v>1.6944180805158295</v>
      </c>
      <c r="AL260" s="28">
        <v>0.10526315789473684</v>
      </c>
      <c r="AM260" s="28">
        <v>0.31530176764230577</v>
      </c>
      <c r="AN260" s="28">
        <v>0.15789473684210525</v>
      </c>
      <c r="AO260" s="28">
        <v>0.3746343246326776</v>
      </c>
      <c r="AP260" s="28">
        <v>1.5</v>
      </c>
      <c r="AQ260" s="28">
        <v>1.5727950313140984</v>
      </c>
      <c r="AR260" s="28">
        <v>1.7</v>
      </c>
      <c r="AS260" s="28">
        <v>1.6575187543592476</v>
      </c>
      <c r="AT260" s="28">
        <v>2.1</v>
      </c>
      <c r="AU260" s="28">
        <v>1.7441631985447619</v>
      </c>
      <c r="AV260" s="61">
        <f t="shared" ref="AV260:AV323" si="21">MAX(Y260,AA260,AC260,AE260,AG260)</f>
        <v>2.4</v>
      </c>
      <c r="AW260" s="61">
        <v>0.4045351473922903</v>
      </c>
      <c r="AX260" s="56" t="s">
        <v>986</v>
      </c>
      <c r="AY260" s="61">
        <f t="shared" ref="AY260:AY323" si="22">MAX(AJ260,AL260,AN260,AP260,AR260,AT260)</f>
        <v>2.85</v>
      </c>
      <c r="AZ260" s="61">
        <v>0.26069762376918582</v>
      </c>
      <c r="BA260" s="56" t="s">
        <v>991</v>
      </c>
      <c r="BB260" s="61">
        <f t="shared" ref="BB260:BB323" si="23">MAX(AV260,AZ260)</f>
        <v>2.4</v>
      </c>
      <c r="BC260" s="61">
        <v>0.19677897075157352</v>
      </c>
      <c r="BD260" s="56" t="s">
        <v>991</v>
      </c>
      <c r="BE260" s="18"/>
      <c r="BF260" s="18"/>
      <c r="BG260" s="18"/>
    </row>
    <row r="261" spans="1:59" x14ac:dyDescent="0.3">
      <c r="A261" s="19" t="s">
        <v>251</v>
      </c>
      <c r="B261" s="19" t="s">
        <v>39</v>
      </c>
      <c r="C261" s="74">
        <v>11</v>
      </c>
      <c r="D261" s="75">
        <v>30</v>
      </c>
      <c r="E261" s="75">
        <v>3.43</v>
      </c>
      <c r="F261" s="75">
        <v>1739</v>
      </c>
      <c r="G261" s="75">
        <v>7.46</v>
      </c>
      <c r="H261" s="75">
        <v>1</v>
      </c>
      <c r="I261" s="76">
        <v>0.31336000000000003</v>
      </c>
      <c r="J261" s="34">
        <v>20</v>
      </c>
      <c r="K261" s="30">
        <v>5.65</v>
      </c>
      <c r="L261" s="30">
        <v>2.2070461326349626</v>
      </c>
      <c r="M261" s="30">
        <v>5.95</v>
      </c>
      <c r="N261" s="30">
        <v>2.7429335045761349</v>
      </c>
      <c r="O261" s="30">
        <v>4.7</v>
      </c>
      <c r="P261" s="30">
        <v>2.7357285183869742</v>
      </c>
      <c r="Q261" s="31">
        <v>34</v>
      </c>
      <c r="R261" s="30">
        <v>2.2352941176470589</v>
      </c>
      <c r="S261" s="30">
        <v>1.3270798091917266</v>
      </c>
      <c r="T261" s="30">
        <v>5.8235294117647056</v>
      </c>
      <c r="U261" s="30">
        <v>2.0221588858729169</v>
      </c>
      <c r="V261" s="30">
        <v>4.7647058823529411</v>
      </c>
      <c r="W261" s="30">
        <v>1.5187479598073192</v>
      </c>
      <c r="X261" s="47">
        <v>21</v>
      </c>
      <c r="Y261" s="28">
        <v>2.9047619047619047</v>
      </c>
      <c r="Z261" s="28">
        <v>1.9976176286957896</v>
      </c>
      <c r="AA261" s="28">
        <v>0.2</v>
      </c>
      <c r="AB261" s="28">
        <v>0.52314836378059693</v>
      </c>
      <c r="AC261" s="28">
        <v>0.80952380952380953</v>
      </c>
      <c r="AD261" s="28">
        <v>1.4006801069140526</v>
      </c>
      <c r="AE261" s="28">
        <v>2.1904761904761907</v>
      </c>
      <c r="AF261" s="28">
        <v>2.0400746951777924</v>
      </c>
      <c r="AG261" s="28">
        <v>0.2</v>
      </c>
      <c r="AH261" s="28">
        <v>0.52314836378059693</v>
      </c>
      <c r="AI261" s="27">
        <f t="shared" si="20"/>
        <v>21</v>
      </c>
      <c r="AJ261" s="28">
        <v>3.4761904761904763</v>
      </c>
      <c r="AK261" s="28">
        <v>1.8335497707738293</v>
      </c>
      <c r="AL261" s="28">
        <v>1.3809523809523809</v>
      </c>
      <c r="AM261" s="28">
        <v>1.9868616075658232</v>
      </c>
      <c r="AN261" s="28">
        <v>1.5238095238095237</v>
      </c>
      <c r="AO261" s="28">
        <v>2.0644381225662256</v>
      </c>
      <c r="AP261" s="28">
        <v>0.95238095238095233</v>
      </c>
      <c r="AQ261" s="28">
        <v>1.7168631417847631</v>
      </c>
      <c r="AR261" s="28">
        <v>2.0476190476190474</v>
      </c>
      <c r="AS261" s="28">
        <v>2.0118695404073912</v>
      </c>
      <c r="AT261" s="28">
        <v>2.7619047619047619</v>
      </c>
      <c r="AU261" s="28">
        <v>2.0953463175513947</v>
      </c>
      <c r="AV261" s="61">
        <f t="shared" si="21"/>
        <v>2.9047619047619047</v>
      </c>
      <c r="AW261" s="61">
        <v>0.42900302114803618</v>
      </c>
      <c r="AX261" s="56" t="s">
        <v>986</v>
      </c>
      <c r="AY261" s="61">
        <f t="shared" si="22"/>
        <v>3.4761904761904763</v>
      </c>
      <c r="AZ261" s="61">
        <v>0.24829931972789115</v>
      </c>
      <c r="BA261" s="56" t="s">
        <v>991</v>
      </c>
      <c r="BB261" s="61">
        <f t="shared" si="23"/>
        <v>2.9047619047619047</v>
      </c>
      <c r="BC261" s="61">
        <v>0.17759421786267421</v>
      </c>
      <c r="BD261" s="56" t="s">
        <v>991</v>
      </c>
      <c r="BE261" s="18"/>
      <c r="BF261" s="18"/>
      <c r="BG261" s="18"/>
    </row>
    <row r="262" spans="1:59" x14ac:dyDescent="0.3">
      <c r="A262" s="19" t="s">
        <v>252</v>
      </c>
      <c r="B262" s="19" t="s">
        <v>1045</v>
      </c>
      <c r="C262" s="74">
        <v>9</v>
      </c>
      <c r="D262" s="75">
        <v>42</v>
      </c>
      <c r="E262" s="75">
        <v>3.76</v>
      </c>
      <c r="F262" s="75">
        <v>3112</v>
      </c>
      <c r="G262" s="75">
        <v>8.0399999999999991</v>
      </c>
      <c r="H262" s="75">
        <v>1</v>
      </c>
      <c r="I262" s="76">
        <v>0.94006999999999996</v>
      </c>
      <c r="J262" s="34">
        <v>20</v>
      </c>
      <c r="K262" s="30">
        <v>5.75</v>
      </c>
      <c r="L262" s="30">
        <v>1.8317377426626162</v>
      </c>
      <c r="M262" s="30">
        <v>6.35</v>
      </c>
      <c r="N262" s="30">
        <v>1.8431951662948309</v>
      </c>
      <c r="O262" s="30">
        <v>3.55</v>
      </c>
      <c r="P262" s="30">
        <v>1.6050905860647502</v>
      </c>
      <c r="Q262" s="31">
        <v>33</v>
      </c>
      <c r="R262" s="30">
        <v>2.606060606060606</v>
      </c>
      <c r="S262" s="30">
        <v>1.6759212753623367</v>
      </c>
      <c r="T262" s="30">
        <v>5.9696969696969697</v>
      </c>
      <c r="U262" s="30">
        <v>1.9443001389453818</v>
      </c>
      <c r="V262" s="30">
        <v>4.0909090909090908</v>
      </c>
      <c r="W262" s="30">
        <v>1.9583736295016008</v>
      </c>
      <c r="X262" s="47">
        <v>20</v>
      </c>
      <c r="Y262" s="28">
        <v>3.15</v>
      </c>
      <c r="Z262" s="28">
        <v>2.0332758116683998</v>
      </c>
      <c r="AA262" s="28">
        <v>0.8</v>
      </c>
      <c r="AB262" s="28">
        <v>1.5761378513048248</v>
      </c>
      <c r="AC262" s="28">
        <v>1.4</v>
      </c>
      <c r="AD262" s="28">
        <v>1.7591864148251211</v>
      </c>
      <c r="AE262" s="28">
        <v>2</v>
      </c>
      <c r="AF262" s="28">
        <v>1.9735087641318605</v>
      </c>
      <c r="AG262" s="28">
        <v>1</v>
      </c>
      <c r="AH262" s="28">
        <v>1.2565617248750864</v>
      </c>
      <c r="AI262" s="27">
        <f t="shared" si="20"/>
        <v>20</v>
      </c>
      <c r="AJ262" s="28">
        <v>4.25</v>
      </c>
      <c r="AK262" s="28">
        <v>0.96654566695826094</v>
      </c>
      <c r="AL262" s="28">
        <v>0.85</v>
      </c>
      <c r="AM262" s="28">
        <v>1.1367080817685316</v>
      </c>
      <c r="AN262" s="28">
        <v>0.85</v>
      </c>
      <c r="AO262" s="28">
        <v>1.4244112357114613</v>
      </c>
      <c r="AP262" s="28">
        <v>1.1000000000000001</v>
      </c>
      <c r="AQ262" s="28">
        <v>1.651155894963793</v>
      </c>
      <c r="AR262" s="28">
        <v>1.8</v>
      </c>
      <c r="AS262" s="28">
        <v>1.7350868323485928</v>
      </c>
      <c r="AT262" s="28">
        <v>2.7</v>
      </c>
      <c r="AU262" s="28">
        <v>1.8381913307436339</v>
      </c>
      <c r="AV262" s="61">
        <f t="shared" si="21"/>
        <v>3.15</v>
      </c>
      <c r="AW262" s="61">
        <v>0.28143712574850294</v>
      </c>
      <c r="AX262" s="56" t="s">
        <v>986</v>
      </c>
      <c r="AY262" s="61">
        <f t="shared" si="22"/>
        <v>4.25</v>
      </c>
      <c r="AZ262" s="61">
        <v>0.31553827116846389</v>
      </c>
      <c r="BA262" s="56" t="s">
        <v>991</v>
      </c>
      <c r="BB262" s="61">
        <f t="shared" si="23"/>
        <v>3.15</v>
      </c>
      <c r="BC262" s="61">
        <v>0.1733668341708543</v>
      </c>
      <c r="BD262" s="56" t="s">
        <v>991</v>
      </c>
      <c r="BE262" s="18"/>
      <c r="BF262" s="18"/>
      <c r="BG262" s="18"/>
    </row>
    <row r="263" spans="1:59" x14ac:dyDescent="0.3">
      <c r="A263" s="19" t="s">
        <v>874</v>
      </c>
      <c r="B263" s="19" t="s">
        <v>39</v>
      </c>
      <c r="C263" s="74">
        <v>11</v>
      </c>
      <c r="D263" s="75">
        <v>138</v>
      </c>
      <c r="E263" s="75">
        <v>4.93</v>
      </c>
      <c r="F263" s="75">
        <v>12085</v>
      </c>
      <c r="G263" s="75">
        <v>9.4</v>
      </c>
      <c r="H263" s="75">
        <v>0</v>
      </c>
      <c r="I263" s="76">
        <v>0</v>
      </c>
      <c r="J263" s="38">
        <f>Q263</f>
        <v>20</v>
      </c>
      <c r="K263" s="33">
        <v>6.0476190476190474</v>
      </c>
      <c r="L263" s="33">
        <v>2.4794392607238938</v>
      </c>
      <c r="M263" s="33">
        <v>5.9523809523809526</v>
      </c>
      <c r="N263" s="33">
        <v>2.2688364964490164</v>
      </c>
      <c r="O263" s="33">
        <v>3.2857142857142856</v>
      </c>
      <c r="P263" s="33">
        <v>2.5128242505765725</v>
      </c>
      <c r="Q263" s="38">
        <v>20</v>
      </c>
      <c r="R263" s="33">
        <v>6.2380952380952381</v>
      </c>
      <c r="S263" s="33">
        <v>1.6402671094904611</v>
      </c>
      <c r="T263" s="33">
        <v>4.9047619047619051</v>
      </c>
      <c r="U263" s="33">
        <v>1.6094956323259126</v>
      </c>
      <c r="V263" s="33">
        <v>5.9047619047619051</v>
      </c>
      <c r="W263" s="33">
        <v>1.5461164867099091</v>
      </c>
      <c r="X263" s="48">
        <v>20</v>
      </c>
      <c r="Y263" s="28">
        <v>3.85</v>
      </c>
      <c r="Z263" s="28">
        <v>1.3484884325167863</v>
      </c>
      <c r="AA263" s="28">
        <v>0.45</v>
      </c>
      <c r="AB263" s="28">
        <v>0.94451324138833259</v>
      </c>
      <c r="AC263" s="28">
        <v>2.75</v>
      </c>
      <c r="AD263" s="28">
        <v>1.5174424466672101</v>
      </c>
      <c r="AE263" s="28">
        <v>2.0499999999999998</v>
      </c>
      <c r="AF263" s="28">
        <v>1.669383750149485</v>
      </c>
      <c r="AG263" s="28">
        <v>0.25</v>
      </c>
      <c r="AH263" s="28">
        <v>0.63866637365850509</v>
      </c>
      <c r="AI263" s="27">
        <f t="shared" si="20"/>
        <v>20</v>
      </c>
      <c r="AJ263" s="28">
        <v>2.4500000000000002</v>
      </c>
      <c r="AK263" s="28">
        <v>1.5381123085406381</v>
      </c>
      <c r="AL263" s="28">
        <v>2.85</v>
      </c>
      <c r="AM263" s="28">
        <v>1.9808291724745768</v>
      </c>
      <c r="AN263" s="28">
        <v>2.9</v>
      </c>
      <c r="AO263" s="28">
        <v>1.9708400559953589</v>
      </c>
      <c r="AP263" s="28">
        <v>3.25</v>
      </c>
      <c r="AQ263" s="28">
        <v>1.7733405882980469</v>
      </c>
      <c r="AR263" s="28">
        <v>3</v>
      </c>
      <c r="AS263" s="28">
        <v>1.8637822325921867</v>
      </c>
      <c r="AT263" s="28">
        <v>4.25</v>
      </c>
      <c r="AU263" s="28">
        <v>0.91046546800032602</v>
      </c>
      <c r="AV263" s="61">
        <f t="shared" si="21"/>
        <v>3.85</v>
      </c>
      <c r="AW263" s="61">
        <v>0.38502673796791448</v>
      </c>
      <c r="AX263" s="56" t="s">
        <v>986</v>
      </c>
      <c r="AY263" s="61">
        <f t="shared" si="22"/>
        <v>4.25</v>
      </c>
      <c r="AZ263" s="61">
        <v>0.22287426645024347</v>
      </c>
      <c r="BA263" s="56" t="s">
        <v>1044</v>
      </c>
      <c r="BB263" s="61">
        <f t="shared" si="23"/>
        <v>3.85</v>
      </c>
      <c r="BC263" s="61">
        <v>0.14260249554367202</v>
      </c>
      <c r="BD263" s="56" t="s">
        <v>1044</v>
      </c>
      <c r="BE263" s="18"/>
      <c r="BF263" s="18"/>
      <c r="BG263" s="18"/>
    </row>
    <row r="264" spans="1:59" x14ac:dyDescent="0.3">
      <c r="A264" s="35" t="s">
        <v>253</v>
      </c>
      <c r="B264" s="35" t="s">
        <v>39</v>
      </c>
      <c r="C264" s="77">
        <v>11</v>
      </c>
      <c r="D264" s="78">
        <v>202</v>
      </c>
      <c r="E264" s="78">
        <v>5.31</v>
      </c>
      <c r="F264" s="78">
        <v>22290</v>
      </c>
      <c r="G264" s="78">
        <v>10.01</v>
      </c>
      <c r="H264" s="78">
        <v>3</v>
      </c>
      <c r="I264" s="76">
        <v>0.62670999999999999</v>
      </c>
      <c r="J264" s="42">
        <v>20</v>
      </c>
      <c r="K264" s="43">
        <v>5.4</v>
      </c>
      <c r="L264" s="43">
        <v>2.3260538075868906</v>
      </c>
      <c r="M264" s="43">
        <v>6.1</v>
      </c>
      <c r="N264" s="43">
        <v>2.6734562687750532</v>
      </c>
      <c r="O264" s="43">
        <v>5.75</v>
      </c>
      <c r="P264" s="43">
        <v>1.9967078166980661</v>
      </c>
      <c r="Q264" s="44">
        <v>35</v>
      </c>
      <c r="R264" s="43">
        <v>2.657142857142857</v>
      </c>
      <c r="S264" s="43">
        <v>1.7140055793521851</v>
      </c>
      <c r="T264" s="43">
        <v>6.5714285714285712</v>
      </c>
      <c r="U264" s="43">
        <v>2.0041972763899962</v>
      </c>
      <c r="V264" s="43">
        <v>4.1714285714285717</v>
      </c>
      <c r="W264" s="43">
        <v>2.0932062977743056</v>
      </c>
      <c r="X264" s="48">
        <v>389</v>
      </c>
      <c r="Y264" s="37">
        <v>1.974293059125964</v>
      </c>
      <c r="Z264" s="37">
        <v>1.9369860013859423</v>
      </c>
      <c r="AA264" s="37">
        <v>2.5655526992287916</v>
      </c>
      <c r="AB264" s="37">
        <v>1.8774148752578226</v>
      </c>
      <c r="AC264" s="37">
        <v>3.506426735218509</v>
      </c>
      <c r="AD264" s="37">
        <v>1.5674145869969469</v>
      </c>
      <c r="AE264" s="37">
        <v>1.2982005141388175</v>
      </c>
      <c r="AF264" s="37">
        <v>1.7449549815182936</v>
      </c>
      <c r="AG264" s="37">
        <v>0.85604113110539848</v>
      </c>
      <c r="AH264" s="37">
        <v>1.4536997798205322</v>
      </c>
      <c r="AI264" s="45">
        <v>389</v>
      </c>
      <c r="AJ264" s="37">
        <v>2.3213367609254498</v>
      </c>
      <c r="AK264" s="37">
        <v>1.8727790316127113</v>
      </c>
      <c r="AL264" s="37">
        <v>0.21079691516709512</v>
      </c>
      <c r="AM264" s="37">
        <v>0.77445466839094024</v>
      </c>
      <c r="AN264" s="37">
        <v>0.36246786632390743</v>
      </c>
      <c r="AO264" s="37">
        <v>0.9469049294862627</v>
      </c>
      <c r="AP264" s="37">
        <v>3.4395886889460154</v>
      </c>
      <c r="AQ264" s="37">
        <v>1.6682529399417545</v>
      </c>
      <c r="AR264" s="37">
        <v>2.5758354755784061</v>
      </c>
      <c r="AS264" s="37">
        <v>1.867390299204476</v>
      </c>
      <c r="AT264" s="37">
        <v>3.6683804627249357</v>
      </c>
      <c r="AU264" s="37">
        <v>1.6278987465754275</v>
      </c>
      <c r="AV264" s="61">
        <f t="shared" si="21"/>
        <v>3.506426735218509</v>
      </c>
      <c r="AW264" s="61">
        <v>0.25982862903225806</v>
      </c>
      <c r="AX264" s="56" t="s">
        <v>988</v>
      </c>
      <c r="AY264" s="61">
        <f t="shared" si="22"/>
        <v>3.6683804627249357</v>
      </c>
      <c r="AZ264" s="61">
        <v>0.27114794741175724</v>
      </c>
      <c r="BA264" s="56" t="s">
        <v>1044</v>
      </c>
      <c r="BB264" s="61">
        <f t="shared" si="23"/>
        <v>3.506426735218509</v>
      </c>
      <c r="BC264" s="61">
        <v>0.15178873716284846</v>
      </c>
      <c r="BD264" s="56" t="s">
        <v>1044</v>
      </c>
      <c r="BE264" s="18"/>
      <c r="BF264" s="18"/>
      <c r="BG264" s="18"/>
    </row>
    <row r="265" spans="1:59" x14ac:dyDescent="0.3">
      <c r="A265" s="19" t="s">
        <v>254</v>
      </c>
      <c r="B265" s="19" t="s">
        <v>1045</v>
      </c>
      <c r="C265" s="74">
        <v>11</v>
      </c>
      <c r="D265" s="75">
        <v>66</v>
      </c>
      <c r="E265" s="75">
        <v>4.2</v>
      </c>
      <c r="F265" s="75">
        <v>6429</v>
      </c>
      <c r="G265" s="75">
        <v>8.77</v>
      </c>
      <c r="H265" s="75">
        <v>2</v>
      </c>
      <c r="I265" s="76">
        <v>5.3270799999999996</v>
      </c>
      <c r="J265" s="34">
        <v>20</v>
      </c>
      <c r="K265" s="30">
        <v>5.9</v>
      </c>
      <c r="L265" s="30">
        <v>2.0235456115702606</v>
      </c>
      <c r="M265" s="30">
        <v>6.6</v>
      </c>
      <c r="N265" s="30">
        <v>2.5005262603994716</v>
      </c>
      <c r="O265" s="30">
        <v>5.65</v>
      </c>
      <c r="P265" s="30">
        <v>2.3902213066443951</v>
      </c>
      <c r="Q265" s="31">
        <v>33</v>
      </c>
      <c r="R265" s="30">
        <v>2.3030303030303032</v>
      </c>
      <c r="S265" s="30">
        <v>2.0988813759483955</v>
      </c>
      <c r="T265" s="30">
        <v>7</v>
      </c>
      <c r="U265" s="30">
        <v>1.75</v>
      </c>
      <c r="V265" s="30">
        <v>4.0303030303030303</v>
      </c>
      <c r="W265" s="30">
        <v>2.1863904112264652</v>
      </c>
      <c r="X265" s="47">
        <v>21</v>
      </c>
      <c r="Y265" s="28">
        <v>2.8095238095238093</v>
      </c>
      <c r="Z265" s="28">
        <v>1.8873009198071096</v>
      </c>
      <c r="AA265" s="28">
        <v>1.9523809523809523</v>
      </c>
      <c r="AB265" s="28">
        <v>1.9358768162305802</v>
      </c>
      <c r="AC265" s="28">
        <v>2.8095238095238093</v>
      </c>
      <c r="AD265" s="28">
        <v>1.7781745588959377</v>
      </c>
      <c r="AE265" s="28">
        <v>0.95238095238095233</v>
      </c>
      <c r="AF265" s="28">
        <v>1.4309504001254019</v>
      </c>
      <c r="AG265" s="28">
        <v>1.1428571428571428</v>
      </c>
      <c r="AH265" s="28">
        <v>1.5901482410679291</v>
      </c>
      <c r="AI265" s="27">
        <f t="shared" ref="AI265:AI312" si="24">X265</f>
        <v>21</v>
      </c>
      <c r="AJ265" s="28">
        <v>2.8571428571428572</v>
      </c>
      <c r="AK265" s="28">
        <v>1.8244372909397104</v>
      </c>
      <c r="AL265" s="28">
        <v>0.25</v>
      </c>
      <c r="AM265" s="28">
        <v>0.5501196042201808</v>
      </c>
      <c r="AN265" s="28">
        <v>1.0952380952380953</v>
      </c>
      <c r="AO265" s="28">
        <v>1.4108423691100969</v>
      </c>
      <c r="AP265" s="28">
        <v>2.9047619047619047</v>
      </c>
      <c r="AQ265" s="28">
        <v>1.8139669761261339</v>
      </c>
      <c r="AR265" s="28">
        <v>2.3333333333333335</v>
      </c>
      <c r="AS265" s="28">
        <v>1.7701224063135672</v>
      </c>
      <c r="AT265" s="28">
        <v>3.4285714285714284</v>
      </c>
      <c r="AU265" s="28">
        <v>1.5991068935949395</v>
      </c>
      <c r="AV265" s="61">
        <f t="shared" si="21"/>
        <v>2.8095238095238093</v>
      </c>
      <c r="AW265" s="61">
        <v>0.19211822660098521</v>
      </c>
      <c r="AX265" s="56" t="s">
        <v>986</v>
      </c>
      <c r="AY265" s="61">
        <f t="shared" si="22"/>
        <v>3.4285714285714284</v>
      </c>
      <c r="AZ265" s="61">
        <v>0.24386113463166806</v>
      </c>
      <c r="BA265" s="56" t="s">
        <v>1044</v>
      </c>
      <c r="BB265" s="61">
        <f t="shared" si="23"/>
        <v>2.8095238095238093</v>
      </c>
      <c r="BC265" s="61">
        <v>0.14104595879556261</v>
      </c>
      <c r="BD265" s="56" t="s">
        <v>1044</v>
      </c>
      <c r="BE265" s="18"/>
      <c r="BF265" s="18"/>
      <c r="BG265" s="18"/>
    </row>
    <row r="266" spans="1:59" x14ac:dyDescent="0.3">
      <c r="A266" s="19" t="s">
        <v>255</v>
      </c>
      <c r="B266" s="19" t="s">
        <v>39</v>
      </c>
      <c r="C266" s="74">
        <v>10</v>
      </c>
      <c r="D266" s="75">
        <v>78</v>
      </c>
      <c r="E266" s="75">
        <v>4.37</v>
      </c>
      <c r="F266" s="75">
        <v>5550</v>
      </c>
      <c r="G266" s="75">
        <v>8.6199999999999992</v>
      </c>
      <c r="H266" s="75">
        <v>1</v>
      </c>
      <c r="I266" s="76">
        <v>0.62672000000000005</v>
      </c>
      <c r="J266" s="34">
        <v>20</v>
      </c>
      <c r="K266" s="30">
        <v>5.75</v>
      </c>
      <c r="L266" s="30">
        <v>1.7434086394791457</v>
      </c>
      <c r="M266" s="30">
        <v>6.05</v>
      </c>
      <c r="N266" s="30">
        <v>2.2820812292383694</v>
      </c>
      <c r="O266" s="30">
        <v>4</v>
      </c>
      <c r="P266" s="30">
        <v>2.1026299321513875</v>
      </c>
      <c r="Q266" s="31">
        <v>36</v>
      </c>
      <c r="R266" s="30">
        <v>3.1944444444444446</v>
      </c>
      <c r="S266" s="30">
        <v>1.7859682359108575</v>
      </c>
      <c r="T266" s="30">
        <v>6.4444444444444446</v>
      </c>
      <c r="U266" s="30">
        <v>1.763834207376394</v>
      </c>
      <c r="V266" s="30">
        <v>5.0277777777777777</v>
      </c>
      <c r="W266" s="30">
        <v>1.8436936701107232</v>
      </c>
      <c r="X266" s="47">
        <v>21</v>
      </c>
      <c r="Y266" s="28">
        <v>1.8571428571428572</v>
      </c>
      <c r="Z266" s="28">
        <v>2.0318886358684689</v>
      </c>
      <c r="AA266" s="28">
        <v>0.80952380952380953</v>
      </c>
      <c r="AB266" s="28">
        <v>1.4006801069140526</v>
      </c>
      <c r="AC266" s="28">
        <v>1.4761904761904763</v>
      </c>
      <c r="AD266" s="28">
        <v>1.6315344807587617</v>
      </c>
      <c r="AE266" s="28">
        <v>3.0476190476190474</v>
      </c>
      <c r="AF266" s="28">
        <v>2.085094493690645</v>
      </c>
      <c r="AG266" s="28">
        <v>0.15</v>
      </c>
      <c r="AH266" s="28">
        <v>0.36634754853252327</v>
      </c>
      <c r="AI266" s="27">
        <f t="shared" si="24"/>
        <v>21</v>
      </c>
      <c r="AJ266" s="28">
        <v>3.1428571428571428</v>
      </c>
      <c r="AK266" s="28">
        <v>2.1745278633697547</v>
      </c>
      <c r="AL266" s="28">
        <v>0.15</v>
      </c>
      <c r="AM266" s="28">
        <v>0.48936048492959289</v>
      </c>
      <c r="AN266" s="28">
        <v>0.25</v>
      </c>
      <c r="AO266" s="28">
        <v>0.63866637365850509</v>
      </c>
      <c r="AP266" s="28">
        <v>1.7142857142857142</v>
      </c>
      <c r="AQ266" s="28">
        <v>2.0035682454774815</v>
      </c>
      <c r="AR266" s="28">
        <v>3.9047619047619047</v>
      </c>
      <c r="AS266" s="28">
        <v>1.7001400502535637</v>
      </c>
      <c r="AT266" s="28">
        <v>3.4285714285714284</v>
      </c>
      <c r="AU266" s="28">
        <v>1.7768350675126989</v>
      </c>
      <c r="AV266" s="61">
        <f t="shared" si="21"/>
        <v>3.0476190476190474</v>
      </c>
      <c r="AW266" s="61">
        <v>0.39474537787868957</v>
      </c>
      <c r="AX266" s="56" t="s">
        <v>989</v>
      </c>
      <c r="AY266" s="61">
        <f t="shared" si="22"/>
        <v>3.9047619047619047</v>
      </c>
      <c r="AZ266" s="61">
        <v>0.28334485141672427</v>
      </c>
      <c r="BA266" s="56" t="s">
        <v>1043</v>
      </c>
      <c r="BB266" s="61">
        <f t="shared" si="23"/>
        <v>3.0476190476190474</v>
      </c>
      <c r="BC266" s="61">
        <v>0.18838848405208458</v>
      </c>
      <c r="BD266" s="56" t="s">
        <v>1043</v>
      </c>
      <c r="BE266" s="18"/>
      <c r="BF266" s="18"/>
      <c r="BG266" s="18"/>
    </row>
    <row r="267" spans="1:59" x14ac:dyDescent="0.3">
      <c r="A267" s="19" t="s">
        <v>256</v>
      </c>
      <c r="B267" s="19" t="s">
        <v>1045</v>
      </c>
      <c r="C267" s="74">
        <v>4</v>
      </c>
      <c r="D267" s="75">
        <v>217</v>
      </c>
      <c r="E267" s="75">
        <v>5.38</v>
      </c>
      <c r="F267" s="75">
        <v>9835</v>
      </c>
      <c r="G267" s="75">
        <v>9.19</v>
      </c>
      <c r="H267" s="75">
        <v>15</v>
      </c>
      <c r="I267" s="76">
        <v>38.459429999999998</v>
      </c>
      <c r="J267" s="34">
        <v>20</v>
      </c>
      <c r="K267" s="30">
        <v>8.4499999999999993</v>
      </c>
      <c r="L267" s="30">
        <v>1.3168942730211077</v>
      </c>
      <c r="M267" s="30">
        <v>8.4</v>
      </c>
      <c r="N267" s="30">
        <v>1.1424811411549578</v>
      </c>
      <c r="O267" s="30">
        <v>8.4</v>
      </c>
      <c r="P267" s="30">
        <v>1.3138933706635716</v>
      </c>
      <c r="Q267" s="31">
        <v>33</v>
      </c>
      <c r="R267" s="30">
        <v>5.2424242424242422</v>
      </c>
      <c r="S267" s="30">
        <v>1.2754975262202344</v>
      </c>
      <c r="T267" s="30">
        <v>4.9090909090909092</v>
      </c>
      <c r="U267" s="30">
        <v>2.0211945163015046</v>
      </c>
      <c r="V267" s="30">
        <v>5.4848484848484844</v>
      </c>
      <c r="W267" s="30">
        <v>1.9222579841363017</v>
      </c>
      <c r="X267" s="47">
        <v>21</v>
      </c>
      <c r="Y267" s="28">
        <v>0.38095238095238093</v>
      </c>
      <c r="Z267" s="28">
        <v>0.74001286990095494</v>
      </c>
      <c r="AA267" s="28">
        <v>2</v>
      </c>
      <c r="AB267" s="28">
        <v>2.0493901531919199</v>
      </c>
      <c r="AC267" s="28">
        <v>4.8499999999999996</v>
      </c>
      <c r="AD267" s="28">
        <v>0.48936048492959278</v>
      </c>
      <c r="AE267" s="28">
        <v>0.15</v>
      </c>
      <c r="AF267" s="28">
        <v>0.36634754853252327</v>
      </c>
      <c r="AG267" s="28">
        <v>0</v>
      </c>
      <c r="AH267" s="28">
        <v>0</v>
      </c>
      <c r="AI267" s="27">
        <f t="shared" si="24"/>
        <v>21</v>
      </c>
      <c r="AJ267" s="28">
        <v>0</v>
      </c>
      <c r="AK267" s="28">
        <v>0</v>
      </c>
      <c r="AL267" s="28">
        <v>0.05</v>
      </c>
      <c r="AM267" s="28">
        <v>0.22360679774997896</v>
      </c>
      <c r="AN267" s="28">
        <v>0</v>
      </c>
      <c r="AO267" s="28">
        <v>0</v>
      </c>
      <c r="AP267" s="28">
        <v>4.8499999999999996</v>
      </c>
      <c r="AQ267" s="28">
        <v>0.36634754853252327</v>
      </c>
      <c r="AR267" s="28">
        <v>0.2</v>
      </c>
      <c r="AS267" s="28">
        <v>0.52314836378059693</v>
      </c>
      <c r="AT267" s="28">
        <v>3.7142857142857144</v>
      </c>
      <c r="AU267" s="28">
        <v>1.7647338933351153</v>
      </c>
      <c r="AV267" s="61">
        <f t="shared" si="21"/>
        <v>4.8499999999999996</v>
      </c>
      <c r="AW267" s="61">
        <v>0.65709677419354828</v>
      </c>
      <c r="AX267" s="56" t="s">
        <v>988</v>
      </c>
      <c r="AY267" s="61">
        <f t="shared" si="22"/>
        <v>4.8499999999999996</v>
      </c>
      <c r="AZ267" s="61">
        <v>0.49902008819206273</v>
      </c>
      <c r="BA267" s="56" t="s">
        <v>1042</v>
      </c>
      <c r="BB267" s="61">
        <f t="shared" si="23"/>
        <v>4.8499999999999996</v>
      </c>
      <c r="BC267" s="61">
        <v>0.29947074389885325</v>
      </c>
      <c r="BD267" s="56" t="s">
        <v>988</v>
      </c>
      <c r="BE267" s="18"/>
      <c r="BF267" s="18"/>
      <c r="BG267" s="18"/>
    </row>
    <row r="268" spans="1:59" x14ac:dyDescent="0.3">
      <c r="A268" s="19" t="s">
        <v>257</v>
      </c>
      <c r="B268" s="19" t="s">
        <v>1045</v>
      </c>
      <c r="C268" s="74">
        <v>6</v>
      </c>
      <c r="D268" s="75">
        <v>95</v>
      </c>
      <c r="E268" s="75">
        <v>4.5599999999999996</v>
      </c>
      <c r="F268" s="74">
        <v>2540</v>
      </c>
      <c r="G268" s="75">
        <v>7.84</v>
      </c>
      <c r="H268" s="75">
        <v>7</v>
      </c>
      <c r="I268" s="76">
        <v>5.3718399999999997</v>
      </c>
      <c r="J268" s="31">
        <v>20</v>
      </c>
      <c r="K268" s="30">
        <v>8.4499999999999993</v>
      </c>
      <c r="L268" s="30">
        <v>1.1459310165698651</v>
      </c>
      <c r="M268" s="30">
        <v>8.6</v>
      </c>
      <c r="N268" s="30">
        <v>1.1424811411549578</v>
      </c>
      <c r="O268" s="30">
        <v>8.6999999999999993</v>
      </c>
      <c r="P268" s="30">
        <v>0.57124057057748145</v>
      </c>
      <c r="Q268" s="31">
        <v>34</v>
      </c>
      <c r="R268" s="30">
        <v>7.4411764705882355</v>
      </c>
      <c r="S268" s="30">
        <v>1.7785110638615882</v>
      </c>
      <c r="T268" s="30">
        <v>2</v>
      </c>
      <c r="U268" s="30">
        <v>1.5954480704349312</v>
      </c>
      <c r="V268" s="30">
        <v>5.8235294117647056</v>
      </c>
      <c r="W268" s="30">
        <v>2.1946296468852151</v>
      </c>
      <c r="X268" s="47">
        <v>20</v>
      </c>
      <c r="Y268" s="28">
        <v>1.85</v>
      </c>
      <c r="Z268" s="28">
        <v>1.6944180805158293</v>
      </c>
      <c r="AA268" s="28">
        <v>3.55</v>
      </c>
      <c r="AB268" s="28">
        <v>1.4680814547887784</v>
      </c>
      <c r="AC268" s="28">
        <v>2.5499999999999998</v>
      </c>
      <c r="AD268" s="28">
        <v>1.6050905860647502</v>
      </c>
      <c r="AE268" s="28">
        <v>0.55000000000000004</v>
      </c>
      <c r="AF268" s="28">
        <v>0.94451324138833259</v>
      </c>
      <c r="AG268" s="28">
        <v>3.3</v>
      </c>
      <c r="AH268" s="28">
        <v>1.5927467172350904</v>
      </c>
      <c r="AI268" s="27">
        <f t="shared" si="24"/>
        <v>20</v>
      </c>
      <c r="AJ268" s="28">
        <v>1.9</v>
      </c>
      <c r="AK268" s="28">
        <v>1.7137217117324381</v>
      </c>
      <c r="AL268" s="28">
        <v>0</v>
      </c>
      <c r="AM268" s="28">
        <v>0</v>
      </c>
      <c r="AN268" s="28">
        <v>1.05</v>
      </c>
      <c r="AO268" s="28">
        <v>0.998683343734455</v>
      </c>
      <c r="AP268" s="28">
        <v>3.8</v>
      </c>
      <c r="AQ268" s="28">
        <v>1.3611140947574409</v>
      </c>
      <c r="AR268" s="28">
        <v>0.95</v>
      </c>
      <c r="AS268" s="28">
        <v>1.234376040972246</v>
      </c>
      <c r="AT268" s="28">
        <v>3.65</v>
      </c>
      <c r="AU268" s="28">
        <v>1.3869694338832115</v>
      </c>
      <c r="AV268" s="61">
        <f t="shared" si="21"/>
        <v>3.55</v>
      </c>
      <c r="AW268" s="61">
        <v>0.25423728813559321</v>
      </c>
      <c r="AX268" s="56" t="s">
        <v>987</v>
      </c>
      <c r="AY268" s="61">
        <f t="shared" si="22"/>
        <v>3.8</v>
      </c>
      <c r="AZ268" s="61">
        <v>0.30846540394279087</v>
      </c>
      <c r="BA268" s="56" t="s">
        <v>1042</v>
      </c>
      <c r="BB268" s="61">
        <f t="shared" si="23"/>
        <v>3.55</v>
      </c>
      <c r="BC268" s="61">
        <v>0.16414686825053995</v>
      </c>
      <c r="BD268" s="56" t="s">
        <v>1042</v>
      </c>
      <c r="BE268" s="18"/>
      <c r="BF268" s="18"/>
      <c r="BG268" s="18"/>
    </row>
    <row r="269" spans="1:59" x14ac:dyDescent="0.3">
      <c r="A269" s="19" t="s">
        <v>875</v>
      </c>
      <c r="B269" s="19" t="s">
        <v>39</v>
      </c>
      <c r="C269" s="74">
        <v>9</v>
      </c>
      <c r="D269" s="75">
        <v>1974</v>
      </c>
      <c r="E269" s="75">
        <v>7.59</v>
      </c>
      <c r="F269" s="75">
        <v>167393</v>
      </c>
      <c r="G269" s="75">
        <v>12.03</v>
      </c>
      <c r="H269" s="75">
        <v>1</v>
      </c>
      <c r="I269" s="76">
        <v>12.8477</v>
      </c>
      <c r="J269" s="38">
        <f>Q269</f>
        <v>19</v>
      </c>
      <c r="K269" s="33">
        <v>7.1904761904761907</v>
      </c>
      <c r="L269" s="33">
        <v>1.6917165134574881</v>
      </c>
      <c r="M269" s="33">
        <v>4.666666666666667</v>
      </c>
      <c r="N269" s="33">
        <v>2.5560386016907755</v>
      </c>
      <c r="O269" s="33">
        <v>2.8095238095238093</v>
      </c>
      <c r="P269" s="33">
        <v>2.1821789023599236</v>
      </c>
      <c r="Q269" s="38">
        <v>19</v>
      </c>
      <c r="R269" s="33">
        <v>6.8095238095238093</v>
      </c>
      <c r="S269" s="33">
        <v>1.4006801069140515</v>
      </c>
      <c r="T269" s="33">
        <v>6.5714285714285712</v>
      </c>
      <c r="U269" s="33">
        <v>1.8860389330930727</v>
      </c>
      <c r="V269" s="33">
        <v>6.8095238095238093</v>
      </c>
      <c r="W269" s="33">
        <v>1.7498299237082326</v>
      </c>
      <c r="X269" s="48">
        <v>19</v>
      </c>
      <c r="Y269" s="28">
        <v>2.5789473684210527</v>
      </c>
      <c r="Z269" s="28">
        <v>1.8948992782873189</v>
      </c>
      <c r="AA269" s="28">
        <v>0.27777777777777779</v>
      </c>
      <c r="AB269" s="28">
        <v>0.57451314996014158</v>
      </c>
      <c r="AC269" s="28">
        <v>0.68421052631578949</v>
      </c>
      <c r="AD269" s="28">
        <v>1.4549773415168656</v>
      </c>
      <c r="AE269" s="28">
        <v>0.78947368421052633</v>
      </c>
      <c r="AF269" s="28">
        <v>1.4367767695018308</v>
      </c>
      <c r="AG269" s="28">
        <v>0.84210526315789469</v>
      </c>
      <c r="AH269" s="28">
        <v>1.2139539573337681</v>
      </c>
      <c r="AI269" s="27">
        <f t="shared" si="24"/>
        <v>19</v>
      </c>
      <c r="AJ269" s="28">
        <v>3.3684210526315788</v>
      </c>
      <c r="AK269" s="28">
        <v>1.8321367706038847</v>
      </c>
      <c r="AL269" s="28">
        <v>0</v>
      </c>
      <c r="AM269" s="28">
        <v>0</v>
      </c>
      <c r="AN269" s="28">
        <v>0.1111111111111111</v>
      </c>
      <c r="AO269" s="28">
        <v>0.32338083338177726</v>
      </c>
      <c r="AP269" s="28">
        <v>0.57894736842105265</v>
      </c>
      <c r="AQ269" s="28">
        <v>1.1697953037312037</v>
      </c>
      <c r="AR269" s="28">
        <v>0.84210526315789469</v>
      </c>
      <c r="AS269" s="28">
        <v>1.4629938062729393</v>
      </c>
      <c r="AT269" s="28">
        <v>2.0526315789473686</v>
      </c>
      <c r="AU269" s="28">
        <v>2.0942695414584778</v>
      </c>
      <c r="AV269" s="61">
        <f t="shared" si="21"/>
        <v>2.5789473684210527</v>
      </c>
      <c r="AW269" s="61">
        <v>0.44488411531938954</v>
      </c>
      <c r="AX269" s="56" t="s">
        <v>986</v>
      </c>
      <c r="AY269" s="61">
        <f t="shared" si="22"/>
        <v>3.3684210526315788</v>
      </c>
      <c r="AZ269" s="61">
        <v>0.35383940324703822</v>
      </c>
      <c r="BA269" s="56" t="s">
        <v>991</v>
      </c>
      <c r="BB269" s="61">
        <f t="shared" si="23"/>
        <v>2.5789473684210527</v>
      </c>
      <c r="BC269" s="61">
        <v>0.27779117434289852</v>
      </c>
      <c r="BD269" s="56" t="s">
        <v>991</v>
      </c>
      <c r="BE269" s="18"/>
      <c r="BF269" s="18"/>
      <c r="BG269" s="18"/>
    </row>
    <row r="270" spans="1:59" x14ac:dyDescent="0.3">
      <c r="A270" s="19" t="s">
        <v>258</v>
      </c>
      <c r="B270" s="19" t="s">
        <v>1045</v>
      </c>
      <c r="C270" s="74">
        <v>12</v>
      </c>
      <c r="D270" s="75">
        <v>96</v>
      </c>
      <c r="E270" s="75">
        <v>4.57</v>
      </c>
      <c r="F270" s="75">
        <v>5448</v>
      </c>
      <c r="G270" s="75">
        <v>8.6</v>
      </c>
      <c r="H270" s="75">
        <v>1</v>
      </c>
      <c r="I270" s="76">
        <v>5.6404300000000003</v>
      </c>
      <c r="J270" s="34">
        <v>20</v>
      </c>
      <c r="K270" s="30">
        <v>7.6</v>
      </c>
      <c r="L270" s="30">
        <v>1.5008769366431634</v>
      </c>
      <c r="M270" s="30">
        <v>7.75</v>
      </c>
      <c r="N270" s="30">
        <v>1.446411166701189</v>
      </c>
      <c r="O270" s="30">
        <v>5.65</v>
      </c>
      <c r="P270" s="30">
        <v>2.2307657406087449</v>
      </c>
      <c r="Q270" s="31">
        <v>33</v>
      </c>
      <c r="R270" s="33">
        <v>3.3809523809523809</v>
      </c>
      <c r="S270" s="33">
        <v>1.8567765206451337</v>
      </c>
      <c r="T270" s="33">
        <v>5.7142857142857144</v>
      </c>
      <c r="U270" s="33">
        <v>1.5856499343441846</v>
      </c>
      <c r="V270" s="33">
        <v>4.3809523809523814</v>
      </c>
      <c r="W270" s="33">
        <v>1.8835124230062961</v>
      </c>
      <c r="X270" s="48">
        <v>20</v>
      </c>
      <c r="Y270" s="28">
        <v>3.1</v>
      </c>
      <c r="Z270" s="28">
        <v>1.5525869752736798</v>
      </c>
      <c r="AA270" s="28">
        <v>2.75</v>
      </c>
      <c r="AB270" s="28">
        <v>1.860248992954834</v>
      </c>
      <c r="AC270" s="28">
        <v>3.05</v>
      </c>
      <c r="AD270" s="28">
        <v>1.6693837501494848</v>
      </c>
      <c r="AE270" s="28">
        <v>3.85</v>
      </c>
      <c r="AF270" s="28">
        <v>1.2258187382102499</v>
      </c>
      <c r="AG270" s="28">
        <v>2.65</v>
      </c>
      <c r="AH270" s="28">
        <v>1.6311119875071343</v>
      </c>
      <c r="AI270" s="27">
        <f t="shared" si="24"/>
        <v>20</v>
      </c>
      <c r="AJ270" s="28">
        <v>4.3684210526315788</v>
      </c>
      <c r="AK270" s="28">
        <v>0.95513386588183891</v>
      </c>
      <c r="AL270" s="28">
        <v>1.4</v>
      </c>
      <c r="AM270" s="28">
        <v>1.7290094517412351</v>
      </c>
      <c r="AN270" s="28">
        <v>0.8</v>
      </c>
      <c r="AO270" s="28">
        <v>1.0052493799000692</v>
      </c>
      <c r="AP270" s="28">
        <v>2.2000000000000002</v>
      </c>
      <c r="AQ270" s="28">
        <v>1.7651599003161755</v>
      </c>
      <c r="AR270" s="28">
        <v>4.3157894736842106</v>
      </c>
      <c r="AS270" s="28">
        <v>0.7492686492653553</v>
      </c>
      <c r="AT270" s="28">
        <v>4.05</v>
      </c>
      <c r="AU270" s="28">
        <v>1.1909748329127607</v>
      </c>
      <c r="AV270" s="61">
        <f t="shared" si="21"/>
        <v>3.85</v>
      </c>
      <c r="AW270" s="61">
        <v>7.7922077922077934E-2</v>
      </c>
      <c r="AX270" s="56" t="s">
        <v>989</v>
      </c>
      <c r="AY270" s="61">
        <f t="shared" si="22"/>
        <v>4.3684210526315788</v>
      </c>
      <c r="AZ270" s="61">
        <v>0.24675802706835043</v>
      </c>
      <c r="BA270" s="56" t="s">
        <v>991</v>
      </c>
      <c r="BB270" s="61">
        <f t="shared" si="23"/>
        <v>3.85</v>
      </c>
      <c r="BC270" s="61">
        <v>0.10968211599126428</v>
      </c>
      <c r="BD270" s="56" t="s">
        <v>991</v>
      </c>
      <c r="BE270" s="18"/>
      <c r="BF270" s="18"/>
      <c r="BG270" s="18"/>
    </row>
    <row r="271" spans="1:59" x14ac:dyDescent="0.3">
      <c r="A271" s="19" t="s">
        <v>259</v>
      </c>
      <c r="B271" s="19" t="s">
        <v>1045</v>
      </c>
      <c r="C271" s="74">
        <v>8</v>
      </c>
      <c r="D271" s="75">
        <v>97</v>
      </c>
      <c r="E271" s="75">
        <v>4.58</v>
      </c>
      <c r="F271" s="75">
        <v>7355</v>
      </c>
      <c r="G271" s="75">
        <v>8.9</v>
      </c>
      <c r="H271" s="75">
        <v>2</v>
      </c>
      <c r="I271" s="76">
        <v>0.47004000000000001</v>
      </c>
      <c r="J271" s="34">
        <v>20</v>
      </c>
      <c r="K271" s="30">
        <v>5.85</v>
      </c>
      <c r="L271" s="30">
        <v>2.0844032340469201</v>
      </c>
      <c r="M271" s="30">
        <v>5.05</v>
      </c>
      <c r="N271" s="30">
        <v>2.5021043774769813</v>
      </c>
      <c r="O271" s="30">
        <v>4.55</v>
      </c>
      <c r="P271" s="30">
        <v>2.6252819397462619</v>
      </c>
      <c r="Q271" s="31">
        <v>35</v>
      </c>
      <c r="R271" s="30">
        <v>2.4571428571428573</v>
      </c>
      <c r="S271" s="30">
        <v>1.6331646857424704</v>
      </c>
      <c r="T271" s="30">
        <v>6.4857142857142858</v>
      </c>
      <c r="U271" s="30">
        <v>2.0632844828435219</v>
      </c>
      <c r="V271" s="30">
        <v>4.4571428571428573</v>
      </c>
      <c r="W271" s="30">
        <v>2.5361255436411749</v>
      </c>
      <c r="X271" s="47">
        <v>21</v>
      </c>
      <c r="Y271" s="28">
        <v>2.0476190476190474</v>
      </c>
      <c r="Z271" s="28">
        <v>1.9098740920854043</v>
      </c>
      <c r="AA271" s="28">
        <v>0.66666666666666663</v>
      </c>
      <c r="AB271" s="28">
        <v>1.35400640077266</v>
      </c>
      <c r="AC271" s="28">
        <v>0.90476190476190477</v>
      </c>
      <c r="AD271" s="28">
        <v>1.5134319246256802</v>
      </c>
      <c r="AE271" s="28">
        <v>1.2380952380952381</v>
      </c>
      <c r="AF271" s="28">
        <v>1.7579750255553093</v>
      </c>
      <c r="AG271" s="28">
        <v>0.61904761904761907</v>
      </c>
      <c r="AH271" s="28">
        <v>1.2031704150364766</v>
      </c>
      <c r="AI271" s="27">
        <f t="shared" si="24"/>
        <v>21</v>
      </c>
      <c r="AJ271" s="28">
        <v>2.6190476190476191</v>
      </c>
      <c r="AK271" s="28">
        <v>1.9098740920854045</v>
      </c>
      <c r="AL271" s="28">
        <v>0.05</v>
      </c>
      <c r="AM271" s="28">
        <v>0.22360679774997896</v>
      </c>
      <c r="AN271" s="28">
        <v>0.33333333333333331</v>
      </c>
      <c r="AO271" s="28">
        <v>0.9128709291752769</v>
      </c>
      <c r="AP271" s="28">
        <v>0.52380952380952384</v>
      </c>
      <c r="AQ271" s="28">
        <v>1.030487633067356</v>
      </c>
      <c r="AR271" s="28">
        <v>1.6190476190476191</v>
      </c>
      <c r="AS271" s="28">
        <v>1.8835124230062958</v>
      </c>
      <c r="AT271" s="28">
        <v>1.6666666666666667</v>
      </c>
      <c r="AU271" s="28">
        <v>2.1055482263138341</v>
      </c>
      <c r="AV271" s="61">
        <f t="shared" si="21"/>
        <v>2.0476190476190474</v>
      </c>
      <c r="AW271" s="61">
        <v>0.26086956521739124</v>
      </c>
      <c r="AX271" s="56" t="s">
        <v>986</v>
      </c>
      <c r="AY271" s="61">
        <f t="shared" si="22"/>
        <v>2.6190476190476191</v>
      </c>
      <c r="AZ271" s="61">
        <v>0.26822726164350158</v>
      </c>
      <c r="BA271" s="56" t="s">
        <v>991</v>
      </c>
      <c r="BB271" s="61">
        <f t="shared" si="23"/>
        <v>2.0476190476190474</v>
      </c>
      <c r="BC271" s="61">
        <v>0.20906801007556677</v>
      </c>
      <c r="BD271" s="56" t="s">
        <v>991</v>
      </c>
      <c r="BE271" s="18"/>
      <c r="BF271" s="18"/>
      <c r="BG271" s="18"/>
    </row>
    <row r="272" spans="1:59" x14ac:dyDescent="0.3">
      <c r="A272" s="19" t="s">
        <v>260</v>
      </c>
      <c r="B272" s="19" t="s">
        <v>1045</v>
      </c>
      <c r="C272" s="74">
        <v>7</v>
      </c>
      <c r="D272" s="75">
        <v>392</v>
      </c>
      <c r="E272" s="75">
        <v>5.97</v>
      </c>
      <c r="F272" s="75">
        <v>90395</v>
      </c>
      <c r="G272" s="75">
        <v>11.41</v>
      </c>
      <c r="H272" s="75">
        <v>2</v>
      </c>
      <c r="I272" s="76">
        <v>50.763680000000001</v>
      </c>
      <c r="J272" s="34">
        <v>20</v>
      </c>
      <c r="K272" s="30">
        <v>6.9</v>
      </c>
      <c r="L272" s="30">
        <v>2.1496633763403388</v>
      </c>
      <c r="M272" s="30">
        <v>7.55</v>
      </c>
      <c r="N272" s="30">
        <v>1.9861361590045294</v>
      </c>
      <c r="O272" s="30">
        <v>7.95</v>
      </c>
      <c r="P272" s="30">
        <v>1.3168942730211077</v>
      </c>
      <c r="Q272" s="31">
        <v>33</v>
      </c>
      <c r="R272" s="30">
        <v>7.3939393939393936</v>
      </c>
      <c r="S272" s="30">
        <v>1.5194446752718984</v>
      </c>
      <c r="T272" s="30">
        <v>6.8787878787878789</v>
      </c>
      <c r="U272" s="30">
        <v>1.7985684543126192</v>
      </c>
      <c r="V272" s="30">
        <v>5.8181818181818183</v>
      </c>
      <c r="W272" s="30">
        <v>1.9598237397554643</v>
      </c>
      <c r="X272" s="47">
        <v>21</v>
      </c>
      <c r="Y272" s="28">
        <v>1.9047619047619047</v>
      </c>
      <c r="Z272" s="28">
        <v>1.894855189843327</v>
      </c>
      <c r="AA272" s="28">
        <v>0.1</v>
      </c>
      <c r="AB272" s="28">
        <v>0.30779350562554625</v>
      </c>
      <c r="AC272" s="28">
        <v>2.9047619047619047</v>
      </c>
      <c r="AD272" s="28">
        <v>1.7292993351285917</v>
      </c>
      <c r="AE272" s="28">
        <v>0.1</v>
      </c>
      <c r="AF272" s="28">
        <v>0.30779350562554625</v>
      </c>
      <c r="AG272" s="28">
        <v>0.05</v>
      </c>
      <c r="AH272" s="28">
        <v>0.22360679774997896</v>
      </c>
      <c r="AI272" s="27">
        <f t="shared" si="24"/>
        <v>21</v>
      </c>
      <c r="AJ272" s="28">
        <v>0.7142857142857143</v>
      </c>
      <c r="AK272" s="28">
        <v>1.2305631695633159</v>
      </c>
      <c r="AL272" s="28">
        <v>0</v>
      </c>
      <c r="AM272" s="28">
        <v>0</v>
      </c>
      <c r="AN272" s="28">
        <v>0.8571428571428571</v>
      </c>
      <c r="AO272" s="28">
        <v>1.0141851056742199</v>
      </c>
      <c r="AP272" s="28">
        <v>4.2380952380952381</v>
      </c>
      <c r="AQ272" s="28">
        <v>0.99522670305623828</v>
      </c>
      <c r="AR272" s="28">
        <v>0.55000000000000004</v>
      </c>
      <c r="AS272" s="28">
        <v>0.7591546545162482</v>
      </c>
      <c r="AT272" s="28">
        <v>4.5999999999999996</v>
      </c>
      <c r="AU272" s="28">
        <v>0.82078268166812363</v>
      </c>
      <c r="AV272" s="61">
        <f t="shared" si="21"/>
        <v>2.9047619047619047</v>
      </c>
      <c r="AW272" s="61">
        <v>0.56423529411764706</v>
      </c>
      <c r="AX272" s="56" t="s">
        <v>988</v>
      </c>
      <c r="AY272" s="61">
        <f t="shared" si="22"/>
        <v>4.5999999999999996</v>
      </c>
      <c r="AZ272" s="61">
        <v>0.41899804814573843</v>
      </c>
      <c r="BA272" s="56" t="s">
        <v>1044</v>
      </c>
      <c r="BB272" s="61">
        <f t="shared" si="23"/>
        <v>2.9047619047619047</v>
      </c>
      <c r="BC272" s="61">
        <v>0.28715814506539833</v>
      </c>
      <c r="BD272" s="56" t="s">
        <v>1044</v>
      </c>
      <c r="BE272" s="18"/>
      <c r="BF272" s="18"/>
      <c r="BG272" s="18"/>
    </row>
    <row r="273" spans="1:59" x14ac:dyDescent="0.3">
      <c r="A273" s="19" t="s">
        <v>261</v>
      </c>
      <c r="B273" s="19" t="s">
        <v>1045</v>
      </c>
      <c r="C273" s="74">
        <v>6</v>
      </c>
      <c r="D273" s="75">
        <v>349</v>
      </c>
      <c r="E273" s="75">
        <v>5.86</v>
      </c>
      <c r="F273" s="75">
        <v>19291</v>
      </c>
      <c r="G273" s="75">
        <v>9.8699999999999992</v>
      </c>
      <c r="H273" s="75">
        <v>3</v>
      </c>
      <c r="I273" s="76">
        <v>31.649090000000001</v>
      </c>
      <c r="J273" s="34">
        <v>20</v>
      </c>
      <c r="K273" s="30">
        <v>6.7</v>
      </c>
      <c r="L273" s="30">
        <v>1.6254554017744987</v>
      </c>
      <c r="M273" s="30">
        <v>6.85</v>
      </c>
      <c r="N273" s="30">
        <v>2.0332758116683989</v>
      </c>
      <c r="O273" s="30">
        <v>5.0999999999999996</v>
      </c>
      <c r="P273" s="30">
        <v>2.4899799195977459</v>
      </c>
      <c r="Q273" s="31">
        <v>33</v>
      </c>
      <c r="R273" s="30">
        <v>1.8787878787878789</v>
      </c>
      <c r="S273" s="30">
        <v>1.0827504259285632</v>
      </c>
      <c r="T273" s="30">
        <v>6.6363636363636367</v>
      </c>
      <c r="U273" s="30">
        <v>1.816902959333923</v>
      </c>
      <c r="V273" s="30">
        <v>3.1212121212121211</v>
      </c>
      <c r="W273" s="30">
        <v>1.6347319305771464</v>
      </c>
      <c r="X273" s="47">
        <v>20</v>
      </c>
      <c r="Y273" s="28">
        <v>3.4</v>
      </c>
      <c r="Z273" s="28">
        <v>1.8180382718454353</v>
      </c>
      <c r="AA273" s="28">
        <v>2.9</v>
      </c>
      <c r="AB273" s="28">
        <v>1.8035053587243286</v>
      </c>
      <c r="AC273" s="28">
        <v>2.85</v>
      </c>
      <c r="AD273" s="28">
        <v>1.6944180805158295</v>
      </c>
      <c r="AE273" s="28">
        <v>2.95</v>
      </c>
      <c r="AF273" s="28">
        <v>1.7312909694943339</v>
      </c>
      <c r="AG273" s="28">
        <v>2.95</v>
      </c>
      <c r="AH273" s="28">
        <v>1.6693837501494848</v>
      </c>
      <c r="AI273" s="27">
        <f t="shared" si="24"/>
        <v>20</v>
      </c>
      <c r="AJ273" s="28">
        <v>4.55</v>
      </c>
      <c r="AK273" s="28">
        <v>0.75915465451624775</v>
      </c>
      <c r="AL273" s="28">
        <v>0.10526315789473684</v>
      </c>
      <c r="AM273" s="28">
        <v>0.31530176764230577</v>
      </c>
      <c r="AN273" s="28">
        <v>5.2631578947368418E-2</v>
      </c>
      <c r="AO273" s="28">
        <v>0.22941573387056177</v>
      </c>
      <c r="AP273" s="28">
        <v>3.2</v>
      </c>
      <c r="AQ273" s="28">
        <v>1.9894458366193599</v>
      </c>
      <c r="AR273" s="28">
        <v>1.95</v>
      </c>
      <c r="AS273" s="28">
        <v>1.9594574974238472</v>
      </c>
      <c r="AT273" s="28">
        <v>2.15</v>
      </c>
      <c r="AU273" s="28">
        <v>2.1095023109728985</v>
      </c>
      <c r="AV273" s="61">
        <f t="shared" si="21"/>
        <v>3.4</v>
      </c>
      <c r="AW273" s="61">
        <v>3.654485049833886E-2</v>
      </c>
      <c r="AX273" s="56" t="s">
        <v>986</v>
      </c>
      <c r="AY273" s="61">
        <f t="shared" si="22"/>
        <v>4.55</v>
      </c>
      <c r="AZ273" s="61">
        <v>0.31429288644980352</v>
      </c>
      <c r="BA273" s="56" t="s">
        <v>991</v>
      </c>
      <c r="BB273" s="61">
        <f t="shared" si="23"/>
        <v>3.4</v>
      </c>
      <c r="BC273" s="61">
        <v>0.16621279906632952</v>
      </c>
      <c r="BD273" s="56" t="s">
        <v>991</v>
      </c>
      <c r="BE273" s="18"/>
      <c r="BF273" s="18"/>
      <c r="BG273" s="18"/>
    </row>
    <row r="274" spans="1:59" x14ac:dyDescent="0.3">
      <c r="A274" s="19" t="s">
        <v>262</v>
      </c>
      <c r="B274" s="19" t="s">
        <v>1045</v>
      </c>
      <c r="C274" s="74">
        <v>5</v>
      </c>
      <c r="D274" s="75">
        <v>2307</v>
      </c>
      <c r="E274" s="75">
        <v>7.74</v>
      </c>
      <c r="F274" s="75">
        <v>138031</v>
      </c>
      <c r="G274" s="75">
        <v>11.84</v>
      </c>
      <c r="H274" s="75">
        <v>6</v>
      </c>
      <c r="I274" s="76">
        <v>63.350389999999997</v>
      </c>
      <c r="J274" s="34">
        <v>20</v>
      </c>
      <c r="K274" s="30">
        <v>8.35</v>
      </c>
      <c r="L274" s="30">
        <v>0.98808693416808313</v>
      </c>
      <c r="M274" s="30">
        <v>8.75</v>
      </c>
      <c r="N274" s="30">
        <v>0.63866637365850509</v>
      </c>
      <c r="O274" s="30">
        <v>8.0500000000000007</v>
      </c>
      <c r="P274" s="30">
        <v>1.5035046776746244</v>
      </c>
      <c r="Q274" s="31">
        <v>44</v>
      </c>
      <c r="R274" s="30">
        <v>6.9090909090909092</v>
      </c>
      <c r="S274" s="30">
        <v>1.9024853001073971</v>
      </c>
      <c r="T274" s="30">
        <v>5.9772727272727275</v>
      </c>
      <c r="U274" s="30">
        <v>2.3574585878987366</v>
      </c>
      <c r="V274" s="30">
        <v>6.0909090909090908</v>
      </c>
      <c r="W274" s="30">
        <v>1.950768266287066</v>
      </c>
      <c r="X274" s="47">
        <v>21</v>
      </c>
      <c r="Y274" s="28">
        <v>2.9523809523809526</v>
      </c>
      <c r="Z274" s="28">
        <v>2.1558337244831867</v>
      </c>
      <c r="AA274" s="28">
        <v>1.8571428571428572</v>
      </c>
      <c r="AB274" s="28">
        <v>2.2646349437760223</v>
      </c>
      <c r="AC274" s="28">
        <v>2.0476190476190474</v>
      </c>
      <c r="AD274" s="28">
        <v>2.334013506306047</v>
      </c>
      <c r="AE274" s="28">
        <v>2.5238095238095237</v>
      </c>
      <c r="AF274" s="28">
        <v>2.0400746951777924</v>
      </c>
      <c r="AG274" s="28">
        <v>2.3809523809523809</v>
      </c>
      <c r="AH274" s="28">
        <v>2.1789031753657726</v>
      </c>
      <c r="AI274" s="27">
        <f t="shared" si="24"/>
        <v>21</v>
      </c>
      <c r="AJ274" s="28">
        <v>3.2</v>
      </c>
      <c r="AK274" s="28">
        <v>1.9084300519426678</v>
      </c>
      <c r="AL274" s="28">
        <v>1.65</v>
      </c>
      <c r="AM274" s="28">
        <v>2.0332758116683998</v>
      </c>
      <c r="AN274" s="28">
        <v>2.4</v>
      </c>
      <c r="AO274" s="28">
        <v>2.0875571218153781</v>
      </c>
      <c r="AP274" s="28">
        <v>3.4</v>
      </c>
      <c r="AQ274" s="28">
        <v>1.8750438591361567</v>
      </c>
      <c r="AR274" s="28">
        <v>3.6</v>
      </c>
      <c r="AS274" s="28">
        <v>1.9029063643750177</v>
      </c>
      <c r="AT274" s="28">
        <v>4.7368421052631575</v>
      </c>
      <c r="AU274" s="28">
        <v>0.56195148694901587</v>
      </c>
      <c r="AV274" s="61">
        <f t="shared" si="21"/>
        <v>2.9523809523809526</v>
      </c>
      <c r="AW274" s="61">
        <v>9.3117408906882596E-2</v>
      </c>
      <c r="AX274" s="56" t="s">
        <v>986</v>
      </c>
      <c r="AY274" s="61">
        <f t="shared" si="22"/>
        <v>4.7368421052631575</v>
      </c>
      <c r="AZ274" s="61">
        <v>0.25103768885937239</v>
      </c>
      <c r="BA274" s="56" t="s">
        <v>1044</v>
      </c>
      <c r="BB274" s="61">
        <f t="shared" si="23"/>
        <v>2.9523809523809526</v>
      </c>
      <c r="BC274" s="61">
        <v>0.10038920020376974</v>
      </c>
      <c r="BD274" s="56" t="s">
        <v>1044</v>
      </c>
      <c r="BE274" s="18"/>
      <c r="BF274" s="18"/>
      <c r="BG274" s="18"/>
    </row>
    <row r="275" spans="1:59" x14ac:dyDescent="0.3">
      <c r="A275" s="19" t="s">
        <v>263</v>
      </c>
      <c r="B275" s="19" t="s">
        <v>1045</v>
      </c>
      <c r="C275" s="74">
        <v>4</v>
      </c>
      <c r="D275" s="75">
        <v>103</v>
      </c>
      <c r="E275" s="75">
        <v>4.6399999999999997</v>
      </c>
      <c r="F275" s="75">
        <v>5266</v>
      </c>
      <c r="G275" s="75">
        <v>8.57</v>
      </c>
      <c r="H275" s="75">
        <v>21</v>
      </c>
      <c r="I275" s="76">
        <v>309.74639999999999</v>
      </c>
      <c r="J275" s="34">
        <v>20</v>
      </c>
      <c r="K275" s="30">
        <v>7</v>
      </c>
      <c r="L275" s="30">
        <v>1.8637822325921867</v>
      </c>
      <c r="M275" s="30">
        <v>7.35</v>
      </c>
      <c r="N275" s="30">
        <v>1.3869694338832106</v>
      </c>
      <c r="O275" s="30">
        <v>7.1</v>
      </c>
      <c r="P275" s="30">
        <v>1.4473205733717949</v>
      </c>
      <c r="Q275" s="31">
        <v>33</v>
      </c>
      <c r="R275" s="30">
        <v>7.6060606060606064</v>
      </c>
      <c r="S275" s="30">
        <v>1.477738854199931</v>
      </c>
      <c r="T275" s="30">
        <v>6.1212121212121211</v>
      </c>
      <c r="U275" s="30">
        <v>1.8999601271733269</v>
      </c>
      <c r="V275" s="30">
        <v>5.7575757575757578</v>
      </c>
      <c r="W275" s="30">
        <v>2.411305442990153</v>
      </c>
      <c r="X275" s="47">
        <v>21</v>
      </c>
      <c r="Y275" s="28">
        <v>2.2380952380952381</v>
      </c>
      <c r="Z275" s="28">
        <v>1.9210612146613628</v>
      </c>
      <c r="AA275" s="28">
        <v>0.14285714285714285</v>
      </c>
      <c r="AB275" s="28">
        <v>0.35856858280031811</v>
      </c>
      <c r="AC275" s="28">
        <v>2.5238095238095237</v>
      </c>
      <c r="AD275" s="28">
        <v>1.7781745588959377</v>
      </c>
      <c r="AE275" s="28">
        <v>0.38095238095238093</v>
      </c>
      <c r="AF275" s="28">
        <v>0.74001286990095494</v>
      </c>
      <c r="AG275" s="28">
        <v>0</v>
      </c>
      <c r="AH275" s="28">
        <v>0</v>
      </c>
      <c r="AI275" s="27">
        <f t="shared" si="24"/>
        <v>21</v>
      </c>
      <c r="AJ275" s="28">
        <v>2.2857142857142856</v>
      </c>
      <c r="AK275" s="28">
        <v>2.1941480611585251</v>
      </c>
      <c r="AL275" s="28">
        <v>0.23809523809523808</v>
      </c>
      <c r="AM275" s="28">
        <v>0.43643578047198472</v>
      </c>
      <c r="AN275" s="28">
        <v>0.2</v>
      </c>
      <c r="AO275" s="28">
        <v>0.41039134083406165</v>
      </c>
      <c r="AP275" s="28">
        <v>3.2380952380952381</v>
      </c>
      <c r="AQ275" s="28">
        <v>1.6402671094904604</v>
      </c>
      <c r="AR275" s="28">
        <v>0.7142857142857143</v>
      </c>
      <c r="AS275" s="28">
        <v>1.1019463300386794</v>
      </c>
      <c r="AT275" s="28">
        <v>3.7619047619047619</v>
      </c>
      <c r="AU275" s="28">
        <v>1.757975025555309</v>
      </c>
      <c r="AV275" s="61">
        <f t="shared" si="21"/>
        <v>2.5238095238095237</v>
      </c>
      <c r="AW275" s="61">
        <v>0.47747747747747737</v>
      </c>
      <c r="AX275" s="56" t="s">
        <v>988</v>
      </c>
      <c r="AY275" s="61">
        <f t="shared" si="22"/>
        <v>3.7619047619047619</v>
      </c>
      <c r="AZ275" s="61">
        <v>0.33305227655986513</v>
      </c>
      <c r="BA275" s="56" t="s">
        <v>1044</v>
      </c>
      <c r="BB275" s="61">
        <f t="shared" si="23"/>
        <v>2.5238095238095237</v>
      </c>
      <c r="BC275" s="61">
        <v>0.23924894003634165</v>
      </c>
      <c r="BD275" s="56" t="s">
        <v>1044</v>
      </c>
      <c r="BE275" s="18"/>
      <c r="BF275" s="18"/>
      <c r="BG275" s="18"/>
    </row>
    <row r="276" spans="1:59" x14ac:dyDescent="0.3">
      <c r="A276" s="19" t="s">
        <v>264</v>
      </c>
      <c r="B276" s="19" t="s">
        <v>39</v>
      </c>
      <c r="C276" s="74">
        <v>7</v>
      </c>
      <c r="D276" s="75">
        <v>368</v>
      </c>
      <c r="E276" s="75">
        <v>5.91</v>
      </c>
      <c r="F276" s="75">
        <v>13699</v>
      </c>
      <c r="G276" s="75">
        <v>9.5299999999999994</v>
      </c>
      <c r="H276" s="75">
        <v>3</v>
      </c>
      <c r="I276" s="76">
        <v>0.94006999999999996</v>
      </c>
      <c r="J276" s="34">
        <v>20</v>
      </c>
      <c r="K276" s="30">
        <v>8.5</v>
      </c>
      <c r="L276" s="30">
        <v>0.88852331663863859</v>
      </c>
      <c r="M276" s="30">
        <v>8.0500000000000007</v>
      </c>
      <c r="N276" s="30">
        <v>1.3562719801760001</v>
      </c>
      <c r="O276" s="30">
        <v>5.9</v>
      </c>
      <c r="P276" s="30">
        <v>2.4899799195977459</v>
      </c>
      <c r="Q276" s="31">
        <v>44</v>
      </c>
      <c r="R276" s="30">
        <v>8.204545454545455</v>
      </c>
      <c r="S276" s="30">
        <v>1.2497357014454025</v>
      </c>
      <c r="T276" s="30">
        <v>2.8181818181818183</v>
      </c>
      <c r="U276" s="30">
        <v>2.3454332398199766</v>
      </c>
      <c r="V276" s="30">
        <v>5.3636363636363633</v>
      </c>
      <c r="W276" s="30">
        <v>2.3136692804098109</v>
      </c>
      <c r="X276" s="47">
        <v>21</v>
      </c>
      <c r="Y276" s="28">
        <v>3.9523809523809526</v>
      </c>
      <c r="Z276" s="28">
        <v>1.6575943555704598</v>
      </c>
      <c r="AA276" s="28">
        <v>1.3809523809523809</v>
      </c>
      <c r="AB276" s="28">
        <v>1.7168631417847631</v>
      </c>
      <c r="AC276" s="28">
        <v>1.3333333333333333</v>
      </c>
      <c r="AD276" s="28">
        <v>1.6832508230603462</v>
      </c>
      <c r="AE276" s="28">
        <v>0.8571428571428571</v>
      </c>
      <c r="AF276" s="28">
        <v>1.6518388022356869</v>
      </c>
      <c r="AG276" s="28">
        <v>1.7142857142857142</v>
      </c>
      <c r="AH276" s="28">
        <v>1.927248223318863</v>
      </c>
      <c r="AI276" s="27">
        <f t="shared" si="24"/>
        <v>21</v>
      </c>
      <c r="AJ276" s="28">
        <v>3.1904761904761907</v>
      </c>
      <c r="AK276" s="28">
        <v>1.4703417160322843</v>
      </c>
      <c r="AL276" s="28">
        <v>0.2</v>
      </c>
      <c r="AM276" s="28">
        <v>0.69585237393845933</v>
      </c>
      <c r="AN276" s="28">
        <v>0.05</v>
      </c>
      <c r="AO276" s="28">
        <v>0.22360679774997896</v>
      </c>
      <c r="AP276" s="28">
        <v>1.4761904761904763</v>
      </c>
      <c r="AQ276" s="28">
        <v>1.8060744065250363</v>
      </c>
      <c r="AR276" s="28">
        <v>0.90476190476190477</v>
      </c>
      <c r="AS276" s="28">
        <v>1.3001831372834329</v>
      </c>
      <c r="AT276" s="28">
        <v>1.5238095238095237</v>
      </c>
      <c r="AU276" s="28">
        <v>1.8606194564995717</v>
      </c>
      <c r="AV276" s="61">
        <f t="shared" si="21"/>
        <v>3.9523809523809526</v>
      </c>
      <c r="AW276" s="61">
        <v>0.33505154639175261</v>
      </c>
      <c r="AX276" s="56" t="s">
        <v>986</v>
      </c>
      <c r="AY276" s="61">
        <f t="shared" si="22"/>
        <v>3.1904761904761907</v>
      </c>
      <c r="AZ276" s="61">
        <v>0.30558722919042192</v>
      </c>
      <c r="BA276" s="56" t="s">
        <v>991</v>
      </c>
      <c r="BB276" s="61">
        <f t="shared" si="23"/>
        <v>3.9523809523809526</v>
      </c>
      <c r="BC276" s="61">
        <v>0.23531945441493185</v>
      </c>
      <c r="BD276" s="56" t="s">
        <v>986</v>
      </c>
      <c r="BE276" s="18"/>
      <c r="BF276" s="18"/>
      <c r="BG276" s="18"/>
    </row>
    <row r="277" spans="1:59" x14ac:dyDescent="0.3">
      <c r="A277" s="19" t="s">
        <v>265</v>
      </c>
      <c r="B277" s="19" t="s">
        <v>1045</v>
      </c>
      <c r="C277" s="74">
        <v>7</v>
      </c>
      <c r="D277" s="75">
        <v>397</v>
      </c>
      <c r="E277" s="75">
        <v>5.99</v>
      </c>
      <c r="F277" s="75">
        <v>22970</v>
      </c>
      <c r="G277" s="75">
        <v>10.039999999999999</v>
      </c>
      <c r="H277" s="75">
        <v>1</v>
      </c>
      <c r="I277" s="76">
        <v>3.1335700000000002</v>
      </c>
      <c r="J277" s="34">
        <v>20</v>
      </c>
      <c r="K277" s="30">
        <v>7.8</v>
      </c>
      <c r="L277" s="30">
        <v>1.1964860832322386</v>
      </c>
      <c r="M277" s="30">
        <v>7.95</v>
      </c>
      <c r="N277" s="30">
        <v>1.5381123085406387</v>
      </c>
      <c r="O277" s="30">
        <v>8.0500000000000007</v>
      </c>
      <c r="P277" s="30">
        <v>1.4317821063276361</v>
      </c>
      <c r="Q277" s="31">
        <v>34</v>
      </c>
      <c r="R277" s="30">
        <v>5.4117647058823533</v>
      </c>
      <c r="S277" s="30">
        <v>2.1758682984155797</v>
      </c>
      <c r="T277" s="30">
        <v>5.2058823529411766</v>
      </c>
      <c r="U277" s="30">
        <v>2.3584716644048016</v>
      </c>
      <c r="V277" s="30">
        <v>4.2941176470588234</v>
      </c>
      <c r="W277" s="30">
        <v>1.801168169166482</v>
      </c>
      <c r="X277" s="47">
        <v>21</v>
      </c>
      <c r="Y277" s="28">
        <v>2.8571428571428572</v>
      </c>
      <c r="Z277" s="28">
        <v>1.7968225924034429</v>
      </c>
      <c r="AA277" s="28">
        <v>1.7619047619047619</v>
      </c>
      <c r="AB277" s="28">
        <v>1.8139669761261339</v>
      </c>
      <c r="AC277" s="28">
        <v>2.2857142857142856</v>
      </c>
      <c r="AD277" s="28">
        <v>2.0035682454774815</v>
      </c>
      <c r="AE277" s="28">
        <v>2.4285714285714284</v>
      </c>
      <c r="AF277" s="28">
        <v>1.6903085094570331</v>
      </c>
      <c r="AG277" s="28">
        <v>1.6666666666666667</v>
      </c>
      <c r="AH277" s="28">
        <v>1.8797162906495577</v>
      </c>
      <c r="AI277" s="27">
        <f t="shared" si="24"/>
        <v>21</v>
      </c>
      <c r="AJ277" s="28">
        <v>2.0476190476190474</v>
      </c>
      <c r="AK277" s="28">
        <v>1.8296499795368095</v>
      </c>
      <c r="AL277" s="28">
        <v>0</v>
      </c>
      <c r="AM277" s="28">
        <v>0</v>
      </c>
      <c r="AN277" s="28">
        <v>1.1428571428571428</v>
      </c>
      <c r="AO277" s="28">
        <v>1.5901482410679291</v>
      </c>
      <c r="AP277" s="28">
        <v>2.6666666666666665</v>
      </c>
      <c r="AQ277" s="28">
        <v>2.0330600909302539</v>
      </c>
      <c r="AR277" s="28">
        <v>2.4761904761904763</v>
      </c>
      <c r="AS277" s="28">
        <v>1.9136103997169231</v>
      </c>
      <c r="AT277" s="28">
        <v>4.45</v>
      </c>
      <c r="AU277" s="28">
        <v>0.88704120832301658</v>
      </c>
      <c r="AV277" s="61">
        <f t="shared" si="21"/>
        <v>2.8571428571428572</v>
      </c>
      <c r="AW277" s="61">
        <v>0.10822510822510824</v>
      </c>
      <c r="AX277" s="56" t="s">
        <v>986</v>
      </c>
      <c r="AY277" s="61">
        <f t="shared" si="22"/>
        <v>4.45</v>
      </c>
      <c r="AZ277" s="61">
        <v>0.34356617647058829</v>
      </c>
      <c r="BA277" s="56" t="s">
        <v>1044</v>
      </c>
      <c r="BB277" s="61">
        <f t="shared" si="23"/>
        <v>2.8571428571428572</v>
      </c>
      <c r="BC277" s="61">
        <v>0.18710581639803789</v>
      </c>
      <c r="BD277" s="56" t="s">
        <v>1044</v>
      </c>
      <c r="BE277" s="18"/>
      <c r="BF277" s="18"/>
      <c r="BG277" s="18"/>
    </row>
    <row r="278" spans="1:59" x14ac:dyDescent="0.3">
      <c r="A278" s="19" t="s">
        <v>876</v>
      </c>
      <c r="B278" s="19" t="s">
        <v>39</v>
      </c>
      <c r="C278" s="74">
        <v>8</v>
      </c>
      <c r="D278" s="75">
        <v>62</v>
      </c>
      <c r="E278" s="75">
        <v>4.13</v>
      </c>
      <c r="F278" s="75">
        <v>5171</v>
      </c>
      <c r="G278" s="75">
        <v>8.5500000000000007</v>
      </c>
      <c r="H278" s="75">
        <v>0</v>
      </c>
      <c r="I278" s="76">
        <v>0</v>
      </c>
      <c r="J278" s="38">
        <f>Q278</f>
        <v>20</v>
      </c>
      <c r="K278" s="33">
        <v>5.9047619047619051</v>
      </c>
      <c r="L278" s="33">
        <v>2.4270303233532524</v>
      </c>
      <c r="M278" s="33">
        <v>4.7142857142857144</v>
      </c>
      <c r="N278" s="33">
        <v>2.5718253662108777</v>
      </c>
      <c r="O278" s="33">
        <v>2.4761904761904763</v>
      </c>
      <c r="P278" s="33">
        <v>1.8335497707738293</v>
      </c>
      <c r="Q278" s="38">
        <v>20</v>
      </c>
      <c r="R278" s="33">
        <v>3.3809523809523809</v>
      </c>
      <c r="S278" s="33">
        <v>1.8567765206451337</v>
      </c>
      <c r="T278" s="33">
        <v>5.7142857142857144</v>
      </c>
      <c r="U278" s="33">
        <v>1.5856499343441846</v>
      </c>
      <c r="V278" s="33">
        <v>4.3809523809523814</v>
      </c>
      <c r="W278" s="33">
        <v>1.8835124230062961</v>
      </c>
      <c r="X278" s="47">
        <v>20</v>
      </c>
      <c r="Y278" s="28">
        <v>3.4</v>
      </c>
      <c r="Z278" s="28">
        <v>2.0875571218153781</v>
      </c>
      <c r="AA278" s="28">
        <v>0</v>
      </c>
      <c r="AB278" s="28">
        <v>0</v>
      </c>
      <c r="AC278" s="28">
        <v>0.15789473684210525</v>
      </c>
      <c r="AD278" s="28">
        <v>0.3746343246326776</v>
      </c>
      <c r="AE278" s="28">
        <v>1</v>
      </c>
      <c r="AF278" s="28">
        <v>1.6543403837370223</v>
      </c>
      <c r="AG278" s="28">
        <v>0.1</v>
      </c>
      <c r="AH278" s="28">
        <v>0.30779350562554625</v>
      </c>
      <c r="AI278" s="27">
        <f t="shared" si="24"/>
        <v>20</v>
      </c>
      <c r="AJ278" s="28">
        <v>4.0999999999999996</v>
      </c>
      <c r="AK278" s="28">
        <v>1.4473205733717958</v>
      </c>
      <c r="AL278" s="28">
        <v>5.2631578947368418E-2</v>
      </c>
      <c r="AM278" s="28">
        <v>0.22941573387056177</v>
      </c>
      <c r="AN278" s="28">
        <v>0.3</v>
      </c>
      <c r="AO278" s="28">
        <v>0.65694668533178624</v>
      </c>
      <c r="AP278" s="28">
        <v>0.3</v>
      </c>
      <c r="AQ278" s="28">
        <v>0.65694668533178624</v>
      </c>
      <c r="AR278" s="28">
        <v>1.95</v>
      </c>
      <c r="AS278" s="28">
        <v>1.7006190823220511</v>
      </c>
      <c r="AT278" s="28">
        <v>1.45</v>
      </c>
      <c r="AU278" s="28">
        <v>1.5719582155957414</v>
      </c>
      <c r="AV278" s="61">
        <f t="shared" si="21"/>
        <v>3.4</v>
      </c>
      <c r="AW278" s="61">
        <v>0.72994350282485887</v>
      </c>
      <c r="AX278" s="56" t="s">
        <v>986</v>
      </c>
      <c r="AY278" s="61">
        <f t="shared" si="22"/>
        <v>4.0999999999999996</v>
      </c>
      <c r="AZ278" s="61">
        <v>0.36213709365003821</v>
      </c>
      <c r="BA278" s="56" t="s">
        <v>991</v>
      </c>
      <c r="BB278" s="61">
        <f t="shared" si="23"/>
        <v>3.4</v>
      </c>
      <c r="BC278" s="61">
        <v>0.32004930156121614</v>
      </c>
      <c r="BD278" s="56" t="s">
        <v>991</v>
      </c>
      <c r="BE278" s="18"/>
      <c r="BF278" s="18"/>
      <c r="BG278" s="18"/>
    </row>
    <row r="279" spans="1:59" x14ac:dyDescent="0.3">
      <c r="A279" s="19" t="s">
        <v>266</v>
      </c>
      <c r="B279" s="19" t="s">
        <v>1045</v>
      </c>
      <c r="C279" s="74">
        <v>10</v>
      </c>
      <c r="D279" s="75">
        <v>44</v>
      </c>
      <c r="E279" s="75">
        <v>3.81</v>
      </c>
      <c r="F279" s="75">
        <v>3810</v>
      </c>
      <c r="G279" s="75">
        <v>8.25</v>
      </c>
      <c r="H279" s="75">
        <v>0</v>
      </c>
      <c r="I279" s="76">
        <v>0</v>
      </c>
      <c r="J279" s="34">
        <v>20</v>
      </c>
      <c r="K279" s="30">
        <v>5.15</v>
      </c>
      <c r="L279" s="30">
        <v>2.0589982234597786</v>
      </c>
      <c r="M279" s="30">
        <v>5.8</v>
      </c>
      <c r="N279" s="30">
        <v>2.0416711421361624</v>
      </c>
      <c r="O279" s="30">
        <v>3.45</v>
      </c>
      <c r="P279" s="30">
        <v>1.5719582155957412</v>
      </c>
      <c r="Q279" s="31">
        <v>33</v>
      </c>
      <c r="R279" s="33">
        <v>4.6190476190476186</v>
      </c>
      <c r="S279" s="33">
        <v>2.085094493690645</v>
      </c>
      <c r="T279" s="33">
        <v>4.7142857142857144</v>
      </c>
      <c r="U279" s="33">
        <v>2.1010201603710787</v>
      </c>
      <c r="V279" s="33">
        <v>4.6190476190476186</v>
      </c>
      <c r="W279" s="33">
        <v>2.3974192473614306</v>
      </c>
      <c r="X279" s="48">
        <v>22</v>
      </c>
      <c r="Y279" s="37">
        <v>3.6363636363636362</v>
      </c>
      <c r="Z279" s="37">
        <v>1.733300032980154</v>
      </c>
      <c r="AA279" s="37">
        <v>0.95454545454545459</v>
      </c>
      <c r="AB279" s="37">
        <v>1.4631106043948423</v>
      </c>
      <c r="AC279" s="37">
        <v>1.1363636363636365</v>
      </c>
      <c r="AD279" s="37">
        <v>1.5521246435421703</v>
      </c>
      <c r="AE279" s="37">
        <v>1.8636363636363635</v>
      </c>
      <c r="AF279" s="37">
        <v>1.9097607565310759</v>
      </c>
      <c r="AG279" s="37">
        <v>1.5</v>
      </c>
      <c r="AH279" s="37">
        <v>1.8192096661802919</v>
      </c>
      <c r="AI279" s="27">
        <f t="shared" si="24"/>
        <v>22</v>
      </c>
      <c r="AJ279" s="37">
        <v>3.8636363636363638</v>
      </c>
      <c r="AK279" s="37">
        <v>1.5825071893451237</v>
      </c>
      <c r="AL279" s="37">
        <v>2.0454545454545454</v>
      </c>
      <c r="AM279" s="37">
        <v>2.2567839048242067</v>
      </c>
      <c r="AN279" s="37">
        <v>1.3636363636363635</v>
      </c>
      <c r="AO279" s="37">
        <v>2.059714602177749</v>
      </c>
      <c r="AP279" s="37">
        <v>1.0909090909090908</v>
      </c>
      <c r="AQ279" s="37">
        <v>1.7157281089155541</v>
      </c>
      <c r="AR279" s="37">
        <v>2.0909090909090908</v>
      </c>
      <c r="AS279" s="37">
        <v>2.1360642693445726</v>
      </c>
      <c r="AT279" s="37">
        <v>2.6363636363636362</v>
      </c>
      <c r="AU279" s="37">
        <v>2.2156468376279892</v>
      </c>
      <c r="AV279" s="61">
        <f t="shared" si="21"/>
        <v>3.6363636363636362</v>
      </c>
      <c r="AW279" s="61">
        <v>0.29500000000000004</v>
      </c>
      <c r="AX279" s="56" t="s">
        <v>986</v>
      </c>
      <c r="AY279" s="61">
        <f t="shared" si="22"/>
        <v>3.8636363636363638</v>
      </c>
      <c r="AZ279" s="61">
        <v>0.25631820792647908</v>
      </c>
      <c r="BA279" s="56" t="s">
        <v>991</v>
      </c>
      <c r="BB279" s="61">
        <f t="shared" si="23"/>
        <v>3.6363636363636362</v>
      </c>
      <c r="BC279" s="61">
        <v>0.13114754098360656</v>
      </c>
      <c r="BD279" s="56" t="s">
        <v>991</v>
      </c>
      <c r="BE279" s="18"/>
      <c r="BF279" s="18"/>
      <c r="BG279" s="18"/>
    </row>
    <row r="280" spans="1:59" x14ac:dyDescent="0.3">
      <c r="A280" s="19" t="s">
        <v>267</v>
      </c>
      <c r="B280" s="19" t="s">
        <v>1045</v>
      </c>
      <c r="C280" s="74">
        <v>11</v>
      </c>
      <c r="D280" s="75">
        <v>31</v>
      </c>
      <c r="E280" s="75">
        <v>3.47</v>
      </c>
      <c r="F280" s="75">
        <v>1642</v>
      </c>
      <c r="G280" s="75">
        <v>7.4</v>
      </c>
      <c r="H280" s="75">
        <v>0</v>
      </c>
      <c r="I280" s="76">
        <v>0</v>
      </c>
      <c r="J280" s="34">
        <v>20</v>
      </c>
      <c r="K280" s="30">
        <v>6.8</v>
      </c>
      <c r="L280" s="30">
        <v>2.0416711421361624</v>
      </c>
      <c r="M280" s="30">
        <v>6.9</v>
      </c>
      <c r="N280" s="30">
        <v>2.4039441275580948</v>
      </c>
      <c r="O280" s="30">
        <v>5.95</v>
      </c>
      <c r="P280" s="30">
        <v>2.564432839727663</v>
      </c>
      <c r="Q280" s="31">
        <v>34</v>
      </c>
      <c r="R280" s="30">
        <v>7.4411764705882355</v>
      </c>
      <c r="S280" s="30">
        <v>1.5013363031603444</v>
      </c>
      <c r="T280" s="30">
        <v>7.4705882352941178</v>
      </c>
      <c r="U280" s="30">
        <v>1.8624730076164386</v>
      </c>
      <c r="V280" s="30">
        <v>6.5</v>
      </c>
      <c r="W280" s="30">
        <v>2.0037842985589829</v>
      </c>
      <c r="X280" s="47">
        <v>19</v>
      </c>
      <c r="Y280" s="46">
        <v>3.15</v>
      </c>
      <c r="Z280" s="46">
        <v>2.058998223459779</v>
      </c>
      <c r="AA280" s="46">
        <v>1.1000000000000001</v>
      </c>
      <c r="AB280" s="46">
        <v>1.7740824166460338</v>
      </c>
      <c r="AC280" s="46">
        <v>1.1000000000000001</v>
      </c>
      <c r="AD280" s="46">
        <v>1.5183093090324964</v>
      </c>
      <c r="AE280" s="46">
        <v>2.0499999999999998</v>
      </c>
      <c r="AF280" s="46">
        <v>1.8771478925557026</v>
      </c>
      <c r="AG280" s="46">
        <v>2.2000000000000002</v>
      </c>
      <c r="AH280" s="46">
        <v>1.8524521444205841</v>
      </c>
      <c r="AI280" s="27">
        <f t="shared" si="24"/>
        <v>19</v>
      </c>
      <c r="AJ280" s="28">
        <v>4.7</v>
      </c>
      <c r="AK280" s="28">
        <v>0.6569466853317858</v>
      </c>
      <c r="AL280" s="28">
        <v>0.55000000000000004</v>
      </c>
      <c r="AM280" s="28">
        <v>0.7591546545162482</v>
      </c>
      <c r="AN280" s="28">
        <v>0.85</v>
      </c>
      <c r="AO280" s="28">
        <v>1.1821033884786185</v>
      </c>
      <c r="AP280" s="28">
        <v>3.3</v>
      </c>
      <c r="AQ280" s="28">
        <v>1.7198531149031608</v>
      </c>
      <c r="AR280" s="28">
        <v>2.0499999999999998</v>
      </c>
      <c r="AS280" s="28">
        <v>1.9594574974238472</v>
      </c>
      <c r="AT280" s="28">
        <v>3.65</v>
      </c>
      <c r="AU280" s="28">
        <v>1.6944180805158295</v>
      </c>
      <c r="AV280" s="61">
        <f t="shared" si="21"/>
        <v>3.15</v>
      </c>
      <c r="AW280" s="61">
        <v>0.21354166666666666</v>
      </c>
      <c r="AX280" s="56" t="s">
        <v>986</v>
      </c>
      <c r="AY280" s="61">
        <f t="shared" si="22"/>
        <v>4.7</v>
      </c>
      <c r="AZ280" s="61">
        <v>0.29248777596680997</v>
      </c>
      <c r="BA280" s="56" t="s">
        <v>991</v>
      </c>
      <c r="BB280" s="61">
        <f t="shared" si="23"/>
        <v>3.15</v>
      </c>
      <c r="BC280" s="61">
        <v>0.16801619433198384</v>
      </c>
      <c r="BD280" s="56" t="s">
        <v>991</v>
      </c>
      <c r="BE280" s="18"/>
      <c r="BF280" s="18"/>
      <c r="BG280" s="18"/>
    </row>
    <row r="281" spans="1:59" x14ac:dyDescent="0.3">
      <c r="A281" s="19" t="s">
        <v>268</v>
      </c>
      <c r="B281" s="19" t="s">
        <v>1045</v>
      </c>
      <c r="C281" s="74">
        <v>8</v>
      </c>
      <c r="D281" s="75">
        <v>150</v>
      </c>
      <c r="E281" s="75">
        <v>5.0199999999999996</v>
      </c>
      <c r="F281" s="75">
        <v>13832</v>
      </c>
      <c r="G281" s="75">
        <v>9.5299999999999994</v>
      </c>
      <c r="H281" s="75">
        <v>0</v>
      </c>
      <c r="I281" s="76">
        <v>0</v>
      </c>
      <c r="J281" s="34">
        <v>20</v>
      </c>
      <c r="K281" s="30">
        <v>8</v>
      </c>
      <c r="L281" s="30">
        <v>1.5217718205053643</v>
      </c>
      <c r="M281" s="30">
        <v>8.5</v>
      </c>
      <c r="N281" s="30">
        <v>0.88852331663863859</v>
      </c>
      <c r="O281" s="30">
        <v>8.15</v>
      </c>
      <c r="P281" s="30">
        <v>1.3088765773505306</v>
      </c>
      <c r="Q281" s="31">
        <v>44</v>
      </c>
      <c r="R281" s="30">
        <v>5.6363636363636367</v>
      </c>
      <c r="S281" s="30">
        <v>1.0802865487842312</v>
      </c>
      <c r="T281" s="30">
        <v>4.7727272727272725</v>
      </c>
      <c r="U281" s="30">
        <v>1.903040851382229</v>
      </c>
      <c r="V281" s="30">
        <v>5.0454545454545459</v>
      </c>
      <c r="W281" s="30">
        <v>1.5394735653303544</v>
      </c>
      <c r="X281" s="47">
        <v>20</v>
      </c>
      <c r="Y281" s="28">
        <v>1.55</v>
      </c>
      <c r="Z281" s="28">
        <v>1.9594574974238472</v>
      </c>
      <c r="AA281" s="28">
        <v>2.4500000000000002</v>
      </c>
      <c r="AB281" s="28">
        <v>2.0384462607326044</v>
      </c>
      <c r="AC281" s="28">
        <v>1.8</v>
      </c>
      <c r="AD281" s="28">
        <v>1.8524521444205841</v>
      </c>
      <c r="AE281" s="28">
        <v>0.2</v>
      </c>
      <c r="AF281" s="28">
        <v>0.6155870112510925</v>
      </c>
      <c r="AG281" s="28">
        <v>0.55000000000000004</v>
      </c>
      <c r="AH281" s="28">
        <v>0.998683343734455</v>
      </c>
      <c r="AI281" s="27">
        <f t="shared" si="24"/>
        <v>20</v>
      </c>
      <c r="AJ281" s="28">
        <v>0.45</v>
      </c>
      <c r="AK281" s="28">
        <v>0.88704120832301692</v>
      </c>
      <c r="AL281" s="28">
        <v>0.10526315789473684</v>
      </c>
      <c r="AM281" s="28">
        <v>0.45883146774112354</v>
      </c>
      <c r="AN281" s="28">
        <v>1.1000000000000001</v>
      </c>
      <c r="AO281" s="28">
        <v>1.4104870379448817</v>
      </c>
      <c r="AP281" s="28">
        <v>2.4</v>
      </c>
      <c r="AQ281" s="28">
        <v>2.1860803664140649</v>
      </c>
      <c r="AR281" s="28">
        <v>1.4</v>
      </c>
      <c r="AS281" s="28">
        <v>1.3917047478769187</v>
      </c>
      <c r="AT281" s="28">
        <v>4.1500000000000004</v>
      </c>
      <c r="AU281" s="28">
        <v>1.4964871146156009</v>
      </c>
      <c r="AV281" s="61">
        <f t="shared" si="21"/>
        <v>2.4500000000000002</v>
      </c>
      <c r="AW281" s="61">
        <v>0.34351145038167941</v>
      </c>
      <c r="AX281" s="56" t="s">
        <v>987</v>
      </c>
      <c r="AY281" s="61">
        <f t="shared" si="22"/>
        <v>4.1500000000000004</v>
      </c>
      <c r="AZ281" s="61">
        <v>0.41193885039742267</v>
      </c>
      <c r="BA281" s="56" t="s">
        <v>1044</v>
      </c>
      <c r="BB281" s="61">
        <f t="shared" si="23"/>
        <v>2.4500000000000002</v>
      </c>
      <c r="BC281" s="61">
        <v>0.25036650920345332</v>
      </c>
      <c r="BD281" s="56" t="s">
        <v>1044</v>
      </c>
      <c r="BE281" s="18"/>
      <c r="BF281" s="18"/>
      <c r="BG281" s="18"/>
    </row>
    <row r="282" spans="1:59" x14ac:dyDescent="0.3">
      <c r="A282" s="19" t="s">
        <v>877</v>
      </c>
      <c r="B282" s="19" t="s">
        <v>39</v>
      </c>
      <c r="C282" s="74">
        <v>9</v>
      </c>
      <c r="D282" s="75">
        <v>94</v>
      </c>
      <c r="E282" s="75">
        <v>4.54</v>
      </c>
      <c r="F282" s="75">
        <v>10757</v>
      </c>
      <c r="G282" s="75">
        <v>9.2799999999999994</v>
      </c>
      <c r="H282" s="75">
        <v>1</v>
      </c>
      <c r="I282" s="76">
        <v>4.0736499999999998</v>
      </c>
      <c r="J282" s="38">
        <f>Q282</f>
        <v>21</v>
      </c>
      <c r="K282" s="33">
        <v>5.8571428571428568</v>
      </c>
      <c r="L282" s="33">
        <v>2.6511453050656102</v>
      </c>
      <c r="M282" s="33">
        <v>5.7619047619047619</v>
      </c>
      <c r="N282" s="33">
        <v>2.8619008002508042</v>
      </c>
      <c r="O282" s="33">
        <v>3.3809523809523809</v>
      </c>
      <c r="P282" s="33">
        <v>2.7106491930198287</v>
      </c>
      <c r="Q282" s="38">
        <v>21</v>
      </c>
      <c r="R282" s="33">
        <v>6.5714285714285712</v>
      </c>
      <c r="S282" s="33">
        <v>1.3989792196965813</v>
      </c>
      <c r="T282" s="33">
        <v>4.8571428571428568</v>
      </c>
      <c r="U282" s="33">
        <v>2.1044171232366047</v>
      </c>
      <c r="V282" s="33">
        <v>6.5714285714285712</v>
      </c>
      <c r="W282" s="33">
        <v>1.5991068935949391</v>
      </c>
      <c r="X282" s="47">
        <v>21</v>
      </c>
      <c r="Y282" s="28">
        <v>4.75</v>
      </c>
      <c r="Z282" s="28">
        <v>0.5501196042201808</v>
      </c>
      <c r="AA282" s="28">
        <v>0</v>
      </c>
      <c r="AB282" s="28">
        <v>0</v>
      </c>
      <c r="AC282" s="28">
        <v>0.66666666666666663</v>
      </c>
      <c r="AD282" s="28">
        <v>1.2780193008453875</v>
      </c>
      <c r="AE282" s="28">
        <v>1</v>
      </c>
      <c r="AF282" s="28">
        <v>1.7606816861659009</v>
      </c>
      <c r="AG282" s="28">
        <v>0.23809523809523808</v>
      </c>
      <c r="AH282" s="28">
        <v>0.62488094104092384</v>
      </c>
      <c r="AI282" s="27">
        <f t="shared" si="24"/>
        <v>21</v>
      </c>
      <c r="AJ282" s="28">
        <v>3.8095238095238093</v>
      </c>
      <c r="AK282" s="28">
        <v>1.6917165134574887</v>
      </c>
      <c r="AL282" s="28">
        <v>0</v>
      </c>
      <c r="AM282" s="28">
        <v>0</v>
      </c>
      <c r="AN282" s="28">
        <v>0</v>
      </c>
      <c r="AO282" s="28">
        <v>0</v>
      </c>
      <c r="AP282" s="28">
        <v>0.61904761904761907</v>
      </c>
      <c r="AQ282" s="28">
        <v>1.4992061391346581</v>
      </c>
      <c r="AR282" s="28">
        <v>1</v>
      </c>
      <c r="AS282" s="28">
        <v>1.7888543819998317</v>
      </c>
      <c r="AT282" s="28">
        <v>1.3809523809523809</v>
      </c>
      <c r="AU282" s="28">
        <v>1.7457431218879389</v>
      </c>
      <c r="AV282" s="61">
        <f t="shared" si="21"/>
        <v>4.75</v>
      </c>
      <c r="AW282" s="61">
        <v>0.71377459749552774</v>
      </c>
      <c r="AX282" s="56" t="s">
        <v>986</v>
      </c>
      <c r="AY282" s="61">
        <f t="shared" si="22"/>
        <v>3.8095238095238093</v>
      </c>
      <c r="AZ282" s="61">
        <v>0.37914691943127959</v>
      </c>
      <c r="BA282" s="56" t="s">
        <v>991</v>
      </c>
      <c r="BB282" s="61">
        <f t="shared" si="23"/>
        <v>4.75</v>
      </c>
      <c r="BC282" s="61">
        <v>0.35278514588859416</v>
      </c>
      <c r="BD282" s="56" t="s">
        <v>986</v>
      </c>
      <c r="BE282" s="18"/>
      <c r="BF282" s="18"/>
      <c r="BG282" s="18"/>
    </row>
    <row r="283" spans="1:59" x14ac:dyDescent="0.3">
      <c r="A283" s="19" t="s">
        <v>269</v>
      </c>
      <c r="B283" s="19" t="s">
        <v>1045</v>
      </c>
      <c r="C283" s="74">
        <v>8</v>
      </c>
      <c r="D283" s="75">
        <v>60</v>
      </c>
      <c r="E283" s="75">
        <v>4.1100000000000003</v>
      </c>
      <c r="F283" s="75">
        <v>2099</v>
      </c>
      <c r="G283" s="75">
        <v>7.65</v>
      </c>
      <c r="H283" s="75">
        <v>2</v>
      </c>
      <c r="I283" s="76">
        <v>24.285229999999999</v>
      </c>
      <c r="J283" s="31">
        <v>20</v>
      </c>
      <c r="K283" s="30">
        <v>5.75</v>
      </c>
      <c r="L283" s="30">
        <v>2.3141441523584345</v>
      </c>
      <c r="M283" s="30">
        <v>8.0500000000000007</v>
      </c>
      <c r="N283" s="30">
        <v>2.0124611797498115</v>
      </c>
      <c r="O283" s="30">
        <v>7.85</v>
      </c>
      <c r="P283" s="30">
        <v>1.9808291724745759</v>
      </c>
      <c r="Q283" s="31">
        <v>36</v>
      </c>
      <c r="R283" s="30">
        <v>6.333333333333333</v>
      </c>
      <c r="S283" s="30">
        <v>1.5675276256394517</v>
      </c>
      <c r="T283" s="30">
        <v>5.4444444444444446</v>
      </c>
      <c r="U283" s="30">
        <v>2.0486154829116661</v>
      </c>
      <c r="V283" s="30">
        <v>4.8055555555555554</v>
      </c>
      <c r="W283" s="30">
        <v>1.9096663050976728</v>
      </c>
      <c r="X283" s="47">
        <v>21</v>
      </c>
      <c r="Y283" s="28">
        <v>2.0952380952380953</v>
      </c>
      <c r="Z283" s="28">
        <v>1.9210612146613628</v>
      </c>
      <c r="AA283" s="28">
        <v>0.4</v>
      </c>
      <c r="AB283" s="28">
        <v>0.94032469196325452</v>
      </c>
      <c r="AC283" s="28">
        <v>1.1428571428571428</v>
      </c>
      <c r="AD283" s="28">
        <v>1.82443729093971</v>
      </c>
      <c r="AE283" s="28">
        <v>0.42857142857142855</v>
      </c>
      <c r="AF283" s="28">
        <v>0.870139561876632</v>
      </c>
      <c r="AG283" s="28">
        <v>0.35</v>
      </c>
      <c r="AH283" s="28">
        <v>0.87509397991542059</v>
      </c>
      <c r="AI283" s="27">
        <f t="shared" si="24"/>
        <v>21</v>
      </c>
      <c r="AJ283" s="28">
        <v>1.1428571428571428</v>
      </c>
      <c r="AK283" s="28">
        <v>1.5259657363687522</v>
      </c>
      <c r="AL283" s="28">
        <v>0.1</v>
      </c>
      <c r="AM283" s="28">
        <v>0.30779350562554625</v>
      </c>
      <c r="AN283" s="28">
        <v>1.2380952380952381</v>
      </c>
      <c r="AO283" s="28">
        <v>1.3380867649282653</v>
      </c>
      <c r="AP283" s="28">
        <v>1.9523809523809523</v>
      </c>
      <c r="AQ283" s="28">
        <v>1.8567765206451334</v>
      </c>
      <c r="AR283" s="28">
        <v>3.1904761904761907</v>
      </c>
      <c r="AS283" s="28">
        <v>1.6005951274150381</v>
      </c>
      <c r="AT283" s="28">
        <v>4.6190476190476186</v>
      </c>
      <c r="AU283" s="28">
        <v>0.92066228749691281</v>
      </c>
      <c r="AV283" s="61">
        <f t="shared" si="21"/>
        <v>2.0952380952380953</v>
      </c>
      <c r="AW283" s="61">
        <v>0.39514824797843673</v>
      </c>
      <c r="AX283" s="56" t="s">
        <v>986</v>
      </c>
      <c r="AY283" s="61">
        <f t="shared" si="22"/>
        <v>4.6190476190476186</v>
      </c>
      <c r="AZ283" s="61">
        <v>0.37728510307273427</v>
      </c>
      <c r="BA283" s="56" t="s">
        <v>1044</v>
      </c>
      <c r="BB283" s="61">
        <f t="shared" si="23"/>
        <v>2.0952380952380953</v>
      </c>
      <c r="BC283" s="61">
        <v>0.27125911104759193</v>
      </c>
      <c r="BD283" s="56" t="s">
        <v>1044</v>
      </c>
      <c r="BE283" s="18"/>
      <c r="BF283" s="18"/>
      <c r="BG283" s="18"/>
    </row>
    <row r="284" spans="1:59" x14ac:dyDescent="0.3">
      <c r="A284" s="19" t="s">
        <v>270</v>
      </c>
      <c r="B284" s="19" t="s">
        <v>1045</v>
      </c>
      <c r="C284" s="74">
        <v>8</v>
      </c>
      <c r="D284" s="75">
        <v>427</v>
      </c>
      <c r="E284" s="75">
        <v>6.06</v>
      </c>
      <c r="F284" s="75">
        <v>41254</v>
      </c>
      <c r="G284" s="75">
        <v>10.63</v>
      </c>
      <c r="H284" s="75">
        <v>1</v>
      </c>
      <c r="I284" s="76">
        <v>84.606499999999997</v>
      </c>
      <c r="J284" s="34">
        <v>20</v>
      </c>
      <c r="K284" s="30">
        <v>5.15</v>
      </c>
      <c r="L284" s="30">
        <v>2.3232237130876201</v>
      </c>
      <c r="M284" s="30">
        <v>4.75</v>
      </c>
      <c r="N284" s="30">
        <v>2.2912878474779199</v>
      </c>
      <c r="O284" s="30">
        <v>4</v>
      </c>
      <c r="P284" s="30">
        <v>2.3395906074624073</v>
      </c>
      <c r="Q284" s="31">
        <v>33</v>
      </c>
      <c r="R284" s="33">
        <v>2.9047619047619047</v>
      </c>
      <c r="S284" s="33">
        <v>1.6402671094904604</v>
      </c>
      <c r="T284" s="33">
        <v>5.2380952380952381</v>
      </c>
      <c r="U284" s="33">
        <v>1.7861904127153387</v>
      </c>
      <c r="V284" s="33">
        <v>6.1428571428571432</v>
      </c>
      <c r="W284" s="33">
        <v>2.3512914384591772</v>
      </c>
      <c r="X284" s="48">
        <v>22</v>
      </c>
      <c r="Y284" s="37">
        <v>2.1818181818181817</v>
      </c>
      <c r="Z284" s="37">
        <v>2.0847830453839427</v>
      </c>
      <c r="AA284" s="37">
        <v>0.42857142857142855</v>
      </c>
      <c r="AB284" s="37">
        <v>0.870139561876632</v>
      </c>
      <c r="AC284" s="37">
        <v>1.1363636363636365</v>
      </c>
      <c r="AD284" s="37">
        <v>1.7807289717965704</v>
      </c>
      <c r="AE284" s="37">
        <v>0.33333333333333331</v>
      </c>
      <c r="AF284" s="37">
        <v>0.96609178307929588</v>
      </c>
      <c r="AG284" s="37">
        <v>0.19047619047619047</v>
      </c>
      <c r="AH284" s="37">
        <v>0.51176631571915898</v>
      </c>
      <c r="AI284" s="27">
        <f t="shared" si="24"/>
        <v>22</v>
      </c>
      <c r="AJ284" s="37">
        <v>1.6666666666666667</v>
      </c>
      <c r="AK284" s="37">
        <v>1.8529256146249726</v>
      </c>
      <c r="AL284" s="37">
        <v>0.35</v>
      </c>
      <c r="AM284" s="37">
        <v>1.0894228312566052</v>
      </c>
      <c r="AN284" s="37">
        <v>1</v>
      </c>
      <c r="AO284" s="37">
        <v>1.8708286933869707</v>
      </c>
      <c r="AP284" s="37">
        <v>2.3809523809523809</v>
      </c>
      <c r="AQ284" s="37">
        <v>2.3553384146697578</v>
      </c>
      <c r="AR284" s="37">
        <v>1.5238095238095237</v>
      </c>
      <c r="AS284" s="37">
        <v>2.1591444513753038</v>
      </c>
      <c r="AT284" s="37">
        <v>2.4500000000000002</v>
      </c>
      <c r="AU284" s="37">
        <v>2.3502519461807316</v>
      </c>
      <c r="AV284" s="61">
        <f t="shared" si="21"/>
        <v>2.1818181818181817</v>
      </c>
      <c r="AW284" s="61">
        <v>0.46629498226051702</v>
      </c>
      <c r="AX284" s="56" t="s">
        <v>986</v>
      </c>
      <c r="AY284" s="61">
        <f t="shared" si="22"/>
        <v>2.4500000000000002</v>
      </c>
      <c r="AZ284" s="61">
        <v>0.21229626573138027</v>
      </c>
      <c r="BA284" s="56" t="s">
        <v>1044</v>
      </c>
      <c r="BB284" s="61">
        <f t="shared" si="23"/>
        <v>2.1818181818181817</v>
      </c>
      <c r="BC284" s="61">
        <v>0.16563005743661344</v>
      </c>
      <c r="BD284" s="56" t="s">
        <v>1044</v>
      </c>
      <c r="BE284" s="18"/>
      <c r="BF284" s="18"/>
      <c r="BG284" s="18"/>
    </row>
    <row r="285" spans="1:59" x14ac:dyDescent="0.3">
      <c r="A285" s="19" t="s">
        <v>271</v>
      </c>
      <c r="B285" s="19" t="s">
        <v>1045</v>
      </c>
      <c r="C285" s="74">
        <v>16</v>
      </c>
      <c r="D285" s="75">
        <v>14</v>
      </c>
      <c r="E285" s="75">
        <v>2.71</v>
      </c>
      <c r="F285" s="75">
        <v>2098</v>
      </c>
      <c r="G285" s="75">
        <v>7.65</v>
      </c>
      <c r="H285" s="75">
        <v>1</v>
      </c>
      <c r="I285" s="76">
        <v>3.1335700000000002</v>
      </c>
      <c r="J285" s="34">
        <v>20</v>
      </c>
      <c r="K285" s="30">
        <v>7.85</v>
      </c>
      <c r="L285" s="30">
        <v>1.2680278927697541</v>
      </c>
      <c r="M285" s="30">
        <v>7.7</v>
      </c>
      <c r="N285" s="30">
        <v>1.4903196407411901</v>
      </c>
      <c r="O285" s="30">
        <v>8.15</v>
      </c>
      <c r="P285" s="30">
        <v>1.1367080817685307</v>
      </c>
      <c r="Q285" s="31">
        <v>35</v>
      </c>
      <c r="R285" s="30">
        <v>4.0285714285714285</v>
      </c>
      <c r="S285" s="30">
        <v>1.6713100582849278</v>
      </c>
      <c r="T285" s="30">
        <v>5.2571428571428571</v>
      </c>
      <c r="U285" s="30">
        <v>1.4418708668388636</v>
      </c>
      <c r="V285" s="30">
        <v>4.8285714285714283</v>
      </c>
      <c r="W285" s="30">
        <v>1.723295650536977</v>
      </c>
      <c r="X285" s="47">
        <v>20</v>
      </c>
      <c r="Y285" s="28">
        <v>1.6</v>
      </c>
      <c r="Z285" s="28">
        <v>1.9029063643750175</v>
      </c>
      <c r="AA285" s="28">
        <v>0.85</v>
      </c>
      <c r="AB285" s="28">
        <v>1.1367080817685316</v>
      </c>
      <c r="AC285" s="28">
        <v>3.75</v>
      </c>
      <c r="AD285" s="28">
        <v>1.5852942612451615</v>
      </c>
      <c r="AE285" s="28">
        <v>0.45</v>
      </c>
      <c r="AF285" s="28">
        <v>0.88704120832301692</v>
      </c>
      <c r="AG285" s="28">
        <v>0.5</v>
      </c>
      <c r="AH285" s="28">
        <v>0.88852331663863859</v>
      </c>
      <c r="AI285" s="27">
        <f t="shared" si="24"/>
        <v>20</v>
      </c>
      <c r="AJ285" s="28">
        <v>5.2631578947368418E-2</v>
      </c>
      <c r="AK285" s="28">
        <v>0.22941573387056177</v>
      </c>
      <c r="AL285" s="28">
        <v>0.15789473684210525</v>
      </c>
      <c r="AM285" s="28">
        <v>0.50145985712127905</v>
      </c>
      <c r="AN285" s="28">
        <v>0.36842105263157893</v>
      </c>
      <c r="AO285" s="28">
        <v>0.83069758608783961</v>
      </c>
      <c r="AP285" s="28">
        <v>3.7</v>
      </c>
      <c r="AQ285" s="28">
        <v>1.7198531149031608</v>
      </c>
      <c r="AR285" s="28">
        <v>3.3</v>
      </c>
      <c r="AS285" s="28">
        <v>1.5593520921743174</v>
      </c>
      <c r="AT285" s="28">
        <v>4.4736842105263159</v>
      </c>
      <c r="AU285" s="28">
        <v>0.77232844572123371</v>
      </c>
      <c r="AV285" s="61">
        <f t="shared" si="21"/>
        <v>3.75</v>
      </c>
      <c r="AW285" s="61">
        <v>0.46153846153846151</v>
      </c>
      <c r="AX285" s="56" t="s">
        <v>988</v>
      </c>
      <c r="AY285" s="61">
        <f t="shared" si="22"/>
        <v>4.4736842105263159</v>
      </c>
      <c r="AZ285" s="61">
        <v>0.36675570166426957</v>
      </c>
      <c r="BA285" s="56" t="s">
        <v>1044</v>
      </c>
      <c r="BB285" s="61">
        <f t="shared" si="23"/>
        <v>3.75</v>
      </c>
      <c r="BC285" s="61">
        <v>0.23023160202823081</v>
      </c>
      <c r="BD285" s="56" t="s">
        <v>1044</v>
      </c>
      <c r="BE285" s="18"/>
      <c r="BF285" s="18"/>
      <c r="BG285" s="18"/>
    </row>
    <row r="286" spans="1:59" x14ac:dyDescent="0.3">
      <c r="A286" s="19" t="s">
        <v>272</v>
      </c>
      <c r="B286" s="19" t="s">
        <v>1045</v>
      </c>
      <c r="C286" s="74">
        <v>10</v>
      </c>
      <c r="D286" s="75">
        <v>105</v>
      </c>
      <c r="E286" s="75">
        <v>4.66</v>
      </c>
      <c r="F286" s="75">
        <v>12887</v>
      </c>
      <c r="G286" s="75">
        <v>9.4600000000000009</v>
      </c>
      <c r="H286" s="75">
        <v>1</v>
      </c>
      <c r="I286" s="76">
        <v>10.3408</v>
      </c>
      <c r="J286" s="31">
        <v>20</v>
      </c>
      <c r="K286" s="30">
        <v>6.7</v>
      </c>
      <c r="L286" s="30">
        <v>2.4300747226977899</v>
      </c>
      <c r="M286" s="30">
        <v>8.65</v>
      </c>
      <c r="N286" s="30">
        <v>0.81272770088724755</v>
      </c>
      <c r="O286" s="30">
        <v>8.0500000000000007</v>
      </c>
      <c r="P286" s="30">
        <v>1.848897253129979</v>
      </c>
      <c r="Q286" s="31">
        <v>32</v>
      </c>
      <c r="R286" s="30">
        <v>5.5625</v>
      </c>
      <c r="S286" s="30">
        <v>1.3897667476606375</v>
      </c>
      <c r="T286" s="30">
        <v>4.65625</v>
      </c>
      <c r="U286" s="30">
        <v>1.7525902489301832</v>
      </c>
      <c r="V286" s="30">
        <v>5.28125</v>
      </c>
      <c r="W286" s="30">
        <v>1.1704527659924406</v>
      </c>
      <c r="X286" s="47">
        <v>20</v>
      </c>
      <c r="Y286" s="28">
        <v>0.9</v>
      </c>
      <c r="Z286" s="28">
        <v>1.6827296120792612</v>
      </c>
      <c r="AA286" s="28">
        <v>0.52631578947368418</v>
      </c>
      <c r="AB286" s="28">
        <v>1.0202625507753482</v>
      </c>
      <c r="AC286" s="28">
        <v>0.42105263157894735</v>
      </c>
      <c r="AD286" s="28">
        <v>0.90159053737049799</v>
      </c>
      <c r="AE286" s="28">
        <v>0.10526315789473684</v>
      </c>
      <c r="AF286" s="28">
        <v>0.45883146774112354</v>
      </c>
      <c r="AG286" s="28">
        <v>1</v>
      </c>
      <c r="AH286" s="28">
        <v>1.6222142113076254</v>
      </c>
      <c r="AI286" s="27">
        <f t="shared" si="24"/>
        <v>20</v>
      </c>
      <c r="AJ286" s="28">
        <v>1.25</v>
      </c>
      <c r="AK286" s="28">
        <v>1.7129537431920892</v>
      </c>
      <c r="AL286" s="28">
        <v>0</v>
      </c>
      <c r="AM286" s="28">
        <v>0</v>
      </c>
      <c r="AN286" s="28">
        <v>0.7</v>
      </c>
      <c r="AO286" s="28">
        <v>1.5593520921743174</v>
      </c>
      <c r="AP286" s="28">
        <v>1.05</v>
      </c>
      <c r="AQ286" s="28">
        <v>1.7312909694943341</v>
      </c>
      <c r="AR286" s="28">
        <v>3.9</v>
      </c>
      <c r="AS286" s="28">
        <v>1.4104870379448819</v>
      </c>
      <c r="AT286" s="28">
        <v>4.5789473684210522</v>
      </c>
      <c r="AU286" s="28">
        <v>0.76853319697577294</v>
      </c>
      <c r="AV286" s="61">
        <f t="shared" si="21"/>
        <v>1</v>
      </c>
      <c r="AW286" s="61">
        <v>0.30303030303030304</v>
      </c>
      <c r="AX286" s="56" t="s">
        <v>990</v>
      </c>
      <c r="AY286" s="61">
        <f t="shared" si="22"/>
        <v>4.5789473684210522</v>
      </c>
      <c r="AZ286" s="61">
        <v>0.39751093318248076</v>
      </c>
      <c r="BA286" s="56" t="s">
        <v>1044</v>
      </c>
      <c r="BB286" s="61">
        <f t="shared" si="23"/>
        <v>1</v>
      </c>
      <c r="BC286" s="61">
        <v>0.31728665207877454</v>
      </c>
      <c r="BD286" s="56" t="s">
        <v>1044</v>
      </c>
      <c r="BE286" s="18"/>
      <c r="BF286" s="18"/>
      <c r="BG286" s="18"/>
    </row>
    <row r="287" spans="1:59" x14ac:dyDescent="0.3">
      <c r="A287" s="19" t="s">
        <v>878</v>
      </c>
      <c r="B287" s="19" t="s">
        <v>39</v>
      </c>
      <c r="C287" s="74">
        <v>9</v>
      </c>
      <c r="D287" s="75">
        <v>247</v>
      </c>
      <c r="E287" s="75">
        <v>5.51</v>
      </c>
      <c r="F287" s="75">
        <v>19315</v>
      </c>
      <c r="G287" s="75">
        <v>9.8699999999999992</v>
      </c>
      <c r="H287" s="75">
        <v>1</v>
      </c>
      <c r="I287" s="76">
        <v>5.3270799999999996</v>
      </c>
      <c r="J287" s="38">
        <f>Q287</f>
        <v>21</v>
      </c>
      <c r="K287" s="33">
        <v>6.5238095238095237</v>
      </c>
      <c r="L287" s="33">
        <v>2.293884208478004</v>
      </c>
      <c r="M287" s="33">
        <v>5.4761904761904763</v>
      </c>
      <c r="N287" s="33">
        <v>2.9260732666672515</v>
      </c>
      <c r="O287" s="33">
        <v>4.666666666666667</v>
      </c>
      <c r="P287" s="33">
        <v>2.2656860623955239</v>
      </c>
      <c r="Q287" s="38">
        <v>21</v>
      </c>
      <c r="R287" s="33">
        <v>3.8095238095238093</v>
      </c>
      <c r="S287" s="33">
        <v>1.8060744065250363</v>
      </c>
      <c r="T287" s="33">
        <v>5.7142857142857144</v>
      </c>
      <c r="U287" s="33">
        <v>1.9784553859730365</v>
      </c>
      <c r="V287" s="33">
        <v>5.5238095238095237</v>
      </c>
      <c r="W287" s="33">
        <v>2.0885173597326787</v>
      </c>
      <c r="X287" s="47">
        <v>21</v>
      </c>
      <c r="Y287" s="28">
        <v>1.6190476190476191</v>
      </c>
      <c r="Z287" s="28">
        <v>1.9098740920854043</v>
      </c>
      <c r="AA287" s="28">
        <v>0.33333333333333331</v>
      </c>
      <c r="AB287" s="28">
        <v>0.57735026918962573</v>
      </c>
      <c r="AC287" s="28">
        <v>1.6190476190476191</v>
      </c>
      <c r="AD287" s="28">
        <v>1.4309504001254019</v>
      </c>
      <c r="AE287" s="28">
        <v>0.80952380952380953</v>
      </c>
      <c r="AF287" s="28">
        <v>1.2891488517253398</v>
      </c>
      <c r="AG287" s="28">
        <v>0.38095238095238093</v>
      </c>
      <c r="AH287" s="28">
        <v>0.92066228749691248</v>
      </c>
      <c r="AI287" s="27">
        <f t="shared" si="24"/>
        <v>21</v>
      </c>
      <c r="AJ287" s="28">
        <v>2.6190476190476191</v>
      </c>
      <c r="AK287" s="28">
        <v>1.7457431218879393</v>
      </c>
      <c r="AL287" s="28">
        <v>0.05</v>
      </c>
      <c r="AM287" s="28">
        <v>0.22360679774997896</v>
      </c>
      <c r="AN287" s="28">
        <v>0.23809523809523808</v>
      </c>
      <c r="AO287" s="28">
        <v>0.62488094104092384</v>
      </c>
      <c r="AP287" s="28">
        <v>1.3809523809523809</v>
      </c>
      <c r="AQ287" s="28">
        <v>1.5961262630566064</v>
      </c>
      <c r="AR287" s="28">
        <v>1.1904761904761905</v>
      </c>
      <c r="AS287" s="28">
        <v>1.6005951274150381</v>
      </c>
      <c r="AT287" s="28">
        <v>2.3809523809523809</v>
      </c>
      <c r="AU287" s="28">
        <v>1.6271505915615332</v>
      </c>
      <c r="AV287" s="61">
        <f t="shared" si="21"/>
        <v>1.6190476190476191</v>
      </c>
      <c r="AW287" s="61">
        <v>0.27000000000000007</v>
      </c>
      <c r="AX287" s="56" t="s">
        <v>986</v>
      </c>
      <c r="AY287" s="61">
        <f t="shared" si="22"/>
        <v>2.6190476190476191</v>
      </c>
      <c r="AZ287" s="61">
        <v>0.25937278943645364</v>
      </c>
      <c r="BA287" s="56" t="s">
        <v>991</v>
      </c>
      <c r="BB287" s="61">
        <f t="shared" si="23"/>
        <v>1.6190476190476191</v>
      </c>
      <c r="BC287" s="61">
        <v>0.20354650066025282</v>
      </c>
      <c r="BD287" s="56" t="s">
        <v>991</v>
      </c>
      <c r="BE287" s="18"/>
      <c r="BF287" s="18"/>
      <c r="BG287" s="18"/>
    </row>
    <row r="288" spans="1:59" x14ac:dyDescent="0.3">
      <c r="A288" s="19" t="s">
        <v>273</v>
      </c>
      <c r="B288" s="19" t="s">
        <v>1045</v>
      </c>
      <c r="C288" s="74">
        <v>9</v>
      </c>
      <c r="D288" s="75">
        <v>21</v>
      </c>
      <c r="E288" s="75">
        <v>3.09</v>
      </c>
      <c r="F288" s="75">
        <v>370</v>
      </c>
      <c r="G288" s="75">
        <v>5.92</v>
      </c>
      <c r="H288" s="75">
        <v>1</v>
      </c>
      <c r="I288" s="76">
        <v>2.1934999999999998</v>
      </c>
      <c r="J288" s="34">
        <v>20</v>
      </c>
      <c r="K288" s="30">
        <v>5.55</v>
      </c>
      <c r="L288" s="30">
        <v>3.2195946132524531</v>
      </c>
      <c r="M288" s="30">
        <v>7.2</v>
      </c>
      <c r="N288" s="30">
        <v>2.6477398504742635</v>
      </c>
      <c r="O288" s="30">
        <v>7.65</v>
      </c>
      <c r="P288" s="30">
        <v>1.5652475842498519</v>
      </c>
      <c r="Q288" s="31">
        <v>33</v>
      </c>
      <c r="R288" s="30">
        <v>2</v>
      </c>
      <c r="S288" s="30">
        <v>1.1180339887498949</v>
      </c>
      <c r="T288" s="30">
        <v>4.0909090909090908</v>
      </c>
      <c r="U288" s="30">
        <v>2.4026500520731839</v>
      </c>
      <c r="V288" s="30">
        <v>3.4545454545454546</v>
      </c>
      <c r="W288" s="30">
        <v>1.6219376739510734</v>
      </c>
      <c r="X288" s="47">
        <v>20</v>
      </c>
      <c r="Y288" s="28">
        <v>5</v>
      </c>
      <c r="Z288" s="28">
        <v>0</v>
      </c>
      <c r="AA288" s="28">
        <v>5.2631578947368418E-2</v>
      </c>
      <c r="AB288" s="28">
        <v>0.22941573387056177</v>
      </c>
      <c r="AC288" s="28">
        <v>0.21052631578947367</v>
      </c>
      <c r="AD288" s="28">
        <v>0.71328250351775868</v>
      </c>
      <c r="AE288" s="28">
        <v>0.5</v>
      </c>
      <c r="AF288" s="28">
        <v>1</v>
      </c>
      <c r="AG288" s="28">
        <v>0.15789473684210525</v>
      </c>
      <c r="AH288" s="28">
        <v>0.3746343246326776</v>
      </c>
      <c r="AI288" s="27">
        <f t="shared" si="24"/>
        <v>20</v>
      </c>
      <c r="AJ288" s="28">
        <v>4.7368421052631575</v>
      </c>
      <c r="AK288" s="28">
        <v>0.56195148694901587</v>
      </c>
      <c r="AL288" s="28">
        <v>0</v>
      </c>
      <c r="AM288" s="28">
        <v>0</v>
      </c>
      <c r="AN288" s="28">
        <v>0.15789473684210525</v>
      </c>
      <c r="AO288" s="28">
        <v>0.68824720161168529</v>
      </c>
      <c r="AP288" s="28">
        <v>0.10526315789473684</v>
      </c>
      <c r="AQ288" s="28">
        <v>0.31530176764230577</v>
      </c>
      <c r="AR288" s="28">
        <v>1</v>
      </c>
      <c r="AS288" s="28">
        <v>1.6222142113076254</v>
      </c>
      <c r="AT288" s="28">
        <v>0.95</v>
      </c>
      <c r="AU288" s="28">
        <v>1.190974832912761</v>
      </c>
      <c r="AV288" s="61">
        <f t="shared" si="21"/>
        <v>5</v>
      </c>
      <c r="AW288" s="61">
        <v>0.83555555555555572</v>
      </c>
      <c r="AX288" s="56" t="s">
        <v>986</v>
      </c>
      <c r="AY288" s="61">
        <f t="shared" si="22"/>
        <v>4.7368421052631575</v>
      </c>
      <c r="AZ288" s="61">
        <v>0.4460703327826292</v>
      </c>
      <c r="BA288" s="56" t="s">
        <v>991</v>
      </c>
      <c r="BB288" s="61">
        <f t="shared" si="23"/>
        <v>5</v>
      </c>
      <c r="BC288" s="61">
        <v>0.38846861582498476</v>
      </c>
      <c r="BD288" s="56" t="s">
        <v>986</v>
      </c>
      <c r="BE288" s="18"/>
      <c r="BF288" s="18"/>
      <c r="BG288" s="18"/>
    </row>
    <row r="289" spans="1:59" x14ac:dyDescent="0.3">
      <c r="A289" s="19" t="s">
        <v>274</v>
      </c>
      <c r="B289" s="19" t="s">
        <v>39</v>
      </c>
      <c r="C289" s="74">
        <v>12</v>
      </c>
      <c r="D289" s="75">
        <v>33</v>
      </c>
      <c r="E289" s="75">
        <v>3.53</v>
      </c>
      <c r="F289" s="75">
        <v>4155</v>
      </c>
      <c r="G289" s="75">
        <v>8.33</v>
      </c>
      <c r="H289" s="75">
        <v>0</v>
      </c>
      <c r="I289" s="76">
        <v>0</v>
      </c>
      <c r="J289" s="34">
        <v>20</v>
      </c>
      <c r="K289" s="30">
        <v>6.3</v>
      </c>
      <c r="L289" s="30">
        <v>2.2501461940809189</v>
      </c>
      <c r="M289" s="30">
        <v>5.0999999999999996</v>
      </c>
      <c r="N289" s="30">
        <v>2.7701415506299156</v>
      </c>
      <c r="O289" s="30">
        <v>3.95</v>
      </c>
      <c r="P289" s="30">
        <v>2.7236778540480109</v>
      </c>
      <c r="Q289" s="31">
        <v>32</v>
      </c>
      <c r="R289" s="30">
        <v>7.8125</v>
      </c>
      <c r="S289" s="30">
        <v>1.281065584682558</v>
      </c>
      <c r="T289" s="30">
        <v>7.09375</v>
      </c>
      <c r="U289" s="30">
        <v>2.3190567465131999</v>
      </c>
      <c r="V289" s="30">
        <v>7.09375</v>
      </c>
      <c r="W289" s="30">
        <v>1.973360895985945</v>
      </c>
      <c r="X289" s="47">
        <v>20</v>
      </c>
      <c r="Y289" s="46">
        <v>2.9</v>
      </c>
      <c r="Z289" s="46">
        <v>2.1001253095445223</v>
      </c>
      <c r="AA289" s="46">
        <v>0.21052631578947367</v>
      </c>
      <c r="AB289" s="46">
        <v>0.53530337903131076</v>
      </c>
      <c r="AC289" s="46">
        <v>0.75</v>
      </c>
      <c r="AD289" s="46">
        <v>1.164157703189193</v>
      </c>
      <c r="AE289" s="46">
        <v>1.55</v>
      </c>
      <c r="AF289" s="46">
        <v>1.8771478925557026</v>
      </c>
      <c r="AG289" s="46">
        <v>0.95</v>
      </c>
      <c r="AH289" s="46">
        <v>1.7614288458371994</v>
      </c>
      <c r="AI289" s="27">
        <f t="shared" si="24"/>
        <v>20</v>
      </c>
      <c r="AJ289" s="28">
        <v>4.05</v>
      </c>
      <c r="AK289" s="28">
        <v>1.5381123085406379</v>
      </c>
      <c r="AL289" s="28">
        <v>0.15789473684210525</v>
      </c>
      <c r="AM289" s="28">
        <v>0.68824720161168529</v>
      </c>
      <c r="AN289" s="28">
        <v>0.10526315789473684</v>
      </c>
      <c r="AO289" s="28">
        <v>0.45883146774112354</v>
      </c>
      <c r="AP289" s="28">
        <v>0.26315789473684209</v>
      </c>
      <c r="AQ289" s="28">
        <v>0.80568157917228311</v>
      </c>
      <c r="AR289" s="28">
        <v>1.9</v>
      </c>
      <c r="AS289" s="28">
        <v>2.0749128072993179</v>
      </c>
      <c r="AT289" s="28">
        <v>1.65</v>
      </c>
      <c r="AU289" s="28">
        <v>1.8994459025837258</v>
      </c>
      <c r="AV289" s="61">
        <f t="shared" si="21"/>
        <v>2.9</v>
      </c>
      <c r="AW289" s="61">
        <v>0.4228382292097641</v>
      </c>
      <c r="AX289" s="56" t="s">
        <v>986</v>
      </c>
      <c r="AY289" s="61">
        <f t="shared" si="22"/>
        <v>4.05</v>
      </c>
      <c r="AZ289" s="61">
        <v>0.36501733660112262</v>
      </c>
      <c r="BA289" s="56" t="s">
        <v>991</v>
      </c>
      <c r="BB289" s="61">
        <f t="shared" si="23"/>
        <v>2.9</v>
      </c>
      <c r="BC289" s="61">
        <v>0.27229791099000911</v>
      </c>
      <c r="BD289" s="56" t="s">
        <v>991</v>
      </c>
      <c r="BE289" s="18"/>
      <c r="BF289" s="18"/>
      <c r="BG289" s="18"/>
    </row>
    <row r="290" spans="1:59" x14ac:dyDescent="0.3">
      <c r="A290" s="19" t="s">
        <v>275</v>
      </c>
      <c r="B290" s="19" t="s">
        <v>1045</v>
      </c>
      <c r="C290" s="74">
        <v>10</v>
      </c>
      <c r="D290" s="75">
        <v>175</v>
      </c>
      <c r="E290" s="75">
        <v>5.17</v>
      </c>
      <c r="F290" s="75">
        <v>14976</v>
      </c>
      <c r="G290" s="75">
        <v>9.61</v>
      </c>
      <c r="H290" s="75">
        <v>3</v>
      </c>
      <c r="I290" s="76">
        <v>3.1335799999999998</v>
      </c>
      <c r="J290" s="34">
        <v>20</v>
      </c>
      <c r="K290" s="30">
        <v>7.5</v>
      </c>
      <c r="L290" s="30">
        <v>1.7621756887140216</v>
      </c>
      <c r="M290" s="30">
        <v>6.55</v>
      </c>
      <c r="N290" s="30">
        <v>2.1144863753590255</v>
      </c>
      <c r="O290" s="30">
        <v>4.05</v>
      </c>
      <c r="P290" s="30">
        <v>2.3277502126799554</v>
      </c>
      <c r="Q290" s="31">
        <v>34</v>
      </c>
      <c r="R290" s="30">
        <v>7.9117647058823533</v>
      </c>
      <c r="S290" s="30">
        <v>1.5641368431729741</v>
      </c>
      <c r="T290" s="30">
        <v>7.5294117647058822</v>
      </c>
      <c r="U290" s="30">
        <v>2.0484331649757457</v>
      </c>
      <c r="V290" s="30">
        <v>6.7058823529411766</v>
      </c>
      <c r="W290" s="30">
        <v>2.139518662445334</v>
      </c>
      <c r="X290" s="47">
        <v>20</v>
      </c>
      <c r="Y290" s="28">
        <v>3.1</v>
      </c>
      <c r="Z290" s="28">
        <v>1.8609561775433732</v>
      </c>
      <c r="AA290" s="28">
        <v>1.95</v>
      </c>
      <c r="AB290" s="28">
        <v>1.4317821063276355</v>
      </c>
      <c r="AC290" s="28">
        <v>2.7</v>
      </c>
      <c r="AD290" s="28">
        <v>1.4545753585442762</v>
      </c>
      <c r="AE290" s="28">
        <v>3</v>
      </c>
      <c r="AF290" s="28">
        <v>1.9735087641318605</v>
      </c>
      <c r="AG290" s="28">
        <v>1.4</v>
      </c>
      <c r="AH290" s="28">
        <v>1.2732056517228265</v>
      </c>
      <c r="AI290" s="27">
        <f t="shared" si="24"/>
        <v>20</v>
      </c>
      <c r="AJ290" s="28">
        <v>4.0999999999999996</v>
      </c>
      <c r="AK290" s="28">
        <v>1.3337718577107005</v>
      </c>
      <c r="AL290" s="28">
        <v>0.75</v>
      </c>
      <c r="AM290" s="28">
        <v>1.5517392618742702</v>
      </c>
      <c r="AN290" s="28">
        <v>0.9</v>
      </c>
      <c r="AO290" s="28">
        <v>1.7137217117324381</v>
      </c>
      <c r="AP290" s="28">
        <v>1</v>
      </c>
      <c r="AQ290" s="28">
        <v>1.7770466332772772</v>
      </c>
      <c r="AR290" s="28">
        <v>1.8</v>
      </c>
      <c r="AS290" s="28">
        <v>2.041671142136162</v>
      </c>
      <c r="AT290" s="28">
        <v>2.25</v>
      </c>
      <c r="AU290" s="28">
        <v>2.1490511982341367</v>
      </c>
      <c r="AV290" s="61">
        <f t="shared" si="21"/>
        <v>3.1</v>
      </c>
      <c r="AW290" s="61">
        <v>0.13991769547325103</v>
      </c>
      <c r="AX290" s="56" t="s">
        <v>986</v>
      </c>
      <c r="AY290" s="61">
        <f t="shared" si="22"/>
        <v>4.0999999999999996</v>
      </c>
      <c r="AZ290" s="61">
        <v>0.31133610558669317</v>
      </c>
      <c r="BA290" s="56" t="s">
        <v>991</v>
      </c>
      <c r="BB290" s="61">
        <f t="shared" si="23"/>
        <v>3.1</v>
      </c>
      <c r="BC290" s="61">
        <v>0.14596949891067537</v>
      </c>
      <c r="BD290" s="56" t="s">
        <v>991</v>
      </c>
      <c r="BE290" s="18"/>
      <c r="BF290" s="18"/>
      <c r="BG290" s="18"/>
    </row>
    <row r="291" spans="1:59" x14ac:dyDescent="0.3">
      <c r="A291" s="19" t="s">
        <v>276</v>
      </c>
      <c r="B291" s="19" t="s">
        <v>1045</v>
      </c>
      <c r="C291" s="74">
        <v>4</v>
      </c>
      <c r="D291" s="75">
        <v>160</v>
      </c>
      <c r="E291" s="75">
        <v>5.08</v>
      </c>
      <c r="F291" s="75">
        <v>6015</v>
      </c>
      <c r="G291" s="75">
        <v>8.6999999999999993</v>
      </c>
      <c r="H291" s="75">
        <v>4</v>
      </c>
      <c r="I291" s="76">
        <v>6.2671400000000004</v>
      </c>
      <c r="J291" s="34">
        <v>20</v>
      </c>
      <c r="K291" s="30">
        <v>6.9</v>
      </c>
      <c r="L291" s="30">
        <v>1.8890264827766647</v>
      </c>
      <c r="M291" s="30">
        <v>7.45</v>
      </c>
      <c r="N291" s="30">
        <v>2.0384462607326053</v>
      </c>
      <c r="O291" s="30">
        <v>7.45</v>
      </c>
      <c r="P291" s="30">
        <v>1.6375527311718616</v>
      </c>
      <c r="Q291" s="31">
        <v>33</v>
      </c>
      <c r="R291" s="30">
        <v>6.3636363636363633</v>
      </c>
      <c r="S291" s="30">
        <v>2.0127434917635099</v>
      </c>
      <c r="T291" s="30">
        <v>4.4848484848484844</v>
      </c>
      <c r="U291" s="30">
        <v>2.0633893858348107</v>
      </c>
      <c r="V291" s="30">
        <v>5.3636363636363633</v>
      </c>
      <c r="W291" s="30">
        <v>1.5972277118921909</v>
      </c>
      <c r="X291" s="47">
        <v>20</v>
      </c>
      <c r="Y291" s="28">
        <v>1.1000000000000001</v>
      </c>
      <c r="Z291" s="28">
        <v>1.651155894963793</v>
      </c>
      <c r="AA291" s="28">
        <v>3.35</v>
      </c>
      <c r="AB291" s="28">
        <v>1.8431951662948316</v>
      </c>
      <c r="AC291" s="28">
        <v>2.5499999999999998</v>
      </c>
      <c r="AD291" s="28">
        <v>1.7312909694943339</v>
      </c>
      <c r="AE291" s="28">
        <v>0.85</v>
      </c>
      <c r="AF291" s="28">
        <v>1.5312533566021211</v>
      </c>
      <c r="AG291" s="28">
        <v>0.4</v>
      </c>
      <c r="AH291" s="28">
        <v>0.75393703492505193</v>
      </c>
      <c r="AI291" s="27">
        <f t="shared" si="24"/>
        <v>20</v>
      </c>
      <c r="AJ291" s="28">
        <v>1.1000000000000001</v>
      </c>
      <c r="AK291" s="28">
        <v>1.5861240410775603</v>
      </c>
      <c r="AL291" s="28">
        <v>0.35</v>
      </c>
      <c r="AM291" s="28">
        <v>0.5871429486123998</v>
      </c>
      <c r="AN291" s="28">
        <v>3.8947368421052633</v>
      </c>
      <c r="AO291" s="28">
        <v>0.87526103040466097</v>
      </c>
      <c r="AP291" s="28">
        <v>3.85</v>
      </c>
      <c r="AQ291" s="28">
        <v>1.565247584249853</v>
      </c>
      <c r="AR291" s="28">
        <v>1.05</v>
      </c>
      <c r="AS291" s="28">
        <v>1.7312909694943341</v>
      </c>
      <c r="AT291" s="28">
        <v>3.75</v>
      </c>
      <c r="AU291" s="28">
        <v>1.5174424466672101</v>
      </c>
      <c r="AV291" s="61">
        <f t="shared" si="21"/>
        <v>3.35</v>
      </c>
      <c r="AW291" s="61">
        <v>0.3575757575757576</v>
      </c>
      <c r="AX291" s="56" t="s">
        <v>987</v>
      </c>
      <c r="AY291" s="61">
        <f t="shared" si="22"/>
        <v>3.8947368421052633</v>
      </c>
      <c r="AZ291" s="61">
        <v>0.26202861406422567</v>
      </c>
      <c r="BA291" s="56" t="s">
        <v>1041</v>
      </c>
      <c r="BB291" s="61">
        <f t="shared" si="23"/>
        <v>3.35</v>
      </c>
      <c r="BC291" s="61">
        <v>0.15935170945226546</v>
      </c>
      <c r="BD291" s="56" t="s">
        <v>1041</v>
      </c>
      <c r="BE291" s="18"/>
      <c r="BF291" s="18"/>
      <c r="BG291" s="18"/>
    </row>
    <row r="292" spans="1:59" x14ac:dyDescent="0.3">
      <c r="A292" s="19" t="s">
        <v>879</v>
      </c>
      <c r="B292" s="19" t="s">
        <v>39</v>
      </c>
      <c r="C292" s="74">
        <v>9</v>
      </c>
      <c r="D292" s="75">
        <v>57</v>
      </c>
      <c r="E292" s="75">
        <v>4.04</v>
      </c>
      <c r="F292" s="75">
        <v>4335</v>
      </c>
      <c r="G292" s="75">
        <v>8.3699999999999992</v>
      </c>
      <c r="H292" s="75">
        <v>2</v>
      </c>
      <c r="I292" s="76">
        <v>0.94006999999999996</v>
      </c>
      <c r="J292" s="38">
        <f>Q292</f>
        <v>20</v>
      </c>
      <c r="K292" s="33">
        <v>5.1428571428571432</v>
      </c>
      <c r="L292" s="33">
        <v>2.5746012173871566</v>
      </c>
      <c r="M292" s="33">
        <v>5.7619047619047619</v>
      </c>
      <c r="N292" s="33">
        <v>2.4678890150240131</v>
      </c>
      <c r="O292" s="33">
        <v>4.0476190476190474</v>
      </c>
      <c r="P292" s="33">
        <v>2.7834545168942584</v>
      </c>
      <c r="Q292" s="38">
        <v>20</v>
      </c>
      <c r="R292" s="33">
        <v>6.2857142857142856</v>
      </c>
      <c r="S292" s="33">
        <v>1.3469542361512201</v>
      </c>
      <c r="T292" s="33">
        <v>5.1904761904761907</v>
      </c>
      <c r="U292" s="33">
        <v>2.3155787099351124</v>
      </c>
      <c r="V292" s="33">
        <v>4.4761904761904763</v>
      </c>
      <c r="W292" s="33">
        <v>1.7781745588959377</v>
      </c>
      <c r="X292" s="47">
        <v>20</v>
      </c>
      <c r="Y292" s="28">
        <v>1.7</v>
      </c>
      <c r="Z292" s="28">
        <v>1.8666040089734592</v>
      </c>
      <c r="AA292" s="28">
        <v>0</v>
      </c>
      <c r="AB292" s="28">
        <v>0</v>
      </c>
      <c r="AC292" s="28">
        <v>0.85</v>
      </c>
      <c r="AD292" s="28">
        <v>1.4244112357114613</v>
      </c>
      <c r="AE292" s="28">
        <v>0.5</v>
      </c>
      <c r="AF292" s="28">
        <v>1</v>
      </c>
      <c r="AG292" s="28">
        <v>0.21052631578947367</v>
      </c>
      <c r="AH292" s="28">
        <v>0.63060353528461155</v>
      </c>
      <c r="AI292" s="27">
        <f t="shared" si="24"/>
        <v>20</v>
      </c>
      <c r="AJ292" s="28">
        <v>2.75</v>
      </c>
      <c r="AK292" s="28">
        <v>1.6503588126605426</v>
      </c>
      <c r="AL292" s="28">
        <v>0</v>
      </c>
      <c r="AM292" s="28">
        <v>0</v>
      </c>
      <c r="AN292" s="28">
        <v>0.10526315789473684</v>
      </c>
      <c r="AO292" s="28">
        <v>0.45883146774112354</v>
      </c>
      <c r="AP292" s="28">
        <v>0.85</v>
      </c>
      <c r="AQ292" s="28">
        <v>1.1821033884786185</v>
      </c>
      <c r="AR292" s="28">
        <v>0.55000000000000004</v>
      </c>
      <c r="AS292" s="28">
        <v>1.0500626547722609</v>
      </c>
      <c r="AT292" s="28">
        <v>1.55</v>
      </c>
      <c r="AU292" s="28">
        <v>1.8488972531299783</v>
      </c>
      <c r="AV292" s="61">
        <f t="shared" si="21"/>
        <v>1.7</v>
      </c>
      <c r="AW292" s="61">
        <v>0.52138821630347054</v>
      </c>
      <c r="AX292" s="56" t="s">
        <v>986</v>
      </c>
      <c r="AY292" s="61">
        <f t="shared" si="22"/>
        <v>2.75</v>
      </c>
      <c r="AZ292" s="61">
        <v>0.30988322013075958</v>
      </c>
      <c r="BA292" s="56" t="s">
        <v>991</v>
      </c>
      <c r="BB292" s="61">
        <f t="shared" si="23"/>
        <v>1.7</v>
      </c>
      <c r="BC292" s="61">
        <v>0.30333817126269957</v>
      </c>
      <c r="BD292" s="56" t="s">
        <v>991</v>
      </c>
      <c r="BE292" s="18"/>
      <c r="BF292" s="18"/>
      <c r="BG292" s="18"/>
    </row>
    <row r="293" spans="1:59" x14ac:dyDescent="0.3">
      <c r="A293" s="19" t="s">
        <v>277</v>
      </c>
      <c r="B293" s="19" t="s">
        <v>1045</v>
      </c>
      <c r="C293" s="74">
        <v>6</v>
      </c>
      <c r="D293" s="75">
        <v>96</v>
      </c>
      <c r="E293" s="75">
        <v>4.57</v>
      </c>
      <c r="F293" s="75">
        <v>8334</v>
      </c>
      <c r="G293" s="75">
        <v>9.0299999999999994</v>
      </c>
      <c r="H293" s="75">
        <v>3</v>
      </c>
      <c r="I293" s="76">
        <v>2.2979599999999998</v>
      </c>
      <c r="J293" s="34">
        <v>20</v>
      </c>
      <c r="K293" s="30">
        <v>4.5</v>
      </c>
      <c r="L293" s="30">
        <v>2.3730948037043151</v>
      </c>
      <c r="M293" s="30">
        <v>5.9</v>
      </c>
      <c r="N293" s="30">
        <v>2.6734562687750532</v>
      </c>
      <c r="O293" s="30">
        <v>6.25</v>
      </c>
      <c r="P293" s="30">
        <v>2.2213082915965963</v>
      </c>
      <c r="Q293" s="31">
        <v>33</v>
      </c>
      <c r="R293" s="33">
        <v>5.4761904761904763</v>
      </c>
      <c r="S293" s="33">
        <v>0.87287156094396801</v>
      </c>
      <c r="T293" s="33">
        <v>5.1904761904761907</v>
      </c>
      <c r="U293" s="33">
        <v>1.7210185245675769</v>
      </c>
      <c r="V293" s="33">
        <v>5.7142857142857144</v>
      </c>
      <c r="W293" s="33">
        <v>1.230563169563317</v>
      </c>
      <c r="X293" s="48">
        <v>19</v>
      </c>
      <c r="Y293" s="28">
        <v>1.631578947368421</v>
      </c>
      <c r="Z293" s="28">
        <v>1.6401397743888062</v>
      </c>
      <c r="AA293" s="28">
        <v>5.5555555555555552E-2</v>
      </c>
      <c r="AB293" s="28">
        <v>0.23570226039551584</v>
      </c>
      <c r="AC293" s="28">
        <v>0.89473684210526316</v>
      </c>
      <c r="AD293" s="28">
        <v>1.7605156076213475</v>
      </c>
      <c r="AE293" s="28">
        <v>0.84210526315789469</v>
      </c>
      <c r="AF293" s="28">
        <v>1.5727950313140984</v>
      </c>
      <c r="AG293" s="28">
        <v>0.63157894736842102</v>
      </c>
      <c r="AH293" s="28">
        <v>1.382852378872881</v>
      </c>
      <c r="AI293" s="27">
        <f t="shared" si="24"/>
        <v>19</v>
      </c>
      <c r="AJ293" s="28">
        <v>1.8947368421052631</v>
      </c>
      <c r="AK293" s="28">
        <v>2.0788548354564309</v>
      </c>
      <c r="AL293" s="28">
        <v>0.22222222222222221</v>
      </c>
      <c r="AM293" s="28">
        <v>0.54831888055331623</v>
      </c>
      <c r="AN293" s="28">
        <v>0.63157894736842102</v>
      </c>
      <c r="AO293" s="28">
        <v>1.3420765964144055</v>
      </c>
      <c r="AP293" s="28">
        <v>0.52631578947368418</v>
      </c>
      <c r="AQ293" s="28">
        <v>1.1722922015640782</v>
      </c>
      <c r="AR293" s="28">
        <v>0.16666666666666666</v>
      </c>
      <c r="AS293" s="28">
        <v>0.51449575542752657</v>
      </c>
      <c r="AT293" s="28">
        <v>2.0526315789473686</v>
      </c>
      <c r="AU293" s="28">
        <v>2.0131148946216082</v>
      </c>
      <c r="AV293" s="61">
        <f t="shared" si="21"/>
        <v>1.631578947368421</v>
      </c>
      <c r="AW293" s="61">
        <v>0.38860850757029558</v>
      </c>
      <c r="AX293" s="56" t="s">
        <v>986</v>
      </c>
      <c r="AY293" s="61">
        <f t="shared" si="22"/>
        <v>2.0526315789473686</v>
      </c>
      <c r="AZ293" s="61">
        <v>0.25465098201793029</v>
      </c>
      <c r="BA293" s="56" t="s">
        <v>1044</v>
      </c>
      <c r="BB293" s="61">
        <f t="shared" si="23"/>
        <v>1.631578947368421</v>
      </c>
      <c r="BC293" s="61">
        <v>0.2091243110838947</v>
      </c>
      <c r="BD293" s="56" t="s">
        <v>1044</v>
      </c>
      <c r="BE293" s="18"/>
      <c r="BF293" s="18"/>
      <c r="BG293" s="18"/>
    </row>
    <row r="294" spans="1:59" x14ac:dyDescent="0.3">
      <c r="A294" s="19" t="s">
        <v>278</v>
      </c>
      <c r="B294" s="19" t="s">
        <v>1045</v>
      </c>
      <c r="C294" s="74">
        <v>6</v>
      </c>
      <c r="D294" s="75">
        <v>394</v>
      </c>
      <c r="E294" s="75">
        <v>5.98</v>
      </c>
      <c r="F294" s="75">
        <v>42660</v>
      </c>
      <c r="G294" s="75">
        <v>10.66</v>
      </c>
      <c r="H294" s="75">
        <v>3</v>
      </c>
      <c r="I294" s="76">
        <v>24.441890000000001</v>
      </c>
      <c r="J294" s="34">
        <v>20</v>
      </c>
      <c r="K294" s="30">
        <v>6.85</v>
      </c>
      <c r="L294" s="30">
        <v>1.5652475842498519</v>
      </c>
      <c r="M294" s="30">
        <v>5.35</v>
      </c>
      <c r="N294" s="30">
        <v>2.1343062474478058</v>
      </c>
      <c r="O294" s="30">
        <v>4.6500000000000004</v>
      </c>
      <c r="P294" s="30">
        <v>2.2070461326349631</v>
      </c>
      <c r="Q294" s="31">
        <v>35</v>
      </c>
      <c r="R294" s="30">
        <v>2.8857142857142857</v>
      </c>
      <c r="S294" s="30">
        <v>1.6228411645562086</v>
      </c>
      <c r="T294" s="30">
        <v>6.5428571428571427</v>
      </c>
      <c r="U294" s="30">
        <v>1.7713879095360285</v>
      </c>
      <c r="V294" s="30">
        <v>3.657142857142857</v>
      </c>
      <c r="W294" s="30">
        <v>1.8777780540223776</v>
      </c>
      <c r="X294" s="47">
        <v>21</v>
      </c>
      <c r="Y294" s="28">
        <v>2.5714285714285716</v>
      </c>
      <c r="Z294" s="28">
        <v>2.0873770280289223</v>
      </c>
      <c r="AA294" s="28">
        <v>0.66666666666666663</v>
      </c>
      <c r="AB294" s="28">
        <v>1.1972189997378646</v>
      </c>
      <c r="AC294" s="28">
        <v>0.8571428571428571</v>
      </c>
      <c r="AD294" s="28">
        <v>1.2761549390929883</v>
      </c>
      <c r="AE294" s="28">
        <v>1.5238095238095237</v>
      </c>
      <c r="AF294" s="28">
        <v>1.8606194564995717</v>
      </c>
      <c r="AG294" s="28">
        <v>0.7142857142857143</v>
      </c>
      <c r="AH294" s="28">
        <v>1.2705454396776663</v>
      </c>
      <c r="AI294" s="27">
        <f t="shared" si="24"/>
        <v>21</v>
      </c>
      <c r="AJ294" s="28">
        <v>3.3809523809523809</v>
      </c>
      <c r="AK294" s="28">
        <v>1.8021151593666394</v>
      </c>
      <c r="AL294" s="28">
        <v>0.1</v>
      </c>
      <c r="AM294" s="28">
        <v>0.44721359549995793</v>
      </c>
      <c r="AN294" s="28">
        <v>0.05</v>
      </c>
      <c r="AO294" s="28">
        <v>0.22360679774997896</v>
      </c>
      <c r="AP294" s="28">
        <v>1.1904761904761905</v>
      </c>
      <c r="AQ294" s="28">
        <v>1.4359334113755979</v>
      </c>
      <c r="AR294" s="28">
        <v>1.8095238095238095</v>
      </c>
      <c r="AS294" s="28">
        <v>1.6005951274150381</v>
      </c>
      <c r="AT294" s="28">
        <v>2.2857142857142856</v>
      </c>
      <c r="AU294" s="28">
        <v>1.8746428231227714</v>
      </c>
      <c r="AV294" s="61">
        <f t="shared" si="21"/>
        <v>2.5714285714285716</v>
      </c>
      <c r="AW294" s="61">
        <v>0.30075187969924821</v>
      </c>
      <c r="AX294" s="56" t="s">
        <v>986</v>
      </c>
      <c r="AY294" s="61">
        <f t="shared" si="22"/>
        <v>3.3809523809523809</v>
      </c>
      <c r="AZ294" s="61">
        <v>0.30322442878496692</v>
      </c>
      <c r="BA294" s="56" t="s">
        <v>991</v>
      </c>
      <c r="BB294" s="61">
        <f t="shared" si="23"/>
        <v>2.5714285714285716</v>
      </c>
      <c r="BC294" s="61">
        <v>0.21986484362721989</v>
      </c>
      <c r="BD294" s="56" t="s">
        <v>991</v>
      </c>
      <c r="BE294" s="18"/>
      <c r="BF294" s="18"/>
      <c r="BG294" s="18"/>
    </row>
    <row r="295" spans="1:59" x14ac:dyDescent="0.3">
      <c r="A295" s="19" t="s">
        <v>880</v>
      </c>
      <c r="B295" s="19" t="s">
        <v>39</v>
      </c>
      <c r="C295" s="74">
        <v>9</v>
      </c>
      <c r="D295" s="75">
        <v>68</v>
      </c>
      <c r="E295" s="75">
        <v>4.22</v>
      </c>
      <c r="F295" s="75">
        <v>5431</v>
      </c>
      <c r="G295" s="75">
        <v>8.6</v>
      </c>
      <c r="H295" s="75">
        <v>1</v>
      </c>
      <c r="I295" s="76">
        <v>0.94006999999999996</v>
      </c>
      <c r="J295" s="38">
        <f>Q295</f>
        <v>21</v>
      </c>
      <c r="K295" s="33">
        <v>6</v>
      </c>
      <c r="L295" s="33">
        <v>2.4698178070456938</v>
      </c>
      <c r="M295" s="33">
        <v>5.0476190476190474</v>
      </c>
      <c r="N295" s="33">
        <v>2.4591907302238778</v>
      </c>
      <c r="O295" s="33">
        <v>3.1904761904761907</v>
      </c>
      <c r="P295" s="33">
        <v>2.5420276870846159</v>
      </c>
      <c r="Q295" s="38">
        <v>21</v>
      </c>
      <c r="R295" s="33">
        <v>4.5238095238095237</v>
      </c>
      <c r="S295" s="33">
        <v>1.5690458125576709</v>
      </c>
      <c r="T295" s="33">
        <v>6.1904761904761907</v>
      </c>
      <c r="U295" s="33">
        <v>2.293884208478004</v>
      </c>
      <c r="V295" s="33">
        <v>5.0476190476190474</v>
      </c>
      <c r="W295" s="33">
        <v>1.9868616075658234</v>
      </c>
      <c r="X295" s="47">
        <v>21</v>
      </c>
      <c r="Y295" s="28">
        <v>2.5714285714285716</v>
      </c>
      <c r="Z295" s="28">
        <v>1.6903085094570331</v>
      </c>
      <c r="AA295" s="28">
        <v>0</v>
      </c>
      <c r="AB295" s="28">
        <v>0</v>
      </c>
      <c r="AC295" s="28">
        <v>1.4285714285714286</v>
      </c>
      <c r="AD295" s="28">
        <v>1.6604646509766046</v>
      </c>
      <c r="AE295" s="28">
        <v>2.1904761904761907</v>
      </c>
      <c r="AF295" s="28">
        <v>1.8060744065250363</v>
      </c>
      <c r="AG295" s="28">
        <v>1</v>
      </c>
      <c r="AH295" s="28">
        <v>1.5491933384829668</v>
      </c>
      <c r="AI295" s="27">
        <f t="shared" si="24"/>
        <v>21</v>
      </c>
      <c r="AJ295" s="28">
        <v>3.0476190476190474</v>
      </c>
      <c r="AK295" s="28">
        <v>1.321975433818287</v>
      </c>
      <c r="AL295" s="28">
        <v>1.3333333333333333</v>
      </c>
      <c r="AM295" s="28">
        <v>1.8529256146249726</v>
      </c>
      <c r="AN295" s="28">
        <v>0.61904761904761907</v>
      </c>
      <c r="AO295" s="28">
        <v>1.4654757069358222</v>
      </c>
      <c r="AP295" s="28">
        <v>1</v>
      </c>
      <c r="AQ295" s="28">
        <v>1.1832159566199232</v>
      </c>
      <c r="AR295" s="28">
        <v>1.5714285714285714</v>
      </c>
      <c r="AS295" s="28">
        <v>1.7768350675126989</v>
      </c>
      <c r="AT295" s="28">
        <v>2.1428571428571428</v>
      </c>
      <c r="AU295" s="28">
        <v>1.9309509130403675</v>
      </c>
      <c r="AV295" s="61">
        <f t="shared" si="21"/>
        <v>2.5714285714285716</v>
      </c>
      <c r="AW295" s="61">
        <v>0.35761589403973509</v>
      </c>
      <c r="AX295" s="56" t="s">
        <v>986</v>
      </c>
      <c r="AY295" s="61">
        <f t="shared" si="22"/>
        <v>3.0476190476190474</v>
      </c>
      <c r="AZ295" s="61">
        <v>0.25</v>
      </c>
      <c r="BA295" s="56" t="s">
        <v>991</v>
      </c>
      <c r="BB295" s="61">
        <f t="shared" si="23"/>
        <v>2.5714285714285716</v>
      </c>
      <c r="BC295" s="61">
        <v>0.18028169014084505</v>
      </c>
      <c r="BD295" s="56" t="s">
        <v>991</v>
      </c>
      <c r="BE295" s="18"/>
      <c r="BF295" s="18"/>
      <c r="BG295" s="18"/>
    </row>
    <row r="296" spans="1:59" x14ac:dyDescent="0.3">
      <c r="A296" s="19" t="s">
        <v>881</v>
      </c>
      <c r="B296" s="19" t="s">
        <v>39</v>
      </c>
      <c r="C296" s="74">
        <v>9</v>
      </c>
      <c r="D296" s="75">
        <v>162</v>
      </c>
      <c r="E296" s="75">
        <v>5.09</v>
      </c>
      <c r="F296" s="75">
        <v>20597</v>
      </c>
      <c r="G296" s="75">
        <v>9.93</v>
      </c>
      <c r="H296" s="75">
        <v>1</v>
      </c>
      <c r="I296" s="76">
        <v>2.1934999999999998</v>
      </c>
      <c r="J296" s="38">
        <f>Q296</f>
        <v>20</v>
      </c>
      <c r="K296" s="33">
        <v>5.4285714285714288</v>
      </c>
      <c r="L296" s="33">
        <v>2.2709343577353476</v>
      </c>
      <c r="M296" s="33">
        <v>6.3809523809523814</v>
      </c>
      <c r="N296" s="33">
        <v>1.9615348703551125</v>
      </c>
      <c r="O296" s="33">
        <v>4.6190476190476186</v>
      </c>
      <c r="P296" s="33">
        <v>3.0409898137973181</v>
      </c>
      <c r="Q296" s="38">
        <v>20</v>
      </c>
      <c r="R296" s="33">
        <v>5.4761904761904763</v>
      </c>
      <c r="S296" s="33">
        <v>0.87287156094396801</v>
      </c>
      <c r="T296" s="33">
        <v>5.1904761904761907</v>
      </c>
      <c r="U296" s="33">
        <v>1.7210185245675769</v>
      </c>
      <c r="V296" s="33">
        <v>5.7142857142857144</v>
      </c>
      <c r="W296" s="33">
        <v>1.230563169563317</v>
      </c>
      <c r="X296" s="47">
        <v>20</v>
      </c>
      <c r="Y296" s="28">
        <v>3.7</v>
      </c>
      <c r="Z296" s="28">
        <v>1.750187959830841</v>
      </c>
      <c r="AA296" s="28">
        <v>0.15789473684210525</v>
      </c>
      <c r="AB296" s="28">
        <v>0.50145985712127905</v>
      </c>
      <c r="AC296" s="28">
        <v>2.5</v>
      </c>
      <c r="AD296" s="28">
        <v>1.6383560438182505</v>
      </c>
      <c r="AE296" s="28">
        <v>1.05</v>
      </c>
      <c r="AF296" s="28">
        <v>1.7312909694943341</v>
      </c>
      <c r="AG296" s="28">
        <v>5.2631578947368418E-2</v>
      </c>
      <c r="AH296" s="28">
        <v>0.22941573387056177</v>
      </c>
      <c r="AI296" s="27">
        <f t="shared" si="24"/>
        <v>20</v>
      </c>
      <c r="AJ296" s="28">
        <v>2.65</v>
      </c>
      <c r="AK296" s="28">
        <v>1.3869694338832115</v>
      </c>
      <c r="AL296" s="28">
        <v>0.26315789473684209</v>
      </c>
      <c r="AM296" s="28">
        <v>0.56195148694901631</v>
      </c>
      <c r="AN296" s="28">
        <v>1.1499999999999999</v>
      </c>
      <c r="AO296" s="28">
        <v>1.5312533566021211</v>
      </c>
      <c r="AP296" s="28">
        <v>2.9</v>
      </c>
      <c r="AQ296" s="28">
        <v>1.4832396974191329</v>
      </c>
      <c r="AR296" s="28">
        <v>2.15</v>
      </c>
      <c r="AS296" s="28">
        <v>1.6944180805158293</v>
      </c>
      <c r="AT296" s="28">
        <v>4.5</v>
      </c>
      <c r="AU296" s="28">
        <v>0.88852331663863859</v>
      </c>
      <c r="AV296" s="61">
        <f t="shared" si="21"/>
        <v>3.7</v>
      </c>
      <c r="AW296" s="61">
        <v>0.48888888888888893</v>
      </c>
      <c r="AX296" s="56" t="s">
        <v>986</v>
      </c>
      <c r="AY296" s="61">
        <f t="shared" si="22"/>
        <v>4.5</v>
      </c>
      <c r="AZ296" s="61">
        <v>0.32769681428688757</v>
      </c>
      <c r="BA296" s="56" t="s">
        <v>1044</v>
      </c>
      <c r="BB296" s="61">
        <f t="shared" si="23"/>
        <v>3.7</v>
      </c>
      <c r="BC296" s="61">
        <v>0.21103896103896105</v>
      </c>
      <c r="BD296" s="56" t="s">
        <v>1044</v>
      </c>
      <c r="BE296" s="18"/>
      <c r="BF296" s="18"/>
      <c r="BG296" s="18"/>
    </row>
    <row r="297" spans="1:59" x14ac:dyDescent="0.3">
      <c r="A297" s="19" t="s">
        <v>279</v>
      </c>
      <c r="B297" s="19" t="s">
        <v>1045</v>
      </c>
      <c r="C297" s="74">
        <v>10</v>
      </c>
      <c r="D297" s="75">
        <v>141</v>
      </c>
      <c r="E297" s="75">
        <v>4.96</v>
      </c>
      <c r="F297" s="75">
        <v>12692</v>
      </c>
      <c r="G297" s="75">
        <v>9.4499999999999993</v>
      </c>
      <c r="H297" s="75">
        <v>1</v>
      </c>
      <c r="I297" s="76">
        <v>8.1472899999999999</v>
      </c>
      <c r="J297" s="34">
        <v>20</v>
      </c>
      <c r="K297" s="30">
        <v>5.2</v>
      </c>
      <c r="L297" s="30">
        <v>1.9628121608924707</v>
      </c>
      <c r="M297" s="30">
        <v>5.95</v>
      </c>
      <c r="N297" s="30">
        <v>1.848897253129979</v>
      </c>
      <c r="O297" s="30">
        <v>5.15</v>
      </c>
      <c r="P297" s="30">
        <v>2.0844032340469201</v>
      </c>
      <c r="Q297" s="31">
        <v>33</v>
      </c>
      <c r="R297" s="30">
        <v>3.0909090909090908</v>
      </c>
      <c r="S297" s="30">
        <v>1.9742662618621818</v>
      </c>
      <c r="T297" s="30">
        <v>6.5151515151515156</v>
      </c>
      <c r="U297" s="30">
        <v>1.8391780113887175</v>
      </c>
      <c r="V297" s="30">
        <v>4.6363636363636367</v>
      </c>
      <c r="W297" s="30">
        <v>1.8340219092574557</v>
      </c>
      <c r="X297" s="47">
        <v>20</v>
      </c>
      <c r="Y297" s="28">
        <v>2.85</v>
      </c>
      <c r="Z297" s="28">
        <v>1.899445902583726</v>
      </c>
      <c r="AA297" s="28">
        <v>0.75</v>
      </c>
      <c r="AB297" s="28">
        <v>1.4095538674570611</v>
      </c>
      <c r="AC297" s="28">
        <v>1.9</v>
      </c>
      <c r="AD297" s="28">
        <v>2.0493901531919199</v>
      </c>
      <c r="AE297" s="28">
        <v>1.1000000000000001</v>
      </c>
      <c r="AF297" s="28">
        <v>1.7740824166460338</v>
      </c>
      <c r="AG297" s="28">
        <v>1.2</v>
      </c>
      <c r="AH297" s="28">
        <v>1.3611140947574412</v>
      </c>
      <c r="AI297" s="27">
        <f t="shared" si="24"/>
        <v>20</v>
      </c>
      <c r="AJ297" s="28">
        <v>2.7</v>
      </c>
      <c r="AK297" s="28">
        <v>1.6889735281961551</v>
      </c>
      <c r="AL297" s="28">
        <v>0.25</v>
      </c>
      <c r="AM297" s="28">
        <v>0.63866637365850509</v>
      </c>
      <c r="AN297" s="28">
        <v>0.42105263157894735</v>
      </c>
      <c r="AO297" s="28">
        <v>0.90159053737049799</v>
      </c>
      <c r="AP297" s="28">
        <v>1.7</v>
      </c>
      <c r="AQ297" s="28">
        <v>2.0026298499197184</v>
      </c>
      <c r="AR297" s="28">
        <v>2.25</v>
      </c>
      <c r="AS297" s="28">
        <v>1.8027756377319946</v>
      </c>
      <c r="AT297" s="28">
        <v>3.9</v>
      </c>
      <c r="AU297" s="28">
        <v>1.7137217117324384</v>
      </c>
      <c r="AV297" s="61">
        <f t="shared" si="21"/>
        <v>2.85</v>
      </c>
      <c r="AW297" s="61">
        <v>0.26923076923076927</v>
      </c>
      <c r="AX297" s="56" t="s">
        <v>986</v>
      </c>
      <c r="AY297" s="61">
        <f t="shared" si="22"/>
        <v>3.9</v>
      </c>
      <c r="AZ297" s="61">
        <v>0.32663042337482423</v>
      </c>
      <c r="BA297" s="56" t="s">
        <v>1044</v>
      </c>
      <c r="BB297" s="61">
        <f t="shared" si="23"/>
        <v>2.85</v>
      </c>
      <c r="BC297" s="61">
        <v>0.19189263973436635</v>
      </c>
      <c r="BD297" s="56" t="s">
        <v>1044</v>
      </c>
      <c r="BE297" s="18"/>
      <c r="BF297" s="18"/>
      <c r="BG297" s="18"/>
    </row>
    <row r="298" spans="1:59" x14ac:dyDescent="0.3">
      <c r="A298" s="19" t="s">
        <v>280</v>
      </c>
      <c r="B298" s="19" t="s">
        <v>1045</v>
      </c>
      <c r="C298" s="74">
        <v>8</v>
      </c>
      <c r="D298" s="75">
        <v>204</v>
      </c>
      <c r="E298" s="75">
        <v>5.32</v>
      </c>
      <c r="F298" s="75">
        <v>35330</v>
      </c>
      <c r="G298" s="75">
        <v>10.47</v>
      </c>
      <c r="H298" s="75">
        <v>3</v>
      </c>
      <c r="I298" s="76">
        <v>3.8647399999999998</v>
      </c>
      <c r="J298" s="34">
        <v>20</v>
      </c>
      <c r="K298" s="30">
        <v>6.55</v>
      </c>
      <c r="L298" s="30">
        <v>2.2118104039808424</v>
      </c>
      <c r="M298" s="30">
        <v>7.75</v>
      </c>
      <c r="N298" s="30">
        <v>1.7434086394791457</v>
      </c>
      <c r="O298" s="30">
        <v>7.55</v>
      </c>
      <c r="P298" s="30">
        <v>2.3050288273114599</v>
      </c>
      <c r="Q298" s="31">
        <v>34</v>
      </c>
      <c r="R298" s="30">
        <v>4.2058823529411766</v>
      </c>
      <c r="S298" s="30">
        <v>1.9505929442671008</v>
      </c>
      <c r="T298" s="30">
        <v>5.9117647058823533</v>
      </c>
      <c r="U298" s="30">
        <v>1.5446417071816567</v>
      </c>
      <c r="V298" s="30">
        <v>4.7058823529411766</v>
      </c>
      <c r="W298" s="30">
        <v>1.8509524454822492</v>
      </c>
      <c r="X298" s="47">
        <v>20</v>
      </c>
      <c r="Y298" s="28">
        <v>1.95</v>
      </c>
      <c r="Z298" s="28">
        <v>1.9861361590045288</v>
      </c>
      <c r="AA298" s="28">
        <v>1.3</v>
      </c>
      <c r="AB298" s="28">
        <v>1.5927467172350909</v>
      </c>
      <c r="AC298" s="28">
        <v>1.5</v>
      </c>
      <c r="AD298" s="28">
        <v>1.5389675281277311</v>
      </c>
      <c r="AE298" s="28">
        <v>0.15789473684210525</v>
      </c>
      <c r="AF298" s="28">
        <v>0.3746343246326776</v>
      </c>
      <c r="AG298" s="28">
        <v>0.8</v>
      </c>
      <c r="AH298" s="28">
        <v>1.5078740698501039</v>
      </c>
      <c r="AI298" s="27">
        <f t="shared" si="24"/>
        <v>20</v>
      </c>
      <c r="AJ298" s="28">
        <v>1.5</v>
      </c>
      <c r="AK298" s="28">
        <v>1.8778487131485551</v>
      </c>
      <c r="AL298" s="28">
        <v>0</v>
      </c>
      <c r="AM298" s="28">
        <v>0</v>
      </c>
      <c r="AN298" s="28">
        <v>0.15789473684210525</v>
      </c>
      <c r="AO298" s="28">
        <v>0.50145985712127905</v>
      </c>
      <c r="AP298" s="28">
        <v>0.8</v>
      </c>
      <c r="AQ298" s="28">
        <v>1.4725559590832462</v>
      </c>
      <c r="AR298" s="28">
        <v>2.5</v>
      </c>
      <c r="AS298" s="28">
        <v>1.6059101370939324</v>
      </c>
      <c r="AT298" s="28">
        <v>3.65</v>
      </c>
      <c r="AU298" s="28">
        <v>1.6311119875071343</v>
      </c>
      <c r="AV298" s="61">
        <f t="shared" si="21"/>
        <v>1.95</v>
      </c>
      <c r="AW298" s="61">
        <v>0.31396957123098201</v>
      </c>
      <c r="AX298" s="56" t="s">
        <v>986</v>
      </c>
      <c r="AY298" s="61">
        <f t="shared" si="22"/>
        <v>3.65</v>
      </c>
      <c r="AZ298" s="61">
        <v>0.38112373076520467</v>
      </c>
      <c r="BA298" s="56" t="s">
        <v>1044</v>
      </c>
      <c r="BB298" s="61">
        <f t="shared" si="23"/>
        <v>1.95</v>
      </c>
      <c r="BC298" s="61">
        <v>0.25496323529411763</v>
      </c>
      <c r="BD298" s="56" t="s">
        <v>1044</v>
      </c>
      <c r="BE298" s="18"/>
      <c r="BF298" s="18"/>
      <c r="BG298" s="18"/>
    </row>
    <row r="299" spans="1:59" x14ac:dyDescent="0.3">
      <c r="A299" s="19" t="s">
        <v>281</v>
      </c>
      <c r="B299" s="19" t="s">
        <v>1045</v>
      </c>
      <c r="C299" s="74">
        <v>9</v>
      </c>
      <c r="D299" s="75">
        <v>197</v>
      </c>
      <c r="E299" s="75">
        <v>5.29</v>
      </c>
      <c r="F299" s="75">
        <v>26283</v>
      </c>
      <c r="G299" s="75">
        <v>10.18</v>
      </c>
      <c r="H299" s="75">
        <v>0</v>
      </c>
      <c r="I299" s="76">
        <v>0</v>
      </c>
      <c r="J299" s="34">
        <v>20</v>
      </c>
      <c r="K299" s="30">
        <v>7.6</v>
      </c>
      <c r="L299" s="30">
        <v>1.3917047478769178</v>
      </c>
      <c r="M299" s="30">
        <v>7.1</v>
      </c>
      <c r="N299" s="30">
        <v>2.0235456115702606</v>
      </c>
      <c r="O299" s="30">
        <v>6.2</v>
      </c>
      <c r="P299" s="30">
        <v>2.6076809620810599</v>
      </c>
      <c r="Q299" s="31">
        <v>35</v>
      </c>
      <c r="R299" s="33">
        <v>6.333333333333333</v>
      </c>
      <c r="S299" s="33">
        <v>1.23827837473378</v>
      </c>
      <c r="T299" s="33">
        <v>4.4285714285714288</v>
      </c>
      <c r="U299" s="33">
        <v>1.7768350675126992</v>
      </c>
      <c r="V299" s="33">
        <v>5.5714285714285712</v>
      </c>
      <c r="W299" s="33">
        <v>1.1212238211627754</v>
      </c>
      <c r="X299" s="48">
        <v>20</v>
      </c>
      <c r="Y299" s="28">
        <v>3</v>
      </c>
      <c r="Z299" s="28">
        <v>1.5894388284780525</v>
      </c>
      <c r="AA299" s="28">
        <v>4.05</v>
      </c>
      <c r="AB299" s="28">
        <v>1.5381123085406379</v>
      </c>
      <c r="AC299" s="28">
        <v>4.5263157894736841</v>
      </c>
      <c r="AD299" s="28">
        <v>0.69669226847946686</v>
      </c>
      <c r="AE299" s="28">
        <v>0.85</v>
      </c>
      <c r="AF299" s="28">
        <v>1.1367080817685316</v>
      </c>
      <c r="AG299" s="28">
        <v>4.2631578947368425</v>
      </c>
      <c r="AH299" s="28">
        <v>0.93345863820512454</v>
      </c>
      <c r="AI299" s="27">
        <f t="shared" si="24"/>
        <v>20</v>
      </c>
      <c r="AJ299" s="28">
        <v>3.15</v>
      </c>
      <c r="AK299" s="28">
        <v>1.4608937423083823</v>
      </c>
      <c r="AL299" s="28">
        <v>0.15789473684210525</v>
      </c>
      <c r="AM299" s="28">
        <v>0.3746343246326776</v>
      </c>
      <c r="AN299" s="28">
        <v>0.9</v>
      </c>
      <c r="AO299" s="28">
        <v>1.0711528467275955</v>
      </c>
      <c r="AP299" s="28">
        <v>3.45</v>
      </c>
      <c r="AQ299" s="28">
        <v>1.7312909694943339</v>
      </c>
      <c r="AR299" s="28">
        <v>1.2</v>
      </c>
      <c r="AS299" s="28">
        <v>1.3218806379747876</v>
      </c>
      <c r="AT299" s="28">
        <v>3.15</v>
      </c>
      <c r="AU299" s="28">
        <v>1.6630662866176475</v>
      </c>
      <c r="AV299" s="61">
        <f t="shared" si="21"/>
        <v>4.5263157894736841</v>
      </c>
      <c r="AW299" s="61">
        <v>0.22027751497950174</v>
      </c>
      <c r="AX299" s="56" t="s">
        <v>988</v>
      </c>
      <c r="AY299" s="61">
        <f t="shared" si="22"/>
        <v>3.45</v>
      </c>
      <c r="AZ299" s="61">
        <v>0.25599278448291896</v>
      </c>
      <c r="BA299" s="56" t="s">
        <v>1042</v>
      </c>
      <c r="BB299" s="61">
        <f t="shared" si="23"/>
        <v>4.5263157894736841</v>
      </c>
      <c r="BC299" s="61">
        <v>0.15222375057313162</v>
      </c>
      <c r="BD299" s="56" t="s">
        <v>988</v>
      </c>
      <c r="BE299" s="18"/>
      <c r="BF299" s="18"/>
      <c r="BG299" s="18"/>
    </row>
    <row r="300" spans="1:59" x14ac:dyDescent="0.3">
      <c r="A300" s="19" t="s">
        <v>882</v>
      </c>
      <c r="B300" s="19" t="s">
        <v>39</v>
      </c>
      <c r="C300" s="74">
        <v>7</v>
      </c>
      <c r="D300" s="75">
        <v>65</v>
      </c>
      <c r="E300" s="75">
        <v>4.17</v>
      </c>
      <c r="F300" s="75">
        <v>5738</v>
      </c>
      <c r="G300" s="75">
        <v>8.65</v>
      </c>
      <c r="H300" s="75">
        <v>1</v>
      </c>
      <c r="I300" s="76">
        <v>1.25343</v>
      </c>
      <c r="J300" s="38">
        <f>Q300</f>
        <v>20</v>
      </c>
      <c r="K300" s="33">
        <v>5.4285714285714288</v>
      </c>
      <c r="L300" s="33">
        <v>2.6565283467606466</v>
      </c>
      <c r="M300" s="33">
        <v>5.1428571428571432</v>
      </c>
      <c r="N300" s="33">
        <v>2.613153540948451</v>
      </c>
      <c r="O300" s="33">
        <v>3.0952380952380953</v>
      </c>
      <c r="P300" s="33">
        <v>2.700088181981505</v>
      </c>
      <c r="Q300" s="38">
        <v>20</v>
      </c>
      <c r="R300" s="33">
        <v>3.8571428571428572</v>
      </c>
      <c r="S300" s="33">
        <v>1.8784492084087414</v>
      </c>
      <c r="T300" s="33">
        <v>4.6190476190476186</v>
      </c>
      <c r="U300" s="33">
        <v>2.0118695404073916</v>
      </c>
      <c r="V300" s="33">
        <v>5.9523809523809526</v>
      </c>
      <c r="W300" s="33">
        <v>2.3974192473614306</v>
      </c>
      <c r="X300" s="47">
        <v>20</v>
      </c>
      <c r="Y300" s="28">
        <v>3</v>
      </c>
      <c r="Z300" s="28">
        <v>1.9466570535691503</v>
      </c>
      <c r="AA300" s="28">
        <v>0.3</v>
      </c>
      <c r="AB300" s="28">
        <v>0.57124057057747946</v>
      </c>
      <c r="AC300" s="28">
        <v>1.55</v>
      </c>
      <c r="AD300" s="28">
        <v>1.669383750149485</v>
      </c>
      <c r="AE300" s="28">
        <v>2.2999999999999998</v>
      </c>
      <c r="AF300" s="28">
        <v>2.0799797569865155</v>
      </c>
      <c r="AG300" s="28">
        <v>0.85</v>
      </c>
      <c r="AH300" s="28">
        <v>1.5652475842498528</v>
      </c>
      <c r="AI300" s="27">
        <f t="shared" si="24"/>
        <v>20</v>
      </c>
      <c r="AJ300" s="28">
        <v>2.5</v>
      </c>
      <c r="AK300" s="28">
        <v>1.9867985355975657</v>
      </c>
      <c r="AL300" s="28">
        <v>0.10526315789473684</v>
      </c>
      <c r="AM300" s="28">
        <v>0.31530176764230577</v>
      </c>
      <c r="AN300" s="28">
        <v>0.10526315789473684</v>
      </c>
      <c r="AO300" s="28">
        <v>0.45883146774112354</v>
      </c>
      <c r="AP300" s="28">
        <v>0.9</v>
      </c>
      <c r="AQ300" s="28">
        <v>1.4832396974191324</v>
      </c>
      <c r="AR300" s="28">
        <v>1.95</v>
      </c>
      <c r="AS300" s="28">
        <v>1.7910596686995399</v>
      </c>
      <c r="AT300" s="28">
        <v>1.85</v>
      </c>
      <c r="AU300" s="28">
        <v>2.1095023109728985</v>
      </c>
      <c r="AV300" s="61">
        <f t="shared" si="21"/>
        <v>3</v>
      </c>
      <c r="AW300" s="61">
        <v>0.33750000000000008</v>
      </c>
      <c r="AX300" s="56" t="s">
        <v>986</v>
      </c>
      <c r="AY300" s="61">
        <f t="shared" si="22"/>
        <v>2.5</v>
      </c>
      <c r="AZ300" s="61">
        <v>0.24558984649095816</v>
      </c>
      <c r="BA300" s="56" t="s">
        <v>991</v>
      </c>
      <c r="BB300" s="61">
        <f t="shared" si="23"/>
        <v>3</v>
      </c>
      <c r="BC300" s="61">
        <v>0.18784153005464485</v>
      </c>
      <c r="BD300" s="56" t="s">
        <v>986</v>
      </c>
      <c r="BE300" s="18"/>
      <c r="BF300" s="18"/>
      <c r="BG300" s="18"/>
    </row>
    <row r="301" spans="1:59" x14ac:dyDescent="0.3">
      <c r="A301" s="19" t="s">
        <v>282</v>
      </c>
      <c r="B301" s="19" t="s">
        <v>1045</v>
      </c>
      <c r="C301" s="74">
        <v>6</v>
      </c>
      <c r="D301" s="75">
        <v>26</v>
      </c>
      <c r="E301" s="75">
        <v>3.3</v>
      </c>
      <c r="F301" s="75">
        <v>1142</v>
      </c>
      <c r="G301" s="75">
        <v>7.04</v>
      </c>
      <c r="H301" s="75">
        <v>2</v>
      </c>
      <c r="I301" s="76">
        <v>2.8202199999999999</v>
      </c>
      <c r="J301" s="34">
        <v>20</v>
      </c>
      <c r="K301" s="30">
        <v>6</v>
      </c>
      <c r="L301" s="30">
        <v>1.5894388284780525</v>
      </c>
      <c r="M301" s="30">
        <v>6.25</v>
      </c>
      <c r="N301" s="30">
        <v>1.943274501832843</v>
      </c>
      <c r="O301" s="30">
        <v>3.95</v>
      </c>
      <c r="P301" s="30">
        <v>2.5438263760679396</v>
      </c>
      <c r="Q301" s="31">
        <v>33</v>
      </c>
      <c r="R301" s="30">
        <v>7.0303030303030303</v>
      </c>
      <c r="S301" s="30">
        <v>2.2978909961751954</v>
      </c>
      <c r="T301" s="30">
        <v>6.9696969696969697</v>
      </c>
      <c r="U301" s="30">
        <v>2.4171890762418715</v>
      </c>
      <c r="V301" s="30">
        <v>6.6969696969696972</v>
      </c>
      <c r="W301" s="30">
        <v>2.098881375948396</v>
      </c>
      <c r="X301" s="47">
        <v>19</v>
      </c>
      <c r="Y301" s="28">
        <v>3.2105263157894739</v>
      </c>
      <c r="Z301" s="28">
        <v>1.6858544608470492</v>
      </c>
      <c r="AA301" s="28">
        <v>1.263157894736842</v>
      </c>
      <c r="AB301" s="28">
        <v>1.4469164631940534</v>
      </c>
      <c r="AC301" s="28">
        <v>1.2105263157894737</v>
      </c>
      <c r="AD301" s="28">
        <v>1.4367767695018308</v>
      </c>
      <c r="AE301" s="28">
        <v>1.5789473684210527</v>
      </c>
      <c r="AF301" s="28">
        <v>1.8948992782873186</v>
      </c>
      <c r="AG301" s="28">
        <v>0.66666666666666663</v>
      </c>
      <c r="AH301" s="28">
        <v>0.90748521297303009</v>
      </c>
      <c r="AI301" s="27">
        <f t="shared" si="24"/>
        <v>19</v>
      </c>
      <c r="AJ301" s="28">
        <v>4.5</v>
      </c>
      <c r="AK301" s="28">
        <v>0.85749292571254421</v>
      </c>
      <c r="AL301" s="28">
        <v>1.6842105263157894</v>
      </c>
      <c r="AM301" s="28">
        <v>1.9451544234312483</v>
      </c>
      <c r="AN301" s="28">
        <v>1.263157894736842</v>
      </c>
      <c r="AO301" s="28">
        <v>1.820930936000652</v>
      </c>
      <c r="AP301" s="28">
        <v>1.368421052631579</v>
      </c>
      <c r="AQ301" s="28">
        <v>1.8015587792486036</v>
      </c>
      <c r="AR301" s="28">
        <v>1.5789473684210527</v>
      </c>
      <c r="AS301" s="28">
        <v>2.0362217046307496</v>
      </c>
      <c r="AT301" s="28">
        <v>2.1052631578947367</v>
      </c>
      <c r="AU301" s="28">
        <v>2.1054093516491506</v>
      </c>
      <c r="AV301" s="61">
        <f t="shared" si="21"/>
        <v>3.2105263157894739</v>
      </c>
      <c r="AW301" s="61">
        <v>0.32079646017699115</v>
      </c>
      <c r="AX301" s="56" t="s">
        <v>986</v>
      </c>
      <c r="AY301" s="61">
        <f t="shared" si="22"/>
        <v>4.5</v>
      </c>
      <c r="AZ301" s="61">
        <v>0.29972456389283031</v>
      </c>
      <c r="BA301" s="56" t="s">
        <v>991</v>
      </c>
      <c r="BB301" s="61">
        <f t="shared" si="23"/>
        <v>3.2105263157894739</v>
      </c>
      <c r="BC301" s="61">
        <v>0.1876341777586947</v>
      </c>
      <c r="BD301" s="56" t="s">
        <v>991</v>
      </c>
      <c r="BE301" s="18"/>
      <c r="BF301" s="18"/>
      <c r="BG301" s="18"/>
    </row>
    <row r="302" spans="1:59" x14ac:dyDescent="0.3">
      <c r="A302" s="19" t="s">
        <v>283</v>
      </c>
      <c r="B302" s="19" t="s">
        <v>1045</v>
      </c>
      <c r="C302" s="74">
        <v>6</v>
      </c>
      <c r="D302" s="75">
        <v>248</v>
      </c>
      <c r="E302" s="75">
        <v>5.52</v>
      </c>
      <c r="F302" s="75">
        <v>25316</v>
      </c>
      <c r="G302" s="75">
        <v>10.14</v>
      </c>
      <c r="H302" s="75">
        <v>2</v>
      </c>
      <c r="I302" s="76">
        <v>17.39133</v>
      </c>
      <c r="J302" s="34">
        <v>20</v>
      </c>
      <c r="K302" s="30">
        <v>7.2</v>
      </c>
      <c r="L302" s="30">
        <v>1.1516578439248728</v>
      </c>
      <c r="M302" s="30">
        <v>6.25</v>
      </c>
      <c r="N302" s="30">
        <v>1.9701723141310308</v>
      </c>
      <c r="O302" s="30">
        <v>4.2</v>
      </c>
      <c r="P302" s="30">
        <v>1.9894458366193599</v>
      </c>
      <c r="Q302" s="31">
        <v>44</v>
      </c>
      <c r="R302" s="30">
        <v>6.6363636363636367</v>
      </c>
      <c r="S302" s="30">
        <v>1.6718032193497927</v>
      </c>
      <c r="T302" s="30">
        <v>6.1363636363636367</v>
      </c>
      <c r="U302" s="30">
        <v>2.0184141724805125</v>
      </c>
      <c r="V302" s="30">
        <v>5.9318181818181817</v>
      </c>
      <c r="W302" s="30">
        <v>1.6339099527254313</v>
      </c>
      <c r="X302" s="47">
        <v>21</v>
      </c>
      <c r="Y302" s="28">
        <v>2.2857142857142856</v>
      </c>
      <c r="Z302" s="28">
        <v>1.953019640015357</v>
      </c>
      <c r="AA302" s="28">
        <v>1.3809523809523809</v>
      </c>
      <c r="AB302" s="28">
        <v>1.6575943555704598</v>
      </c>
      <c r="AC302" s="28">
        <v>1.3809523809523809</v>
      </c>
      <c r="AD302" s="28">
        <v>1.6575943555704598</v>
      </c>
      <c r="AE302" s="28">
        <v>1.3809523809523809</v>
      </c>
      <c r="AF302" s="28">
        <v>1.6271505915615332</v>
      </c>
      <c r="AG302" s="28">
        <v>0.7142857142857143</v>
      </c>
      <c r="AH302" s="28">
        <v>1.0555973258234952</v>
      </c>
      <c r="AI302" s="27">
        <f t="shared" si="24"/>
        <v>21</v>
      </c>
      <c r="AJ302" s="28">
        <v>2</v>
      </c>
      <c r="AK302" s="28">
        <v>1.8439088914585775</v>
      </c>
      <c r="AL302" s="28">
        <v>0.90476190476190477</v>
      </c>
      <c r="AM302" s="28">
        <v>1.4108423691100969</v>
      </c>
      <c r="AN302" s="28">
        <v>1.0952380952380953</v>
      </c>
      <c r="AO302" s="28">
        <v>1.2611408289624877</v>
      </c>
      <c r="AP302" s="28">
        <v>1.6666666666666667</v>
      </c>
      <c r="AQ302" s="28">
        <v>1.6532795690182993</v>
      </c>
      <c r="AR302" s="28">
        <v>2.4761904761904763</v>
      </c>
      <c r="AS302" s="28">
        <v>2.0400746951777924</v>
      </c>
      <c r="AT302" s="28">
        <v>3.2857142857142856</v>
      </c>
      <c r="AU302" s="28">
        <v>1.927248223318863</v>
      </c>
      <c r="AV302" s="61">
        <f t="shared" si="21"/>
        <v>2.2857142857142856</v>
      </c>
      <c r="AW302" s="61">
        <v>0.21999999999999995</v>
      </c>
      <c r="AX302" s="56" t="s">
        <v>986</v>
      </c>
      <c r="AY302" s="61">
        <f t="shared" si="22"/>
        <v>3.2857142857142856</v>
      </c>
      <c r="AZ302" s="61">
        <v>0.2574626865671642</v>
      </c>
      <c r="BA302" s="56" t="s">
        <v>1044</v>
      </c>
      <c r="BB302" s="61">
        <f t="shared" si="23"/>
        <v>2.2857142857142856</v>
      </c>
      <c r="BC302" s="61">
        <v>0.13846153846153847</v>
      </c>
      <c r="BD302" s="56" t="s">
        <v>1044</v>
      </c>
      <c r="BE302" s="18"/>
      <c r="BF302" s="18"/>
      <c r="BG302" s="18"/>
    </row>
    <row r="303" spans="1:59" x14ac:dyDescent="0.3">
      <c r="A303" s="19" t="s">
        <v>284</v>
      </c>
      <c r="B303" s="19" t="s">
        <v>1045</v>
      </c>
      <c r="C303" s="74">
        <v>13</v>
      </c>
      <c r="D303" s="75">
        <v>0</v>
      </c>
      <c r="E303" s="75">
        <v>0</v>
      </c>
      <c r="F303" s="75">
        <v>48</v>
      </c>
      <c r="G303" s="75">
        <v>3.87</v>
      </c>
      <c r="H303" s="75">
        <v>0</v>
      </c>
      <c r="I303" s="76">
        <v>0</v>
      </c>
      <c r="J303" s="31">
        <v>20</v>
      </c>
      <c r="K303" s="30">
        <v>8.6</v>
      </c>
      <c r="L303" s="30">
        <v>0.82078268166812185</v>
      </c>
      <c r="M303" s="30">
        <v>8.35</v>
      </c>
      <c r="N303" s="30">
        <v>1.1367080817685307</v>
      </c>
      <c r="O303" s="30">
        <v>8.75</v>
      </c>
      <c r="P303" s="30">
        <v>0.7163503994113789</v>
      </c>
      <c r="Q303" s="31">
        <v>31</v>
      </c>
      <c r="R303" s="30">
        <v>5.806451612903226</v>
      </c>
      <c r="S303" s="30">
        <v>1.1949715432792989</v>
      </c>
      <c r="T303" s="30">
        <v>5.129032258064516</v>
      </c>
      <c r="U303" s="30">
        <v>1.6880350605338144</v>
      </c>
      <c r="V303" s="30">
        <v>5.4838709677419351</v>
      </c>
      <c r="W303" s="30">
        <v>1.480337072920342</v>
      </c>
      <c r="X303" s="47">
        <v>21</v>
      </c>
      <c r="Y303" s="28">
        <v>2.4285714285714284</v>
      </c>
      <c r="Z303" s="28">
        <v>1.9123657749350298</v>
      </c>
      <c r="AA303" s="28">
        <v>0</v>
      </c>
      <c r="AB303" s="28">
        <v>0</v>
      </c>
      <c r="AC303" s="28">
        <v>4.1428571428571432</v>
      </c>
      <c r="AD303" s="28">
        <v>0.96362411165943107</v>
      </c>
      <c r="AE303" s="28">
        <v>0.05</v>
      </c>
      <c r="AF303" s="28">
        <v>0.22360679774997896</v>
      </c>
      <c r="AG303" s="28">
        <v>0.1</v>
      </c>
      <c r="AH303" s="28">
        <v>0.30779350562554625</v>
      </c>
      <c r="AI303" s="27">
        <f t="shared" si="24"/>
        <v>21</v>
      </c>
      <c r="AJ303" s="28">
        <v>0.52380952380952384</v>
      </c>
      <c r="AK303" s="28">
        <v>1.030487633067356</v>
      </c>
      <c r="AL303" s="28">
        <v>0</v>
      </c>
      <c r="AM303" s="28">
        <v>0</v>
      </c>
      <c r="AN303" s="28">
        <v>1.1428571428571428</v>
      </c>
      <c r="AO303" s="28">
        <v>1.4589624493356326</v>
      </c>
      <c r="AP303" s="28">
        <v>4</v>
      </c>
      <c r="AQ303" s="28">
        <v>1.5811388300841898</v>
      </c>
      <c r="AR303" s="28">
        <v>0.76190476190476186</v>
      </c>
      <c r="AS303" s="28">
        <v>1.3380867649282653</v>
      </c>
      <c r="AT303" s="28">
        <v>4.5999999999999996</v>
      </c>
      <c r="AU303" s="28">
        <v>0.5982430416161193</v>
      </c>
      <c r="AV303" s="61">
        <f t="shared" si="21"/>
        <v>4.1428571428571432</v>
      </c>
      <c r="AW303" s="61">
        <v>0.61636556854410218</v>
      </c>
      <c r="AX303" s="56" t="s">
        <v>988</v>
      </c>
      <c r="AY303" s="61">
        <f t="shared" si="22"/>
        <v>4.5999999999999996</v>
      </c>
      <c r="AZ303" s="61">
        <v>0.41637931034482756</v>
      </c>
      <c r="BA303" s="56" t="s">
        <v>1044</v>
      </c>
      <c r="BB303" s="61">
        <f t="shared" si="23"/>
        <v>4.1428571428571432</v>
      </c>
      <c r="BC303" s="61">
        <v>0.25915492957746478</v>
      </c>
      <c r="BD303" s="56" t="s">
        <v>1044</v>
      </c>
      <c r="BE303" s="18"/>
      <c r="BF303" s="18"/>
      <c r="BG303" s="18"/>
    </row>
    <row r="304" spans="1:59" x14ac:dyDescent="0.3">
      <c r="A304" s="19" t="s">
        <v>883</v>
      </c>
      <c r="B304" s="19" t="s">
        <v>39</v>
      </c>
      <c r="C304" s="74">
        <v>7</v>
      </c>
      <c r="D304" s="75">
        <v>687</v>
      </c>
      <c r="E304" s="75">
        <v>6.53</v>
      </c>
      <c r="F304" s="75">
        <v>69666</v>
      </c>
      <c r="G304" s="75">
        <v>11.15</v>
      </c>
      <c r="H304" s="75">
        <v>2</v>
      </c>
      <c r="I304" s="76">
        <v>4.3869999999999996</v>
      </c>
      <c r="J304" s="38">
        <f>Q304</f>
        <v>21</v>
      </c>
      <c r="K304" s="33">
        <v>6.5238095238095237</v>
      </c>
      <c r="L304" s="33">
        <v>2.293884208478004</v>
      </c>
      <c r="M304" s="33">
        <v>5.4285714285714288</v>
      </c>
      <c r="N304" s="33">
        <v>2.5410908793553322</v>
      </c>
      <c r="O304" s="33">
        <v>3.8095238095238093</v>
      </c>
      <c r="P304" s="33">
        <v>2.4211370803621928</v>
      </c>
      <c r="Q304" s="38">
        <v>21</v>
      </c>
      <c r="R304" s="33">
        <v>3.5238095238095237</v>
      </c>
      <c r="S304" s="33">
        <v>1.4359334113755979</v>
      </c>
      <c r="T304" s="33">
        <v>5.4761904761904763</v>
      </c>
      <c r="U304" s="33">
        <v>1.7210185245675769</v>
      </c>
      <c r="V304" s="33">
        <v>5.0952380952380949</v>
      </c>
      <c r="W304" s="33">
        <v>1.7292993351285928</v>
      </c>
      <c r="X304" s="47">
        <v>21</v>
      </c>
      <c r="Y304" s="28">
        <v>2</v>
      </c>
      <c r="Z304" s="28">
        <v>1.8973665961010275</v>
      </c>
      <c r="AA304" s="28">
        <v>2.4285714285714284</v>
      </c>
      <c r="AB304" s="28">
        <v>1.8322507626258084</v>
      </c>
      <c r="AC304" s="28">
        <v>1.6666666666666667</v>
      </c>
      <c r="AD304" s="28">
        <v>1.7701224063135672</v>
      </c>
      <c r="AE304" s="28">
        <v>1.1428571428571428</v>
      </c>
      <c r="AF304" s="28">
        <v>1.6212869667555552</v>
      </c>
      <c r="AG304" s="28">
        <v>1.2380952380952381</v>
      </c>
      <c r="AH304" s="28">
        <v>1.5134319246256802</v>
      </c>
      <c r="AI304" s="27">
        <f t="shared" si="24"/>
        <v>21</v>
      </c>
      <c r="AJ304" s="28">
        <v>3.1428571428571428</v>
      </c>
      <c r="AK304" s="28">
        <v>1.7402791237532642</v>
      </c>
      <c r="AL304" s="28">
        <v>0.05</v>
      </c>
      <c r="AM304" s="28">
        <v>0.22360679774997896</v>
      </c>
      <c r="AN304" s="28">
        <v>0</v>
      </c>
      <c r="AO304" s="28">
        <v>0</v>
      </c>
      <c r="AP304" s="28">
        <v>1.3333333333333333</v>
      </c>
      <c r="AQ304" s="28">
        <v>1.6832508230603462</v>
      </c>
      <c r="AR304" s="28">
        <v>1.3333333333333333</v>
      </c>
      <c r="AS304" s="28">
        <v>1.6532795690182993</v>
      </c>
      <c r="AT304" s="28">
        <v>3.2380952380952381</v>
      </c>
      <c r="AU304" s="28">
        <v>1.7292993351285917</v>
      </c>
      <c r="AV304" s="61">
        <f t="shared" si="21"/>
        <v>2.4285714285714284</v>
      </c>
      <c r="AW304" s="61">
        <v>0.15168539325842692</v>
      </c>
      <c r="AX304" s="56" t="s">
        <v>987</v>
      </c>
      <c r="AY304" s="61">
        <f t="shared" si="22"/>
        <v>3.2380952380952381</v>
      </c>
      <c r="AZ304" s="61">
        <v>0.30902067711883663</v>
      </c>
      <c r="BA304" s="56" t="s">
        <v>1044</v>
      </c>
      <c r="BB304" s="61">
        <f t="shared" si="23"/>
        <v>2.4285714285714284</v>
      </c>
      <c r="BC304" s="61">
        <v>0.18425687576209185</v>
      </c>
      <c r="BD304" s="56" t="s">
        <v>1044</v>
      </c>
      <c r="BE304" s="18"/>
      <c r="BF304" s="18"/>
      <c r="BG304" s="18"/>
    </row>
    <row r="305" spans="1:59" x14ac:dyDescent="0.3">
      <c r="A305" s="19" t="s">
        <v>884</v>
      </c>
      <c r="B305" s="19" t="s">
        <v>39</v>
      </c>
      <c r="C305" s="74">
        <v>8</v>
      </c>
      <c r="D305" s="75">
        <v>29</v>
      </c>
      <c r="E305" s="75">
        <v>3.37</v>
      </c>
      <c r="F305" s="75">
        <v>1390</v>
      </c>
      <c r="G305" s="75">
        <v>7.24</v>
      </c>
      <c r="H305" s="75">
        <v>0</v>
      </c>
      <c r="I305" s="76">
        <v>0</v>
      </c>
      <c r="J305" s="38">
        <f>Q305</f>
        <v>20</v>
      </c>
      <c r="K305" s="33">
        <v>5.2380952380952381</v>
      </c>
      <c r="L305" s="33">
        <v>2.7911424525588431</v>
      </c>
      <c r="M305" s="33">
        <v>5.7619047619047619</v>
      </c>
      <c r="N305" s="33">
        <v>2.9816901566856662</v>
      </c>
      <c r="O305" s="33">
        <v>3.3809523809523809</v>
      </c>
      <c r="P305" s="33">
        <v>3.0409898137973181</v>
      </c>
      <c r="Q305" s="38">
        <v>20</v>
      </c>
      <c r="R305" s="33">
        <v>7.7619047619047619</v>
      </c>
      <c r="S305" s="33">
        <v>1.0442586798663407</v>
      </c>
      <c r="T305" s="33">
        <v>6</v>
      </c>
      <c r="U305" s="33">
        <v>2.2360679774997898</v>
      </c>
      <c r="V305" s="33">
        <v>6.8571428571428568</v>
      </c>
      <c r="W305" s="33">
        <v>1.5583874449479589</v>
      </c>
      <c r="X305" s="47">
        <v>20</v>
      </c>
      <c r="Y305" s="28">
        <v>2.5499999999999998</v>
      </c>
      <c r="Z305" s="28">
        <v>1.8771478925557026</v>
      </c>
      <c r="AA305" s="28">
        <v>0.95</v>
      </c>
      <c r="AB305" s="28">
        <v>1.394538218230416</v>
      </c>
      <c r="AC305" s="28">
        <v>1.05</v>
      </c>
      <c r="AD305" s="28">
        <v>1.394538218230416</v>
      </c>
      <c r="AE305" s="28">
        <v>0.9</v>
      </c>
      <c r="AF305" s="28">
        <v>1.4832396974191324</v>
      </c>
      <c r="AG305" s="28">
        <v>1</v>
      </c>
      <c r="AH305" s="28">
        <v>1.2565617248750864</v>
      </c>
      <c r="AI305" s="27">
        <f t="shared" si="24"/>
        <v>20</v>
      </c>
      <c r="AJ305" s="28">
        <v>2.25</v>
      </c>
      <c r="AK305" s="28">
        <v>2.2213082915965963</v>
      </c>
      <c r="AL305" s="28">
        <v>0.4</v>
      </c>
      <c r="AM305" s="28">
        <v>0.88257995015808777</v>
      </c>
      <c r="AN305" s="28">
        <v>0.25</v>
      </c>
      <c r="AO305" s="28">
        <v>0.63866637365850509</v>
      </c>
      <c r="AP305" s="28">
        <v>0.7</v>
      </c>
      <c r="AQ305" s="28">
        <v>1.2182817926554552</v>
      </c>
      <c r="AR305" s="28">
        <v>0.26315789473684209</v>
      </c>
      <c r="AS305" s="28">
        <v>0.65337629647494988</v>
      </c>
      <c r="AT305" s="28">
        <v>2.1</v>
      </c>
      <c r="AU305" s="28">
        <v>1.9708400559953587</v>
      </c>
      <c r="AV305" s="61">
        <f t="shared" si="21"/>
        <v>2.5499999999999998</v>
      </c>
      <c r="AW305" s="61">
        <v>0.25581395348837205</v>
      </c>
      <c r="AX305" s="56" t="s">
        <v>986</v>
      </c>
      <c r="AY305" s="61">
        <f t="shared" si="22"/>
        <v>2.25</v>
      </c>
      <c r="AZ305" s="61">
        <v>0.26526119843990076</v>
      </c>
      <c r="BA305" s="56" t="s">
        <v>991</v>
      </c>
      <c r="BB305" s="61">
        <f t="shared" si="23"/>
        <v>2.5499999999999998</v>
      </c>
      <c r="BC305" s="61">
        <v>0.18528725885096459</v>
      </c>
      <c r="BD305" s="56" t="s">
        <v>986</v>
      </c>
      <c r="BE305" s="18"/>
      <c r="BF305" s="18"/>
      <c r="BG305" s="18"/>
    </row>
    <row r="306" spans="1:59" x14ac:dyDescent="0.3">
      <c r="A306" s="19" t="s">
        <v>285</v>
      </c>
      <c r="B306" s="19" t="s">
        <v>1045</v>
      </c>
      <c r="C306" s="74">
        <v>6</v>
      </c>
      <c r="D306" s="75">
        <v>409</v>
      </c>
      <c r="E306" s="75">
        <v>6.02</v>
      </c>
      <c r="F306" s="75">
        <v>39460</v>
      </c>
      <c r="G306" s="75">
        <v>10.58</v>
      </c>
      <c r="H306" s="75">
        <v>7</v>
      </c>
      <c r="I306" s="76">
        <v>27.44115</v>
      </c>
      <c r="J306" s="34">
        <v>20</v>
      </c>
      <c r="K306" s="30">
        <v>8.3000000000000007</v>
      </c>
      <c r="L306" s="30">
        <v>1.4179302929937974</v>
      </c>
      <c r="M306" s="30">
        <v>8.4</v>
      </c>
      <c r="N306" s="30">
        <v>0.99472291830967885</v>
      </c>
      <c r="O306" s="30">
        <v>8.25</v>
      </c>
      <c r="P306" s="30">
        <v>1.2513150976809202</v>
      </c>
      <c r="Q306" s="31">
        <v>34</v>
      </c>
      <c r="R306" s="30">
        <v>5.5882352941176467</v>
      </c>
      <c r="S306" s="30">
        <v>1.4998514483779473</v>
      </c>
      <c r="T306" s="30">
        <v>4.9117647058823533</v>
      </c>
      <c r="U306" s="30">
        <v>1.764423625674342</v>
      </c>
      <c r="V306" s="30">
        <v>5.4117647058823533</v>
      </c>
      <c r="W306" s="30">
        <v>1.4795094817524375</v>
      </c>
      <c r="X306" s="47">
        <v>21</v>
      </c>
      <c r="Y306" s="28">
        <v>4.5999999999999996</v>
      </c>
      <c r="Z306" s="28">
        <v>0.82078268166812363</v>
      </c>
      <c r="AA306" s="28">
        <v>0</v>
      </c>
      <c r="AB306" s="28">
        <v>0</v>
      </c>
      <c r="AC306" s="28">
        <v>1.6190476190476191</v>
      </c>
      <c r="AD306" s="28">
        <v>1.8021151593666394</v>
      </c>
      <c r="AE306" s="28">
        <v>3.7142857142857144</v>
      </c>
      <c r="AF306" s="28">
        <v>1.6775832957816772</v>
      </c>
      <c r="AG306" s="28">
        <v>0</v>
      </c>
      <c r="AH306" s="28">
        <v>0</v>
      </c>
      <c r="AI306" s="27">
        <f t="shared" si="24"/>
        <v>21</v>
      </c>
      <c r="AJ306" s="28">
        <v>1.3809523809523809</v>
      </c>
      <c r="AK306" s="28">
        <v>1.7457431218879389</v>
      </c>
      <c r="AL306" s="28">
        <v>1.0476190476190477</v>
      </c>
      <c r="AM306" s="28">
        <v>1.7168631417847631</v>
      </c>
      <c r="AN306" s="28">
        <v>1.3809523809523809</v>
      </c>
      <c r="AO306" s="28">
        <v>1.7457431218879389</v>
      </c>
      <c r="AP306" s="28">
        <v>2.5238095238095237</v>
      </c>
      <c r="AQ306" s="28">
        <v>2.0644381225662256</v>
      </c>
      <c r="AR306" s="28">
        <v>1.0952380952380953</v>
      </c>
      <c r="AS306" s="28">
        <v>1.7001400502535637</v>
      </c>
      <c r="AT306" s="28">
        <v>4.1428571428571432</v>
      </c>
      <c r="AU306" s="28">
        <v>1.3887301496588269</v>
      </c>
      <c r="AV306" s="61">
        <f t="shared" si="21"/>
        <v>4.5999999999999996</v>
      </c>
      <c r="AW306" s="61">
        <v>0.46308724832214759</v>
      </c>
      <c r="AX306" s="56" t="s">
        <v>986</v>
      </c>
      <c r="AY306" s="61">
        <f t="shared" si="22"/>
        <v>4.1428571428571432</v>
      </c>
      <c r="AZ306" s="61">
        <v>0.34387351778656128</v>
      </c>
      <c r="BA306" s="56" t="s">
        <v>1044</v>
      </c>
      <c r="BB306" s="61">
        <f t="shared" si="23"/>
        <v>4.5999999999999996</v>
      </c>
      <c r="BC306" s="61">
        <v>0.21390611160318868</v>
      </c>
      <c r="BD306" s="56" t="s">
        <v>986</v>
      </c>
      <c r="BE306" s="18"/>
      <c r="BF306" s="18"/>
      <c r="BG306" s="18"/>
    </row>
    <row r="307" spans="1:59" x14ac:dyDescent="0.3">
      <c r="A307" s="19" t="s">
        <v>286</v>
      </c>
      <c r="B307" s="19" t="s">
        <v>1045</v>
      </c>
      <c r="C307" s="74">
        <v>5</v>
      </c>
      <c r="D307" s="75">
        <v>33</v>
      </c>
      <c r="E307" s="75">
        <v>3.53</v>
      </c>
      <c r="F307" s="75">
        <v>4186</v>
      </c>
      <c r="G307" s="75">
        <v>8.34</v>
      </c>
      <c r="H307" s="75">
        <v>12</v>
      </c>
      <c r="I307" s="76">
        <v>6.5021699999999996</v>
      </c>
      <c r="J307" s="34">
        <v>20</v>
      </c>
      <c r="K307" s="30">
        <v>6.25</v>
      </c>
      <c r="L307" s="30">
        <v>2.0742785683093214</v>
      </c>
      <c r="M307" s="30">
        <v>8.4</v>
      </c>
      <c r="N307" s="30">
        <v>1.2732056517228256</v>
      </c>
      <c r="O307" s="30">
        <v>8.0500000000000007</v>
      </c>
      <c r="P307" s="30">
        <v>1.3945382182304167</v>
      </c>
      <c r="Q307" s="31">
        <v>34</v>
      </c>
      <c r="R307" s="30">
        <v>6.6764705882352944</v>
      </c>
      <c r="S307" s="30">
        <v>1.664615493599942</v>
      </c>
      <c r="T307" s="30">
        <v>5.7647058823529411</v>
      </c>
      <c r="U307" s="30">
        <v>2.2570941835239573</v>
      </c>
      <c r="V307" s="30">
        <v>6.4411764705882355</v>
      </c>
      <c r="W307" s="30">
        <v>1.7089989355917796</v>
      </c>
      <c r="X307" s="47">
        <v>20</v>
      </c>
      <c r="Y307" s="28">
        <v>2.5</v>
      </c>
      <c r="Z307" s="28">
        <v>2.064741604835056</v>
      </c>
      <c r="AA307" s="28">
        <v>0.10526315789473684</v>
      </c>
      <c r="AB307" s="28">
        <v>0.31530176764230577</v>
      </c>
      <c r="AC307" s="28">
        <v>1.1000000000000001</v>
      </c>
      <c r="AD307" s="28">
        <v>1.5861240410775603</v>
      </c>
      <c r="AE307" s="28">
        <v>5.2631578947368418E-2</v>
      </c>
      <c r="AF307" s="28">
        <v>0.22941573387056177</v>
      </c>
      <c r="AG307" s="28">
        <v>5.2631578947368418E-2</v>
      </c>
      <c r="AH307" s="28">
        <v>0.22941573387056177</v>
      </c>
      <c r="AI307" s="27">
        <f t="shared" si="24"/>
        <v>20</v>
      </c>
      <c r="AJ307" s="28">
        <v>0.55000000000000004</v>
      </c>
      <c r="AK307" s="28">
        <v>0.88704120832301692</v>
      </c>
      <c r="AL307" s="28">
        <v>0</v>
      </c>
      <c r="AM307" s="28">
        <v>0</v>
      </c>
      <c r="AN307" s="28">
        <v>0.47368421052631576</v>
      </c>
      <c r="AO307" s="28">
        <v>0.96427411113412598</v>
      </c>
      <c r="AP307" s="28">
        <v>1.5</v>
      </c>
      <c r="AQ307" s="28">
        <v>1.9867985355975657</v>
      </c>
      <c r="AR307" s="28">
        <v>4.0999999999999996</v>
      </c>
      <c r="AS307" s="28">
        <v>1.2523661815266252</v>
      </c>
      <c r="AT307" s="28">
        <v>4.6500000000000004</v>
      </c>
      <c r="AU307" s="28">
        <v>0.67082039324993736</v>
      </c>
      <c r="AV307" s="61">
        <f t="shared" si="21"/>
        <v>2.5</v>
      </c>
      <c r="AW307" s="61">
        <v>0.64226519337016563</v>
      </c>
      <c r="AX307" s="56" t="s">
        <v>986</v>
      </c>
      <c r="AY307" s="61">
        <f t="shared" si="22"/>
        <v>4.6500000000000004</v>
      </c>
      <c r="AZ307" s="61">
        <v>0.41360054393258811</v>
      </c>
      <c r="BA307" s="56" t="s">
        <v>1044</v>
      </c>
      <c r="BB307" s="61">
        <f t="shared" si="23"/>
        <v>2.5</v>
      </c>
      <c r="BC307" s="61">
        <v>0.30826936496859736</v>
      </c>
      <c r="BD307" s="56" t="s">
        <v>1044</v>
      </c>
      <c r="BE307" s="18"/>
      <c r="BF307" s="18"/>
      <c r="BG307" s="18"/>
    </row>
    <row r="308" spans="1:59" x14ac:dyDescent="0.3">
      <c r="A308" s="19" t="s">
        <v>287</v>
      </c>
      <c r="B308" s="19" t="s">
        <v>1045</v>
      </c>
      <c r="C308" s="74">
        <v>10</v>
      </c>
      <c r="D308" s="75">
        <v>111</v>
      </c>
      <c r="E308" s="75">
        <v>4.72</v>
      </c>
      <c r="F308" s="75">
        <v>15917</v>
      </c>
      <c r="G308" s="75">
        <v>9.68</v>
      </c>
      <c r="H308" s="75">
        <v>1</v>
      </c>
      <c r="I308" s="76">
        <v>3.7602899999999999</v>
      </c>
      <c r="J308" s="34">
        <v>20</v>
      </c>
      <c r="K308" s="30">
        <v>5.5</v>
      </c>
      <c r="L308" s="30">
        <v>1.7621756887140216</v>
      </c>
      <c r="M308" s="30">
        <v>4.9000000000000004</v>
      </c>
      <c r="N308" s="30">
        <v>2.2454632624823536</v>
      </c>
      <c r="O308" s="30">
        <v>3.5</v>
      </c>
      <c r="P308" s="30">
        <v>2.2594829403858614</v>
      </c>
      <c r="Q308" s="31">
        <v>36</v>
      </c>
      <c r="R308" s="30">
        <v>2.4722222222222223</v>
      </c>
      <c r="S308" s="30">
        <v>1.6122054302123998</v>
      </c>
      <c r="T308" s="30">
        <v>6.5</v>
      </c>
      <c r="U308" s="30">
        <v>1.8746428231227714</v>
      </c>
      <c r="V308" s="30">
        <v>3.5833333333333335</v>
      </c>
      <c r="W308" s="30">
        <v>2.0336455654106214</v>
      </c>
      <c r="X308" s="47">
        <v>20</v>
      </c>
      <c r="Y308" s="46">
        <v>3.3</v>
      </c>
      <c r="Z308" s="46">
        <v>2.0545200489600841</v>
      </c>
      <c r="AA308" s="46">
        <v>0.45</v>
      </c>
      <c r="AB308" s="46">
        <v>0.8255779474818965</v>
      </c>
      <c r="AC308" s="46">
        <v>0.35</v>
      </c>
      <c r="AD308" s="46">
        <v>0.67082039324993692</v>
      </c>
      <c r="AE308" s="46">
        <v>0.26315789473684209</v>
      </c>
      <c r="AF308" s="46">
        <v>0.56195148694901631</v>
      </c>
      <c r="AG308" s="46">
        <v>0.5</v>
      </c>
      <c r="AH308" s="46">
        <v>1.2773327473170102</v>
      </c>
      <c r="AI308" s="27">
        <f t="shared" si="24"/>
        <v>20</v>
      </c>
      <c r="AJ308" s="28">
        <v>4.2</v>
      </c>
      <c r="AK308" s="28">
        <v>1.5761378513048243</v>
      </c>
      <c r="AL308" s="28">
        <v>0</v>
      </c>
      <c r="AM308" s="28">
        <v>0</v>
      </c>
      <c r="AN308" s="28">
        <v>0</v>
      </c>
      <c r="AO308" s="28">
        <v>0</v>
      </c>
      <c r="AP308" s="28">
        <v>0</v>
      </c>
      <c r="AQ308" s="28">
        <v>0</v>
      </c>
      <c r="AR308" s="28">
        <v>0.95</v>
      </c>
      <c r="AS308" s="28">
        <v>1.5719582155957414</v>
      </c>
      <c r="AT308" s="28">
        <v>1.45</v>
      </c>
      <c r="AU308" s="28">
        <v>1.7910596686995399</v>
      </c>
      <c r="AV308" s="61">
        <f t="shared" si="21"/>
        <v>3.3</v>
      </c>
      <c r="AW308" s="61">
        <v>0.62445887445887438</v>
      </c>
      <c r="AX308" s="56" t="s">
        <v>986</v>
      </c>
      <c r="AY308" s="61">
        <f t="shared" si="22"/>
        <v>4.2</v>
      </c>
      <c r="AZ308" s="61">
        <v>0.42992932000974898</v>
      </c>
      <c r="BA308" s="56" t="s">
        <v>991</v>
      </c>
      <c r="BB308" s="61">
        <f t="shared" si="23"/>
        <v>3.3</v>
      </c>
      <c r="BC308" s="61">
        <v>0.36639118457300279</v>
      </c>
      <c r="BD308" s="56" t="s">
        <v>991</v>
      </c>
      <c r="BE308" s="18"/>
      <c r="BF308" s="18"/>
      <c r="BG308" s="18"/>
    </row>
    <row r="309" spans="1:59" x14ac:dyDescent="0.3">
      <c r="A309" s="19" t="s">
        <v>885</v>
      </c>
      <c r="B309" s="19" t="s">
        <v>39</v>
      </c>
      <c r="C309" s="74">
        <v>7</v>
      </c>
      <c r="D309" s="75">
        <v>121</v>
      </c>
      <c r="E309" s="75">
        <v>4.8</v>
      </c>
      <c r="F309" s="75">
        <v>9956</v>
      </c>
      <c r="G309" s="75">
        <v>9.2100000000000009</v>
      </c>
      <c r="H309" s="75">
        <v>1</v>
      </c>
      <c r="I309" s="76">
        <v>2.1934999999999998</v>
      </c>
      <c r="J309" s="38">
        <f>Q309</f>
        <v>20</v>
      </c>
      <c r="K309" s="33">
        <v>6</v>
      </c>
      <c r="L309" s="33">
        <v>2.4698178070456938</v>
      </c>
      <c r="M309" s="33">
        <v>6</v>
      </c>
      <c r="N309" s="33">
        <v>2.3874672772626644</v>
      </c>
      <c r="O309" s="33">
        <v>2.7619047619047619</v>
      </c>
      <c r="P309" s="33">
        <v>2.5279391192186949</v>
      </c>
      <c r="Q309" s="38">
        <v>20</v>
      </c>
      <c r="R309" s="33">
        <v>1.7142857142857142</v>
      </c>
      <c r="S309" s="33">
        <v>1.1019463300386794</v>
      </c>
      <c r="T309" s="33">
        <v>6.9523809523809526</v>
      </c>
      <c r="U309" s="33">
        <v>2.3764719749281809</v>
      </c>
      <c r="V309" s="33">
        <v>2.8095238095238093</v>
      </c>
      <c r="W309" s="33">
        <v>2.204972734957229</v>
      </c>
      <c r="X309" s="47">
        <v>20</v>
      </c>
      <c r="Y309" s="28">
        <v>3.3</v>
      </c>
      <c r="Z309" s="28">
        <v>1.6889735281961551</v>
      </c>
      <c r="AA309" s="28">
        <v>0.42105263157894735</v>
      </c>
      <c r="AB309" s="28">
        <v>0.90159053737049799</v>
      </c>
      <c r="AC309" s="28">
        <v>0.47368421052631576</v>
      </c>
      <c r="AD309" s="28">
        <v>1.0202625507753482</v>
      </c>
      <c r="AE309" s="28">
        <v>1.05</v>
      </c>
      <c r="AF309" s="28">
        <v>1.5719582155957414</v>
      </c>
      <c r="AG309" s="28">
        <v>0.7</v>
      </c>
      <c r="AH309" s="28">
        <v>1.4903196407411894</v>
      </c>
      <c r="AI309" s="27">
        <f t="shared" si="24"/>
        <v>20</v>
      </c>
      <c r="AJ309" s="28">
        <v>4.5999999999999996</v>
      </c>
      <c r="AK309" s="28">
        <v>0.75393703492505226</v>
      </c>
      <c r="AL309" s="28">
        <v>0.31578947368421051</v>
      </c>
      <c r="AM309" s="28">
        <v>0.67103829820720273</v>
      </c>
      <c r="AN309" s="28">
        <v>0.15789473684210525</v>
      </c>
      <c r="AO309" s="28">
        <v>0.68824720161168529</v>
      </c>
      <c r="AP309" s="28">
        <v>0.15789473684210525</v>
      </c>
      <c r="AQ309" s="28">
        <v>0.50145985712127905</v>
      </c>
      <c r="AR309" s="28">
        <v>0.8</v>
      </c>
      <c r="AS309" s="28">
        <v>1.7044832524535807</v>
      </c>
      <c r="AT309" s="28">
        <v>1.1000000000000001</v>
      </c>
      <c r="AU309" s="28">
        <v>1.8890264827766652</v>
      </c>
      <c r="AV309" s="61">
        <f t="shared" si="21"/>
        <v>3.3</v>
      </c>
      <c r="AW309" s="61">
        <v>0.48428508189464364</v>
      </c>
      <c r="AX309" s="56" t="s">
        <v>986</v>
      </c>
      <c r="AY309" s="61">
        <f t="shared" si="22"/>
        <v>4.5999999999999996</v>
      </c>
      <c r="AZ309" s="61">
        <v>0.43189947289156622</v>
      </c>
      <c r="BA309" s="56" t="s">
        <v>991</v>
      </c>
      <c r="BB309" s="61">
        <f t="shared" si="23"/>
        <v>3.3</v>
      </c>
      <c r="BC309" s="61">
        <v>0.3397061783054941</v>
      </c>
      <c r="BD309" s="56" t="s">
        <v>991</v>
      </c>
      <c r="BE309" s="18"/>
      <c r="BF309" s="18"/>
      <c r="BG309" s="18"/>
    </row>
    <row r="310" spans="1:59" x14ac:dyDescent="0.3">
      <c r="A310" s="19" t="s">
        <v>288</v>
      </c>
      <c r="B310" s="19" t="s">
        <v>1045</v>
      </c>
      <c r="C310" s="74">
        <v>4</v>
      </c>
      <c r="D310" s="75">
        <v>113</v>
      </c>
      <c r="E310" s="75">
        <v>4.74</v>
      </c>
      <c r="F310" s="75">
        <v>8589</v>
      </c>
      <c r="G310" s="75">
        <v>9.06</v>
      </c>
      <c r="H310" s="75">
        <v>15</v>
      </c>
      <c r="I310" s="76">
        <v>6.7058499999999999</v>
      </c>
      <c r="J310" s="34">
        <v>20</v>
      </c>
      <c r="K310" s="30">
        <v>5.5</v>
      </c>
      <c r="L310" s="30">
        <v>1.9056702094980709</v>
      </c>
      <c r="M310" s="30">
        <v>6.75</v>
      </c>
      <c r="N310" s="30">
        <v>2.4033967191193559</v>
      </c>
      <c r="O310" s="30">
        <v>4.25</v>
      </c>
      <c r="P310" s="30">
        <v>2.4894514297436356</v>
      </c>
      <c r="Q310" s="31">
        <v>34</v>
      </c>
      <c r="R310" s="30">
        <v>6.7352941176470589</v>
      </c>
      <c r="S310" s="30">
        <v>1.8473375358822486</v>
      </c>
      <c r="T310" s="30">
        <v>6.7941176470588234</v>
      </c>
      <c r="U310" s="30">
        <v>1.7714813483516925</v>
      </c>
      <c r="V310" s="30">
        <v>6.5294117647058822</v>
      </c>
      <c r="W310" s="30">
        <v>1.9264552801775765</v>
      </c>
      <c r="X310" s="47">
        <v>20</v>
      </c>
      <c r="Y310" s="28">
        <v>2.4500000000000002</v>
      </c>
      <c r="Z310" s="28">
        <v>1.8488972531299783</v>
      </c>
      <c r="AA310" s="28">
        <v>0.6</v>
      </c>
      <c r="AB310" s="28">
        <v>1.1424811411549589</v>
      </c>
      <c r="AC310" s="28">
        <v>0.9</v>
      </c>
      <c r="AD310" s="28">
        <v>1.3726654823065194</v>
      </c>
      <c r="AE310" s="28">
        <v>1.1000000000000001</v>
      </c>
      <c r="AF310" s="28">
        <v>1.651155894963793</v>
      </c>
      <c r="AG310" s="28">
        <v>0.6</v>
      </c>
      <c r="AH310" s="28">
        <v>1.1424811411549589</v>
      </c>
      <c r="AI310" s="27">
        <f t="shared" si="24"/>
        <v>20</v>
      </c>
      <c r="AJ310" s="28">
        <v>2.8</v>
      </c>
      <c r="AK310" s="28">
        <v>1.7350868323485926</v>
      </c>
      <c r="AL310" s="28">
        <v>0.21052631578947367</v>
      </c>
      <c r="AM310" s="28">
        <v>0.63060353528461155</v>
      </c>
      <c r="AN310" s="28">
        <v>0.10526315789473684</v>
      </c>
      <c r="AO310" s="28">
        <v>0.31530176764230577</v>
      </c>
      <c r="AP310" s="28">
        <v>0.26315789473684209</v>
      </c>
      <c r="AQ310" s="28">
        <v>0.56195148694901631</v>
      </c>
      <c r="AR310" s="28">
        <v>1.5</v>
      </c>
      <c r="AS310" s="28">
        <v>1.9330913339165219</v>
      </c>
      <c r="AT310" s="28">
        <v>2.2999999999999998</v>
      </c>
      <c r="AU310" s="28">
        <v>2.0026298499197184</v>
      </c>
      <c r="AV310" s="61">
        <f t="shared" si="21"/>
        <v>2.4500000000000002</v>
      </c>
      <c r="AW310" s="61">
        <v>0.32743362831858408</v>
      </c>
      <c r="AX310" s="56" t="s">
        <v>986</v>
      </c>
      <c r="AY310" s="61">
        <f t="shared" si="22"/>
        <v>2.8</v>
      </c>
      <c r="AZ310" s="61">
        <v>0.29479906061165795</v>
      </c>
      <c r="BA310" s="56" t="s">
        <v>991</v>
      </c>
      <c r="BB310" s="61">
        <f t="shared" si="23"/>
        <v>2.4500000000000002</v>
      </c>
      <c r="BC310" s="61">
        <v>0.21005128205128207</v>
      </c>
      <c r="BD310" s="56" t="s">
        <v>991</v>
      </c>
      <c r="BE310" s="18"/>
      <c r="BF310" s="18"/>
      <c r="BG310" s="18"/>
    </row>
    <row r="311" spans="1:59" x14ac:dyDescent="0.3">
      <c r="A311" s="19" t="s">
        <v>289</v>
      </c>
      <c r="B311" s="19" t="s">
        <v>1045</v>
      </c>
      <c r="C311" s="74">
        <v>8</v>
      </c>
      <c r="D311" s="75">
        <v>1430</v>
      </c>
      <c r="E311" s="75">
        <v>7.27</v>
      </c>
      <c r="F311" s="75">
        <v>113204</v>
      </c>
      <c r="G311" s="75">
        <v>11.64</v>
      </c>
      <c r="H311" s="75">
        <v>1</v>
      </c>
      <c r="I311" s="76">
        <v>94.007199999999997</v>
      </c>
      <c r="J311" s="34">
        <v>20</v>
      </c>
      <c r="K311" s="30">
        <v>8.4</v>
      </c>
      <c r="L311" s="30">
        <v>1.3138933706635716</v>
      </c>
      <c r="M311" s="30">
        <v>8.3000000000000007</v>
      </c>
      <c r="N311" s="30">
        <v>1.2182817926554561</v>
      </c>
      <c r="O311" s="30">
        <v>7.55</v>
      </c>
      <c r="P311" s="30">
        <v>2.2589005243585585</v>
      </c>
      <c r="Q311" s="31">
        <v>34</v>
      </c>
      <c r="R311" s="30">
        <v>7.9117647058823533</v>
      </c>
      <c r="S311" s="30">
        <v>1.2641357584081971</v>
      </c>
      <c r="T311" s="30">
        <v>5.882352941176471</v>
      </c>
      <c r="U311" s="30">
        <v>3.0427729167936448</v>
      </c>
      <c r="V311" s="30">
        <v>6.117647058823529</v>
      </c>
      <c r="W311" s="30">
        <v>1.8871929753480983</v>
      </c>
      <c r="X311" s="47">
        <v>21</v>
      </c>
      <c r="Y311" s="28">
        <v>2.8095238095238093</v>
      </c>
      <c r="Z311" s="28">
        <v>1.7210185245675778</v>
      </c>
      <c r="AA311" s="28">
        <v>0.5714285714285714</v>
      </c>
      <c r="AB311" s="28">
        <v>1.1212238211627761</v>
      </c>
      <c r="AC311" s="28">
        <v>1.1428571428571428</v>
      </c>
      <c r="AD311" s="28">
        <v>1.3522468075656264</v>
      </c>
      <c r="AE311" s="28">
        <v>0.95238095238095233</v>
      </c>
      <c r="AF311" s="28">
        <v>1.4992061391346581</v>
      </c>
      <c r="AG311" s="28">
        <v>0.95238095238095233</v>
      </c>
      <c r="AH311" s="28">
        <v>1.2440333788202982</v>
      </c>
      <c r="AI311" s="27">
        <f t="shared" si="24"/>
        <v>21</v>
      </c>
      <c r="AJ311" s="28">
        <v>2.7142857142857144</v>
      </c>
      <c r="AK311" s="28">
        <v>1.7071279138616748</v>
      </c>
      <c r="AL311" s="28">
        <v>0.1</v>
      </c>
      <c r="AM311" s="28">
        <v>0.44721359549995793</v>
      </c>
      <c r="AN311" s="28">
        <v>0.76190476190476186</v>
      </c>
      <c r="AO311" s="28">
        <v>1.1791845447071423</v>
      </c>
      <c r="AP311" s="28">
        <v>1.5714285714285714</v>
      </c>
      <c r="AQ311" s="28">
        <v>1.468721504282843</v>
      </c>
      <c r="AR311" s="28">
        <v>2.3333333333333335</v>
      </c>
      <c r="AS311" s="28">
        <v>1.390443574307614</v>
      </c>
      <c r="AT311" s="28">
        <v>3.9047619047619047</v>
      </c>
      <c r="AU311" s="28">
        <v>1.5781242633190169</v>
      </c>
      <c r="AV311" s="61">
        <f t="shared" si="21"/>
        <v>2.8095238095238093</v>
      </c>
      <c r="AW311" s="61">
        <v>0.34814814814814815</v>
      </c>
      <c r="AX311" s="56" t="s">
        <v>986</v>
      </c>
      <c r="AY311" s="61">
        <f t="shared" si="22"/>
        <v>3.9047619047619047</v>
      </c>
      <c r="AZ311" s="61">
        <v>0.32270759543486816</v>
      </c>
      <c r="BA311" s="56" t="s">
        <v>1044</v>
      </c>
      <c r="BB311" s="61">
        <f t="shared" si="23"/>
        <v>2.8095238095238093</v>
      </c>
      <c r="BC311" s="61">
        <v>0.21357925688318632</v>
      </c>
      <c r="BD311" s="56" t="s">
        <v>1044</v>
      </c>
      <c r="BE311" s="18"/>
      <c r="BF311" s="18"/>
      <c r="BG311" s="18"/>
    </row>
    <row r="312" spans="1:59" x14ac:dyDescent="0.3">
      <c r="A312" s="19" t="s">
        <v>290</v>
      </c>
      <c r="B312" s="19" t="s">
        <v>1045</v>
      </c>
      <c r="C312" s="74">
        <v>6</v>
      </c>
      <c r="D312" s="75">
        <v>6</v>
      </c>
      <c r="E312" s="75">
        <v>1.95</v>
      </c>
      <c r="F312" s="75">
        <v>151</v>
      </c>
      <c r="G312" s="75">
        <v>5.0199999999999996</v>
      </c>
      <c r="H312" s="75">
        <v>5</v>
      </c>
      <c r="I312" s="76">
        <v>46.188859999999998</v>
      </c>
      <c r="J312" s="34">
        <v>20</v>
      </c>
      <c r="K312" s="30">
        <v>5.95</v>
      </c>
      <c r="L312" s="30">
        <v>2.3725402775129139</v>
      </c>
      <c r="M312" s="30">
        <v>7</v>
      </c>
      <c r="N312" s="30">
        <v>2.1275139927797619</v>
      </c>
      <c r="O312" s="30">
        <v>7.35</v>
      </c>
      <c r="P312" s="30">
        <v>1.7554426642213121</v>
      </c>
      <c r="Q312" s="31">
        <v>35</v>
      </c>
      <c r="R312" s="30">
        <v>4.8</v>
      </c>
      <c r="S312" s="30">
        <v>1.3239868490550006</v>
      </c>
      <c r="T312" s="30">
        <v>5.2</v>
      </c>
      <c r="U312" s="30">
        <v>1.8278885279437136</v>
      </c>
      <c r="V312" s="30">
        <v>4.9714285714285715</v>
      </c>
      <c r="W312" s="30">
        <v>1.5808730701310416</v>
      </c>
      <c r="X312" s="47">
        <v>20</v>
      </c>
      <c r="Y312" s="28">
        <v>2.25</v>
      </c>
      <c r="Z312" s="28">
        <v>1.9967078166980661</v>
      </c>
      <c r="AA312" s="28">
        <v>5.2631578947368418E-2</v>
      </c>
      <c r="AB312" s="28">
        <v>0.22941573387056177</v>
      </c>
      <c r="AC312" s="28">
        <v>1.2</v>
      </c>
      <c r="AD312" s="28">
        <v>1.6415653633362466</v>
      </c>
      <c r="AE312" s="28">
        <v>0.10526315789473684</v>
      </c>
      <c r="AF312" s="28">
        <v>0.31530176764230577</v>
      </c>
      <c r="AG312" s="28">
        <v>5.2631578947368418E-2</v>
      </c>
      <c r="AH312" s="28">
        <v>0.22941573387056177</v>
      </c>
      <c r="AI312" s="27">
        <f t="shared" si="24"/>
        <v>20</v>
      </c>
      <c r="AJ312" s="28">
        <v>0.26315789473684209</v>
      </c>
      <c r="AK312" s="28">
        <v>0.56195148694901631</v>
      </c>
      <c r="AL312" s="28">
        <v>0.10526315789473684</v>
      </c>
      <c r="AM312" s="28">
        <v>0.31530176764230577</v>
      </c>
      <c r="AN312" s="28">
        <v>0.10526315789473684</v>
      </c>
      <c r="AO312" s="28">
        <v>0.31530176764230577</v>
      </c>
      <c r="AP312" s="28">
        <v>1.4</v>
      </c>
      <c r="AQ312" s="28">
        <v>1.7888543819998317</v>
      </c>
      <c r="AR312" s="28">
        <v>0.21052631578947367</v>
      </c>
      <c r="AS312" s="28">
        <v>0.53530337903131076</v>
      </c>
      <c r="AT312" s="28">
        <v>4.45</v>
      </c>
      <c r="AU312" s="28">
        <v>0.99868334373445466</v>
      </c>
      <c r="AV312" s="61">
        <f t="shared" si="21"/>
        <v>2.25</v>
      </c>
      <c r="AW312" s="61">
        <v>0.60028756290438534</v>
      </c>
      <c r="AX312" s="56" t="s">
        <v>986</v>
      </c>
      <c r="AY312" s="61">
        <f t="shared" si="22"/>
        <v>4.45</v>
      </c>
      <c r="AZ312" s="61">
        <v>0.66385627757421672</v>
      </c>
      <c r="BA312" s="56" t="s">
        <v>1044</v>
      </c>
      <c r="BB312" s="61">
        <f t="shared" si="23"/>
        <v>2.25</v>
      </c>
      <c r="BC312" s="61">
        <v>0.43133711925658241</v>
      </c>
      <c r="BD312" s="56" t="s">
        <v>1044</v>
      </c>
      <c r="BE312" s="18"/>
      <c r="BF312" s="18"/>
      <c r="BG312" s="18"/>
    </row>
    <row r="313" spans="1:59" x14ac:dyDescent="0.3">
      <c r="A313" s="35" t="s">
        <v>291</v>
      </c>
      <c r="B313" s="35" t="s">
        <v>1045</v>
      </c>
      <c r="C313" s="77">
        <v>10</v>
      </c>
      <c r="D313" s="78">
        <v>4</v>
      </c>
      <c r="E313" s="78">
        <v>1.61</v>
      </c>
      <c r="F313" s="78">
        <v>126</v>
      </c>
      <c r="G313" s="78">
        <v>4.84</v>
      </c>
      <c r="H313" s="78">
        <v>0</v>
      </c>
      <c r="I313" s="76">
        <v>0</v>
      </c>
      <c r="J313" s="42">
        <v>20</v>
      </c>
      <c r="K313" s="43">
        <v>5.0999999999999996</v>
      </c>
      <c r="L313" s="43">
        <v>2.0749128072993175</v>
      </c>
      <c r="M313" s="43">
        <v>6.55</v>
      </c>
      <c r="N313" s="43">
        <v>2.4381831026617475</v>
      </c>
      <c r="O313" s="43">
        <v>6.9</v>
      </c>
      <c r="P313" s="43">
        <v>2.1250386993380164</v>
      </c>
      <c r="Q313" s="44">
        <v>33</v>
      </c>
      <c r="R313" s="43">
        <v>3.6666666666666665</v>
      </c>
      <c r="S313" s="43">
        <v>1.914854215512676</v>
      </c>
      <c r="T313" s="43">
        <v>5.3030303030303028</v>
      </c>
      <c r="U313" s="43">
        <v>1.6674240703261516</v>
      </c>
      <c r="V313" s="43">
        <v>4.7878787878787881</v>
      </c>
      <c r="W313" s="43">
        <v>1.5763402186230244</v>
      </c>
      <c r="X313" s="48">
        <v>351</v>
      </c>
      <c r="Y313" s="37">
        <v>0.86039886039886038</v>
      </c>
      <c r="Z313" s="37">
        <v>1.5419463990679758</v>
      </c>
      <c r="AA313" s="37">
        <v>2.8888888888888888</v>
      </c>
      <c r="AB313" s="37">
        <v>1.6498196149593936</v>
      </c>
      <c r="AC313" s="37">
        <v>1.7834757834757835</v>
      </c>
      <c r="AD313" s="37">
        <v>1.6882316695661679</v>
      </c>
      <c r="AE313" s="37">
        <v>0.19088319088319089</v>
      </c>
      <c r="AF313" s="37">
        <v>0.59572483151877675</v>
      </c>
      <c r="AG313" s="37">
        <v>0.4757834757834758</v>
      </c>
      <c r="AH313" s="37">
        <v>1.0711064500174701</v>
      </c>
      <c r="AI313" s="45">
        <v>351</v>
      </c>
      <c r="AJ313" s="37">
        <v>0.59544159544159547</v>
      </c>
      <c r="AK313" s="37">
        <v>1.1065425000587661</v>
      </c>
      <c r="AL313" s="37">
        <v>0.12820512820512819</v>
      </c>
      <c r="AM313" s="37">
        <v>0.48175503327719582</v>
      </c>
      <c r="AN313" s="37">
        <v>1.9829059829059801</v>
      </c>
      <c r="AO313" s="37">
        <v>1.5454055740414514</v>
      </c>
      <c r="AP313" s="37">
        <v>3.4102564102564101</v>
      </c>
      <c r="AQ313" s="37">
        <v>1.5463533849701987</v>
      </c>
      <c r="AR313" s="37">
        <v>1.5470085470085471</v>
      </c>
      <c r="AS313" s="37">
        <v>1.577497438507641</v>
      </c>
      <c r="AT313" s="37">
        <v>3.9287749287749287</v>
      </c>
      <c r="AU313" s="37">
        <v>1.3786322136910851</v>
      </c>
      <c r="AV313" s="61">
        <f t="shared" si="21"/>
        <v>2.8888888888888888</v>
      </c>
      <c r="AW313" s="61">
        <v>0.43520220588235303</v>
      </c>
      <c r="AX313" s="56" t="s">
        <v>987</v>
      </c>
      <c r="AY313" s="61">
        <f t="shared" si="22"/>
        <v>3.9287749287749287</v>
      </c>
      <c r="AZ313" s="61">
        <v>0.31985817952881151</v>
      </c>
      <c r="BA313" s="56" t="s">
        <v>1044</v>
      </c>
      <c r="BB313" s="61">
        <f t="shared" si="23"/>
        <v>2.8888888888888888</v>
      </c>
      <c r="BC313" s="61">
        <v>0.21361088871096881</v>
      </c>
      <c r="BD313" s="56" t="s">
        <v>1044</v>
      </c>
      <c r="BE313" s="18"/>
      <c r="BF313" s="18"/>
      <c r="BG313" s="18"/>
    </row>
    <row r="314" spans="1:59" x14ac:dyDescent="0.3">
      <c r="A314" s="19" t="s">
        <v>292</v>
      </c>
      <c r="B314" s="19" t="s">
        <v>1045</v>
      </c>
      <c r="C314" s="74">
        <v>8</v>
      </c>
      <c r="D314" s="75">
        <v>220</v>
      </c>
      <c r="E314" s="75">
        <v>5.4</v>
      </c>
      <c r="F314" s="75">
        <v>16294</v>
      </c>
      <c r="G314" s="75">
        <v>9.6999999999999993</v>
      </c>
      <c r="H314" s="75">
        <v>2</v>
      </c>
      <c r="I314" s="76">
        <v>16.607949999999999</v>
      </c>
      <c r="J314" s="34">
        <v>20</v>
      </c>
      <c r="K314" s="30">
        <v>7.1</v>
      </c>
      <c r="L314" s="30">
        <v>1.9973666874689093</v>
      </c>
      <c r="M314" s="30">
        <v>5.8</v>
      </c>
      <c r="N314" s="30">
        <v>2.7067167915158183</v>
      </c>
      <c r="O314" s="30">
        <v>3</v>
      </c>
      <c r="P314" s="30">
        <v>2.2004784168807232</v>
      </c>
      <c r="Q314" s="31">
        <v>36</v>
      </c>
      <c r="R314" s="30">
        <v>7.9722222222222223</v>
      </c>
      <c r="S314" s="30">
        <v>1.2980449279283954</v>
      </c>
      <c r="T314" s="30">
        <v>5.8611111111111107</v>
      </c>
      <c r="U314" s="30">
        <v>3.0627044797300855</v>
      </c>
      <c r="V314" s="30">
        <v>6.75</v>
      </c>
      <c r="W314" s="30">
        <v>2.1827243789094659</v>
      </c>
      <c r="X314" s="47">
        <v>20</v>
      </c>
      <c r="Y314" s="28">
        <v>4.2</v>
      </c>
      <c r="Z314" s="28">
        <v>1.5423836644690749</v>
      </c>
      <c r="AA314" s="28">
        <v>0.26315789473684209</v>
      </c>
      <c r="AB314" s="28">
        <v>0.56195148694901631</v>
      </c>
      <c r="AC314" s="28">
        <v>1.05</v>
      </c>
      <c r="AD314" s="28">
        <v>1.5381123085406381</v>
      </c>
      <c r="AE314" s="28">
        <v>1.2</v>
      </c>
      <c r="AF314" s="28">
        <v>1.7947291248483566</v>
      </c>
      <c r="AG314" s="28">
        <v>0.31578947368421051</v>
      </c>
      <c r="AH314" s="28">
        <v>0.74926864926535519</v>
      </c>
      <c r="AI314" s="27">
        <f t="shared" ref="AI314:AI345" si="25">X314</f>
        <v>20</v>
      </c>
      <c r="AJ314" s="28">
        <v>4.0999999999999996</v>
      </c>
      <c r="AK314" s="28">
        <v>1.1652874052533588</v>
      </c>
      <c r="AL314" s="28">
        <v>0.6</v>
      </c>
      <c r="AM314" s="28">
        <v>0.99472291830968007</v>
      </c>
      <c r="AN314" s="28">
        <v>0.52631578947368418</v>
      </c>
      <c r="AO314" s="28">
        <v>0.77232844572123294</v>
      </c>
      <c r="AP314" s="28">
        <v>1.3</v>
      </c>
      <c r="AQ314" s="28">
        <v>1.6575187543592476</v>
      </c>
      <c r="AR314" s="28">
        <v>2</v>
      </c>
      <c r="AS314" s="28">
        <v>2.051956704170308</v>
      </c>
      <c r="AT314" s="28">
        <v>3.1</v>
      </c>
      <c r="AU314" s="28">
        <v>1.8890264827766654</v>
      </c>
      <c r="AV314" s="61">
        <f t="shared" si="21"/>
        <v>4.2</v>
      </c>
      <c r="AW314" s="61">
        <v>0.56008985398727062</v>
      </c>
      <c r="AX314" s="56" t="s">
        <v>986</v>
      </c>
      <c r="AY314" s="61">
        <f t="shared" si="22"/>
        <v>4.0999999999999996</v>
      </c>
      <c r="AZ314" s="61">
        <v>0.31189704480457581</v>
      </c>
      <c r="BA314" s="56" t="s">
        <v>991</v>
      </c>
      <c r="BB314" s="61">
        <f t="shared" si="23"/>
        <v>4.2</v>
      </c>
      <c r="BC314" s="61">
        <v>0.21103117505995206</v>
      </c>
      <c r="BD314" s="56" t="s">
        <v>986</v>
      </c>
      <c r="BE314" s="18"/>
      <c r="BF314" s="18"/>
      <c r="BG314" s="18"/>
    </row>
    <row r="315" spans="1:59" x14ac:dyDescent="0.3">
      <c r="A315" s="19" t="s">
        <v>293</v>
      </c>
      <c r="B315" s="19" t="s">
        <v>1045</v>
      </c>
      <c r="C315" s="74">
        <v>8</v>
      </c>
      <c r="D315" s="75">
        <v>55</v>
      </c>
      <c r="E315" s="75">
        <v>4.03</v>
      </c>
      <c r="F315" s="75">
        <v>1470</v>
      </c>
      <c r="G315" s="75">
        <v>7.29</v>
      </c>
      <c r="H315" s="75">
        <v>1</v>
      </c>
      <c r="I315" s="76">
        <v>9.0873699999999999</v>
      </c>
      <c r="J315" s="34">
        <v>20</v>
      </c>
      <c r="K315" s="30">
        <v>7.05</v>
      </c>
      <c r="L315" s="30">
        <v>2.1144863753590255</v>
      </c>
      <c r="M315" s="30">
        <v>8.5500000000000007</v>
      </c>
      <c r="N315" s="30">
        <v>0.75915465451624975</v>
      </c>
      <c r="O315" s="30">
        <v>8.1999999999999993</v>
      </c>
      <c r="P315" s="30">
        <v>1.5761378513048254</v>
      </c>
      <c r="Q315" s="31">
        <v>32</v>
      </c>
      <c r="R315" s="30">
        <v>7.03125</v>
      </c>
      <c r="S315" s="30">
        <v>1.6555746492849057</v>
      </c>
      <c r="T315" s="30">
        <v>3.4375</v>
      </c>
      <c r="U315" s="30">
        <v>2.2279384366313524</v>
      </c>
      <c r="V315" s="30">
        <v>6.46875</v>
      </c>
      <c r="W315" s="30">
        <v>2.2430448056157952</v>
      </c>
      <c r="X315" s="47">
        <v>20</v>
      </c>
      <c r="Y315" s="46">
        <v>1.6</v>
      </c>
      <c r="Z315" s="46">
        <v>1.930366749991743</v>
      </c>
      <c r="AA315" s="46">
        <v>0</v>
      </c>
      <c r="AB315" s="46">
        <v>0</v>
      </c>
      <c r="AC315" s="46">
        <v>1.5</v>
      </c>
      <c r="AD315" s="46">
        <v>1.8778487131485551</v>
      </c>
      <c r="AE315" s="46">
        <v>0</v>
      </c>
      <c r="AF315" s="46">
        <v>0</v>
      </c>
      <c r="AG315" s="46">
        <v>0</v>
      </c>
      <c r="AH315" s="46">
        <v>0</v>
      </c>
      <c r="AI315" s="27">
        <f t="shared" si="25"/>
        <v>20</v>
      </c>
      <c r="AJ315" s="28">
        <v>0.57894736842105265</v>
      </c>
      <c r="AK315" s="28">
        <v>0.90159053737049799</v>
      </c>
      <c r="AL315" s="28">
        <v>0</v>
      </c>
      <c r="AM315" s="28">
        <v>0</v>
      </c>
      <c r="AN315" s="28">
        <v>0.10526315789473684</v>
      </c>
      <c r="AO315" s="28">
        <v>0.31530176764230577</v>
      </c>
      <c r="AP315" s="28">
        <v>1.45</v>
      </c>
      <c r="AQ315" s="28">
        <v>1.7006190823220511</v>
      </c>
      <c r="AR315" s="28">
        <v>0.31578947368421051</v>
      </c>
      <c r="AS315" s="28">
        <v>0.94590530292691732</v>
      </c>
      <c r="AT315" s="28">
        <v>4.75</v>
      </c>
      <c r="AU315" s="28">
        <v>0.63866637365850509</v>
      </c>
      <c r="AV315" s="61">
        <f t="shared" si="21"/>
        <v>1.6</v>
      </c>
      <c r="AW315" s="61">
        <v>0.5161290322580645</v>
      </c>
      <c r="AX315" s="56" t="s">
        <v>986</v>
      </c>
      <c r="AY315" s="61">
        <f t="shared" si="22"/>
        <v>4.75</v>
      </c>
      <c r="AZ315" s="61">
        <v>0.67194341529134394</v>
      </c>
      <c r="BA315" s="56" t="s">
        <v>1044</v>
      </c>
      <c r="BB315" s="61">
        <f t="shared" si="23"/>
        <v>1.6</v>
      </c>
      <c r="BC315" s="61">
        <v>0.46116504854368928</v>
      </c>
      <c r="BD315" s="56" t="s">
        <v>1044</v>
      </c>
      <c r="BE315" s="18"/>
      <c r="BF315" s="18"/>
      <c r="BG315" s="18"/>
    </row>
    <row r="316" spans="1:59" x14ac:dyDescent="0.3">
      <c r="A316" s="19" t="s">
        <v>294</v>
      </c>
      <c r="B316" s="19" t="s">
        <v>1045</v>
      </c>
      <c r="C316" s="74">
        <v>4</v>
      </c>
      <c r="D316" s="75">
        <v>39</v>
      </c>
      <c r="E316" s="75">
        <v>3.69</v>
      </c>
      <c r="F316" s="75">
        <v>2628</v>
      </c>
      <c r="G316" s="75">
        <v>7.87</v>
      </c>
      <c r="H316" s="75">
        <v>20</v>
      </c>
      <c r="I316" s="76">
        <v>59.913939999999997</v>
      </c>
      <c r="J316" s="34">
        <v>20</v>
      </c>
      <c r="K316" s="30">
        <v>7.9</v>
      </c>
      <c r="L316" s="30">
        <v>1.9973666874689093</v>
      </c>
      <c r="M316" s="30">
        <v>8.25</v>
      </c>
      <c r="N316" s="30">
        <v>1.164157703189193</v>
      </c>
      <c r="O316" s="30">
        <v>6.4</v>
      </c>
      <c r="P316" s="30">
        <v>2.0621909656836745</v>
      </c>
      <c r="Q316" s="31">
        <v>34</v>
      </c>
      <c r="R316" s="30">
        <v>6.7058823529411766</v>
      </c>
      <c r="S316" s="30">
        <v>1.5478119799037893</v>
      </c>
      <c r="T316" s="30">
        <v>4.6764705882352944</v>
      </c>
      <c r="U316" s="30">
        <v>2.3705336087087705</v>
      </c>
      <c r="V316" s="30">
        <v>5.7352941176470589</v>
      </c>
      <c r="W316" s="30">
        <v>2.2470023604444953</v>
      </c>
      <c r="X316" s="47">
        <v>21</v>
      </c>
      <c r="Y316" s="28">
        <v>3.2857142857142856</v>
      </c>
      <c r="Z316" s="28">
        <v>1.736169840276496</v>
      </c>
      <c r="AA316" s="28">
        <v>0.3</v>
      </c>
      <c r="AB316" s="28">
        <v>0.92338051687663869</v>
      </c>
      <c r="AC316" s="28">
        <v>0.95238095238095233</v>
      </c>
      <c r="AD316" s="28">
        <v>1.6271505915615332</v>
      </c>
      <c r="AE316" s="28">
        <v>0</v>
      </c>
      <c r="AF316" s="28">
        <v>0</v>
      </c>
      <c r="AG316" s="28">
        <v>0</v>
      </c>
      <c r="AH316" s="28">
        <v>0</v>
      </c>
      <c r="AI316" s="27">
        <f t="shared" si="25"/>
        <v>21</v>
      </c>
      <c r="AJ316" s="28">
        <v>0.42857142857142855</v>
      </c>
      <c r="AK316" s="28">
        <v>0.870139561876632</v>
      </c>
      <c r="AL316" s="28">
        <v>0</v>
      </c>
      <c r="AM316" s="28">
        <v>0</v>
      </c>
      <c r="AN316" s="28">
        <v>0.2857142857142857</v>
      </c>
      <c r="AO316" s="28">
        <v>0.64365030434678916</v>
      </c>
      <c r="AP316" s="28">
        <v>1.2857142857142858</v>
      </c>
      <c r="AQ316" s="28">
        <v>1.8746428231227712</v>
      </c>
      <c r="AR316" s="28">
        <v>1.2857142857142858</v>
      </c>
      <c r="AS316" s="28">
        <v>1.5856499343441837</v>
      </c>
      <c r="AT316" s="28">
        <v>5</v>
      </c>
      <c r="AU316" s="28">
        <v>0</v>
      </c>
      <c r="AV316" s="61">
        <f t="shared" si="21"/>
        <v>3.2857142857142856</v>
      </c>
      <c r="AW316" s="61">
        <v>0.72402938090241342</v>
      </c>
      <c r="AX316" s="56" t="s">
        <v>986</v>
      </c>
      <c r="AY316" s="61">
        <f t="shared" si="22"/>
        <v>5</v>
      </c>
      <c r="AZ316" s="61">
        <v>0.6325301204819278</v>
      </c>
      <c r="BA316" s="56" t="s">
        <v>1044</v>
      </c>
      <c r="BB316" s="61">
        <f t="shared" si="23"/>
        <v>3.2857142857142856</v>
      </c>
      <c r="BC316" s="61">
        <v>0.38989974006683997</v>
      </c>
      <c r="BD316" s="56" t="s">
        <v>1044</v>
      </c>
      <c r="BE316" s="18"/>
      <c r="BF316" s="18"/>
      <c r="BG316" s="18"/>
    </row>
    <row r="317" spans="1:59" x14ac:dyDescent="0.3">
      <c r="A317" s="19" t="s">
        <v>295</v>
      </c>
      <c r="B317" s="19" t="s">
        <v>1045</v>
      </c>
      <c r="C317" s="74">
        <v>7</v>
      </c>
      <c r="D317" s="75">
        <v>149</v>
      </c>
      <c r="E317" s="75">
        <v>5.01</v>
      </c>
      <c r="F317" s="75">
        <v>8362</v>
      </c>
      <c r="G317" s="75">
        <v>9.0299999999999994</v>
      </c>
      <c r="H317" s="75">
        <v>4</v>
      </c>
      <c r="I317" s="76">
        <v>2.5068600000000001</v>
      </c>
      <c r="J317" s="34">
        <v>20</v>
      </c>
      <c r="K317" s="30">
        <v>7.3</v>
      </c>
      <c r="L317" s="30">
        <v>1.3416407864998747</v>
      </c>
      <c r="M317" s="30">
        <v>7</v>
      </c>
      <c r="N317" s="30">
        <v>1.4142135623730951</v>
      </c>
      <c r="O317" s="30">
        <v>4.8499999999999996</v>
      </c>
      <c r="P317" s="30">
        <v>2.1095023109728985</v>
      </c>
      <c r="Q317" s="31">
        <v>33</v>
      </c>
      <c r="R317" s="30">
        <v>7.666666666666667</v>
      </c>
      <c r="S317" s="30">
        <v>1.4505745987941001</v>
      </c>
      <c r="T317" s="30">
        <v>5.9090909090909092</v>
      </c>
      <c r="U317" s="30">
        <v>2.1703058016618932</v>
      </c>
      <c r="V317" s="30">
        <v>5.7272727272727275</v>
      </c>
      <c r="W317" s="30">
        <v>1.7901244243195649</v>
      </c>
      <c r="X317" s="47">
        <v>20</v>
      </c>
      <c r="Y317" s="28">
        <v>3.3</v>
      </c>
      <c r="Z317" s="28">
        <v>1.8093325317714031</v>
      </c>
      <c r="AA317" s="28">
        <v>1.35</v>
      </c>
      <c r="AB317" s="28">
        <v>2.0332758116683998</v>
      </c>
      <c r="AC317" s="28">
        <v>1.1499999999999999</v>
      </c>
      <c r="AD317" s="28">
        <v>2.0072237962970281</v>
      </c>
      <c r="AE317" s="28">
        <v>1.75</v>
      </c>
      <c r="AF317" s="28">
        <v>1.9159991209755154</v>
      </c>
      <c r="AG317" s="28">
        <v>1.6</v>
      </c>
      <c r="AH317" s="28">
        <v>2.1373865005261869</v>
      </c>
      <c r="AI317" s="27">
        <f t="shared" si="25"/>
        <v>20</v>
      </c>
      <c r="AJ317" s="28">
        <v>3</v>
      </c>
      <c r="AK317" s="28">
        <v>1.7770466332772772</v>
      </c>
      <c r="AL317" s="28">
        <v>0.6</v>
      </c>
      <c r="AM317" s="28">
        <v>1.5355437918998289</v>
      </c>
      <c r="AN317" s="28">
        <v>1.3</v>
      </c>
      <c r="AO317" s="28">
        <v>1.8093325317714033</v>
      </c>
      <c r="AP317" s="28">
        <v>1.1000000000000001</v>
      </c>
      <c r="AQ317" s="28">
        <v>1.6189665319514628</v>
      </c>
      <c r="AR317" s="28">
        <v>1.85</v>
      </c>
      <c r="AS317" s="28">
        <v>1.9540780569443941</v>
      </c>
      <c r="AT317" s="28">
        <v>3.95</v>
      </c>
      <c r="AU317" s="28">
        <v>1.6375527311718607</v>
      </c>
      <c r="AV317" s="61">
        <f t="shared" si="21"/>
        <v>3.3</v>
      </c>
      <c r="AW317" s="61">
        <v>0.2349726775956284</v>
      </c>
      <c r="AX317" s="56" t="s">
        <v>986</v>
      </c>
      <c r="AY317" s="61">
        <f t="shared" si="22"/>
        <v>3.95</v>
      </c>
      <c r="AZ317" s="61">
        <v>0.31678441856024447</v>
      </c>
      <c r="BA317" s="56" t="s">
        <v>1044</v>
      </c>
      <c r="BB317" s="61">
        <f t="shared" si="23"/>
        <v>3.3</v>
      </c>
      <c r="BC317" s="61">
        <v>0.15990453460620527</v>
      </c>
      <c r="BD317" s="56" t="s">
        <v>1044</v>
      </c>
      <c r="BE317" s="18"/>
      <c r="BF317" s="18"/>
      <c r="BG317" s="18"/>
    </row>
    <row r="318" spans="1:59" x14ac:dyDescent="0.3">
      <c r="A318" s="19" t="s">
        <v>296</v>
      </c>
      <c r="B318" s="19" t="s">
        <v>1045</v>
      </c>
      <c r="C318" s="74">
        <v>4</v>
      </c>
      <c r="D318" s="75">
        <v>320</v>
      </c>
      <c r="E318" s="75">
        <v>5.77</v>
      </c>
      <c r="F318" s="75">
        <v>50092</v>
      </c>
      <c r="G318" s="75">
        <v>10.82</v>
      </c>
      <c r="H318" s="75">
        <v>15</v>
      </c>
      <c r="I318" s="76">
        <v>94.675719999999998</v>
      </c>
      <c r="J318" s="34">
        <v>20</v>
      </c>
      <c r="K318" s="30">
        <v>5.35</v>
      </c>
      <c r="L318" s="30">
        <v>1.7252002172135505</v>
      </c>
      <c r="M318" s="30">
        <v>4.2</v>
      </c>
      <c r="N318" s="30">
        <v>2.3753116139062458</v>
      </c>
      <c r="O318" s="30">
        <v>3.75</v>
      </c>
      <c r="P318" s="30">
        <v>2.4251966822029964</v>
      </c>
      <c r="Q318" s="31">
        <v>35</v>
      </c>
      <c r="R318" s="30">
        <v>4.6571428571428575</v>
      </c>
      <c r="S318" s="30">
        <v>0.96840855327202624</v>
      </c>
      <c r="T318" s="30">
        <v>5</v>
      </c>
      <c r="U318" s="30">
        <v>1.5718104959867516</v>
      </c>
      <c r="V318" s="30">
        <v>4.8285714285714283</v>
      </c>
      <c r="W318" s="30">
        <v>1.4034770746826122</v>
      </c>
      <c r="X318" s="47">
        <v>19</v>
      </c>
      <c r="Y318" s="46">
        <v>1.631578947368421</v>
      </c>
      <c r="Z318" s="46">
        <v>1.8622127314863739</v>
      </c>
      <c r="AA318" s="46">
        <v>0.10526315789473684</v>
      </c>
      <c r="AB318" s="46">
        <v>0.31530176764230577</v>
      </c>
      <c r="AC318" s="46">
        <v>0.26315789473684209</v>
      </c>
      <c r="AD318" s="46">
        <v>0.65337629647494988</v>
      </c>
      <c r="AE318" s="46">
        <v>0.27777777777777779</v>
      </c>
      <c r="AF318" s="46">
        <v>0.57451314996014158</v>
      </c>
      <c r="AG318" s="46">
        <v>0</v>
      </c>
      <c r="AH318" s="46">
        <v>0</v>
      </c>
      <c r="AI318" s="27">
        <f t="shared" si="25"/>
        <v>19</v>
      </c>
      <c r="AJ318" s="28">
        <v>1.6842105263157894</v>
      </c>
      <c r="AK318" s="28">
        <v>1.8273426844874248</v>
      </c>
      <c r="AL318" s="28">
        <v>0</v>
      </c>
      <c r="AM318" s="28">
        <v>0</v>
      </c>
      <c r="AN318" s="28">
        <v>0</v>
      </c>
      <c r="AO318" s="28">
        <v>0</v>
      </c>
      <c r="AP318" s="28">
        <v>0</v>
      </c>
      <c r="AQ318" s="28">
        <v>0</v>
      </c>
      <c r="AR318" s="28">
        <v>5.5555555555555552E-2</v>
      </c>
      <c r="AS318" s="28">
        <v>0.23570226039551584</v>
      </c>
      <c r="AT318" s="28">
        <v>0.16666666666666666</v>
      </c>
      <c r="AU318" s="28">
        <v>0.51449575542752657</v>
      </c>
      <c r="AV318" s="61">
        <f t="shared" si="21"/>
        <v>1.631578947368421</v>
      </c>
      <c r="AW318" s="61">
        <v>0.7163029525032093</v>
      </c>
      <c r="AX318" s="56" t="s">
        <v>986</v>
      </c>
      <c r="AY318" s="61">
        <f t="shared" si="22"/>
        <v>1.6842105263157894</v>
      </c>
      <c r="AZ318" s="61">
        <v>0.26486237929448864</v>
      </c>
      <c r="BA318" s="56" t="s">
        <v>991</v>
      </c>
      <c r="BB318" s="61">
        <f t="shared" si="23"/>
        <v>1.631578947368421</v>
      </c>
      <c r="BC318" s="61">
        <v>0.40251572327044022</v>
      </c>
      <c r="BD318" s="56" t="s">
        <v>991</v>
      </c>
      <c r="BE318" s="18"/>
      <c r="BF318" s="18"/>
      <c r="BG318" s="18"/>
    </row>
    <row r="319" spans="1:59" x14ac:dyDescent="0.3">
      <c r="A319" s="19" t="s">
        <v>297</v>
      </c>
      <c r="B319" s="19" t="s">
        <v>1045</v>
      </c>
      <c r="C319" s="74">
        <v>8</v>
      </c>
      <c r="D319" s="75">
        <v>81</v>
      </c>
      <c r="E319" s="75">
        <v>4.41</v>
      </c>
      <c r="F319" s="75">
        <v>7067</v>
      </c>
      <c r="G319" s="75">
        <v>8.86</v>
      </c>
      <c r="H319" s="75">
        <v>0</v>
      </c>
      <c r="I319" s="76">
        <v>0</v>
      </c>
      <c r="J319" s="34">
        <v>20</v>
      </c>
      <c r="K319" s="30">
        <v>5.7</v>
      </c>
      <c r="L319" s="30">
        <v>2.5360557855395105</v>
      </c>
      <c r="M319" s="30">
        <v>5.4</v>
      </c>
      <c r="N319" s="30">
        <v>2.7028250327934167</v>
      </c>
      <c r="O319" s="30">
        <v>3.4</v>
      </c>
      <c r="P319" s="30">
        <v>2.1618705350983247</v>
      </c>
      <c r="Q319" s="31">
        <v>31</v>
      </c>
      <c r="R319" s="30">
        <v>2.5483870967741935</v>
      </c>
      <c r="S319" s="30">
        <v>1.7858463852828881</v>
      </c>
      <c r="T319" s="30">
        <v>6.064516129032258</v>
      </c>
      <c r="U319" s="30">
        <v>1.691852709723233</v>
      </c>
      <c r="V319" s="30">
        <v>4.419354838709677</v>
      </c>
      <c r="W319" s="30">
        <v>1.9454938284556798</v>
      </c>
      <c r="X319" s="47">
        <v>21</v>
      </c>
      <c r="Y319" s="28">
        <v>3.7142857142857144</v>
      </c>
      <c r="Z319" s="28">
        <v>1.4880476182856899</v>
      </c>
      <c r="AA319" s="28">
        <v>1.6666666666666667</v>
      </c>
      <c r="AB319" s="28">
        <v>1.6532795690182993</v>
      </c>
      <c r="AC319" s="28">
        <v>1.8095238095238095</v>
      </c>
      <c r="AD319" s="28">
        <v>1.6315344807587617</v>
      </c>
      <c r="AE319" s="28">
        <v>2.1904761904761907</v>
      </c>
      <c r="AF319" s="28">
        <v>1.7781745588959377</v>
      </c>
      <c r="AG319" s="28">
        <v>2.1428571428571428</v>
      </c>
      <c r="AH319" s="28">
        <v>1.9566735620873064</v>
      </c>
      <c r="AI319" s="27">
        <f t="shared" si="25"/>
        <v>21</v>
      </c>
      <c r="AJ319" s="28">
        <v>4.55</v>
      </c>
      <c r="AK319" s="28">
        <v>0.68633274115325926</v>
      </c>
      <c r="AL319" s="28">
        <v>0.8571428571428571</v>
      </c>
      <c r="AM319" s="28">
        <v>1.5259657363687522</v>
      </c>
      <c r="AN319" s="28">
        <v>1.4761904761904763</v>
      </c>
      <c r="AO319" s="28">
        <v>1.8335497707738293</v>
      </c>
      <c r="AP319" s="28">
        <v>2.4761904761904763</v>
      </c>
      <c r="AQ319" s="28">
        <v>1.8335497707738293</v>
      </c>
      <c r="AR319" s="28">
        <v>2.4</v>
      </c>
      <c r="AS319" s="28">
        <v>2.0104987598001385</v>
      </c>
      <c r="AT319" s="28">
        <v>1.9523809523809523</v>
      </c>
      <c r="AU319" s="28">
        <v>1.6575943555704598</v>
      </c>
      <c r="AV319" s="61">
        <f t="shared" si="21"/>
        <v>3.7142857142857144</v>
      </c>
      <c r="AW319" s="61">
        <v>0.17768595041322313</v>
      </c>
      <c r="AX319" s="56" t="s">
        <v>986</v>
      </c>
      <c r="AY319" s="61">
        <f t="shared" si="22"/>
        <v>4.55</v>
      </c>
      <c r="AZ319" s="61">
        <v>0.27780200610553862</v>
      </c>
      <c r="BA319" s="56" t="s">
        <v>991</v>
      </c>
      <c r="BB319" s="61">
        <f t="shared" si="23"/>
        <v>3.7142857142857144</v>
      </c>
      <c r="BC319" s="61">
        <v>0.14633455986413813</v>
      </c>
      <c r="BD319" s="56" t="s">
        <v>991</v>
      </c>
      <c r="BE319" s="18"/>
      <c r="BF319" s="18"/>
      <c r="BG319" s="18"/>
    </row>
    <row r="320" spans="1:59" x14ac:dyDescent="0.3">
      <c r="A320" s="19" t="s">
        <v>298</v>
      </c>
      <c r="B320" s="19" t="s">
        <v>1045</v>
      </c>
      <c r="C320" s="74">
        <v>8</v>
      </c>
      <c r="D320" s="75">
        <v>20</v>
      </c>
      <c r="E320" s="75">
        <v>3.04</v>
      </c>
      <c r="F320" s="75">
        <v>1746</v>
      </c>
      <c r="G320" s="75">
        <v>7.47</v>
      </c>
      <c r="H320" s="75">
        <v>1</v>
      </c>
      <c r="I320" s="76">
        <v>2.5068600000000001</v>
      </c>
      <c r="J320" s="34">
        <v>20</v>
      </c>
      <c r="K320" s="30">
        <v>6.35</v>
      </c>
      <c r="L320" s="30">
        <v>1.9808291724745759</v>
      </c>
      <c r="M320" s="30">
        <v>7.85</v>
      </c>
      <c r="N320" s="30">
        <v>1.6630662866176467</v>
      </c>
      <c r="O320" s="30">
        <v>7.8</v>
      </c>
      <c r="P320" s="30">
        <v>1.4725559590832469</v>
      </c>
      <c r="Q320" s="31">
        <v>33</v>
      </c>
      <c r="R320" s="30">
        <v>6.6969696969696972</v>
      </c>
      <c r="S320" s="30">
        <v>1.7586366965075622</v>
      </c>
      <c r="T320" s="30">
        <v>5.2727272727272725</v>
      </c>
      <c r="U320" s="30">
        <v>2.1105794120443448</v>
      </c>
      <c r="V320" s="30">
        <v>5.8181818181818183</v>
      </c>
      <c r="W320" s="30">
        <v>1.5094399924836672</v>
      </c>
      <c r="X320" s="47">
        <v>21</v>
      </c>
      <c r="Y320" s="28">
        <v>2</v>
      </c>
      <c r="Z320" s="28">
        <v>1.8439088914585775</v>
      </c>
      <c r="AA320" s="28">
        <v>1.6666666666666667</v>
      </c>
      <c r="AB320" s="28">
        <v>1.6532795690182993</v>
      </c>
      <c r="AC320" s="28">
        <v>1.6666666666666667</v>
      </c>
      <c r="AD320" s="28">
        <v>1.6532795690182993</v>
      </c>
      <c r="AE320" s="28">
        <v>1.0952380952380953</v>
      </c>
      <c r="AF320" s="28">
        <v>1.6402671094904606</v>
      </c>
      <c r="AG320" s="28">
        <v>0.7142857142857143</v>
      </c>
      <c r="AH320" s="28">
        <v>1.0071175275436894</v>
      </c>
      <c r="AI320" s="27">
        <f t="shared" si="25"/>
        <v>21</v>
      </c>
      <c r="AJ320" s="28">
        <v>0.6</v>
      </c>
      <c r="AK320" s="28">
        <v>0.82078268166812329</v>
      </c>
      <c r="AL320" s="28">
        <v>1.0952380952380953</v>
      </c>
      <c r="AM320" s="28">
        <v>1.4458479140200711</v>
      </c>
      <c r="AN320" s="28">
        <v>3.6190476190476191</v>
      </c>
      <c r="AO320" s="28">
        <v>1.321975433818287</v>
      </c>
      <c r="AP320" s="28">
        <v>2.7619047619047619</v>
      </c>
      <c r="AQ320" s="28">
        <v>1.8139669761261339</v>
      </c>
      <c r="AR320" s="28">
        <v>3.3809523809523809</v>
      </c>
      <c r="AS320" s="28">
        <v>1.5321941938341392</v>
      </c>
      <c r="AT320" s="28">
        <v>4.5</v>
      </c>
      <c r="AU320" s="28">
        <v>0.82717019186851115</v>
      </c>
      <c r="AV320" s="61">
        <f t="shared" si="21"/>
        <v>2</v>
      </c>
      <c r="AW320" s="61">
        <v>0.17999999999999997</v>
      </c>
      <c r="AX320" s="56" t="s">
        <v>986</v>
      </c>
      <c r="AY320" s="61">
        <f t="shared" si="22"/>
        <v>4.5</v>
      </c>
      <c r="AZ320" s="61">
        <v>0.27991706161137442</v>
      </c>
      <c r="BA320" s="56" t="s">
        <v>1044</v>
      </c>
      <c r="BB320" s="61">
        <f t="shared" si="23"/>
        <v>2</v>
      </c>
      <c r="BC320" s="61">
        <v>0.16883116883116883</v>
      </c>
      <c r="BD320" s="56" t="s">
        <v>1044</v>
      </c>
      <c r="BE320" s="18"/>
      <c r="BF320" s="18"/>
      <c r="BG320" s="18"/>
    </row>
    <row r="321" spans="1:59" x14ac:dyDescent="0.3">
      <c r="A321" s="19" t="s">
        <v>299</v>
      </c>
      <c r="B321" s="19" t="s">
        <v>1045</v>
      </c>
      <c r="C321" s="74">
        <v>6</v>
      </c>
      <c r="D321" s="75">
        <v>132</v>
      </c>
      <c r="E321" s="75">
        <v>4.8899999999999997</v>
      </c>
      <c r="F321" s="75">
        <v>43846</v>
      </c>
      <c r="G321" s="75">
        <v>10.69</v>
      </c>
      <c r="H321" s="75">
        <v>3</v>
      </c>
      <c r="I321" s="76">
        <v>7.8339499999999997</v>
      </c>
      <c r="J321" s="34">
        <v>20</v>
      </c>
      <c r="K321" s="30">
        <v>7</v>
      </c>
      <c r="L321" s="30">
        <v>1.5559732104309982</v>
      </c>
      <c r="M321" s="30">
        <v>5.8</v>
      </c>
      <c r="N321" s="30">
        <v>2.5256578090511499</v>
      </c>
      <c r="O321" s="30">
        <v>4.1500000000000004</v>
      </c>
      <c r="P321" s="30">
        <v>2.3004576203785838</v>
      </c>
      <c r="Q321" s="31">
        <v>36</v>
      </c>
      <c r="R321" s="30">
        <v>7</v>
      </c>
      <c r="S321" s="30">
        <v>1.804755622554715</v>
      </c>
      <c r="T321" s="30">
        <v>6.2222222222222223</v>
      </c>
      <c r="U321" s="30">
        <v>2.0991305834438232</v>
      </c>
      <c r="V321" s="30">
        <v>5.4722222222222223</v>
      </c>
      <c r="W321" s="30">
        <v>1.424000624219588</v>
      </c>
      <c r="X321" s="47">
        <v>20</v>
      </c>
      <c r="Y321" s="28">
        <v>2.4</v>
      </c>
      <c r="Z321" s="28">
        <v>2.0875571218153781</v>
      </c>
      <c r="AA321" s="28">
        <v>0</v>
      </c>
      <c r="AB321" s="28">
        <v>0</v>
      </c>
      <c r="AC321" s="28">
        <v>1.55</v>
      </c>
      <c r="AD321" s="28">
        <v>1.9594574974238472</v>
      </c>
      <c r="AE321" s="28">
        <v>1.3</v>
      </c>
      <c r="AF321" s="28">
        <v>1.9221698265515623</v>
      </c>
      <c r="AG321" s="28">
        <v>5.2631578947368418E-2</v>
      </c>
      <c r="AH321" s="28">
        <v>0.22941573387056177</v>
      </c>
      <c r="AI321" s="27">
        <f t="shared" si="25"/>
        <v>20</v>
      </c>
      <c r="AJ321" s="28">
        <v>3.25</v>
      </c>
      <c r="AK321" s="28">
        <v>1.7733405882980469</v>
      </c>
      <c r="AL321" s="28">
        <v>0</v>
      </c>
      <c r="AM321" s="28">
        <v>0</v>
      </c>
      <c r="AN321" s="28">
        <v>0</v>
      </c>
      <c r="AO321" s="28">
        <v>0</v>
      </c>
      <c r="AP321" s="28">
        <v>0.6</v>
      </c>
      <c r="AQ321" s="28">
        <v>1.1876558069531229</v>
      </c>
      <c r="AR321" s="28">
        <v>1.45</v>
      </c>
      <c r="AS321" s="28">
        <v>1.9049796241485244</v>
      </c>
      <c r="AT321" s="28">
        <v>1.25</v>
      </c>
      <c r="AU321" s="28">
        <v>1.5852942612451615</v>
      </c>
      <c r="AV321" s="61">
        <f t="shared" si="21"/>
        <v>2.4</v>
      </c>
      <c r="AW321" s="61">
        <v>0.45260545905707195</v>
      </c>
      <c r="AX321" s="56" t="s">
        <v>986</v>
      </c>
      <c r="AY321" s="61">
        <f t="shared" si="22"/>
        <v>3.25</v>
      </c>
      <c r="AZ321" s="61">
        <v>0.3276524243879021</v>
      </c>
      <c r="BA321" s="56" t="s">
        <v>991</v>
      </c>
      <c r="BB321" s="61">
        <f t="shared" si="23"/>
        <v>2.4</v>
      </c>
      <c r="BC321" s="61">
        <v>0.27420071047957373</v>
      </c>
      <c r="BD321" s="56" t="s">
        <v>991</v>
      </c>
      <c r="BE321" s="18"/>
      <c r="BF321" s="18"/>
      <c r="BG321" s="18"/>
    </row>
    <row r="322" spans="1:59" x14ac:dyDescent="0.3">
      <c r="A322" s="19" t="s">
        <v>886</v>
      </c>
      <c r="B322" s="19" t="s">
        <v>39</v>
      </c>
      <c r="C322" s="74">
        <v>8</v>
      </c>
      <c r="D322" s="75">
        <v>204</v>
      </c>
      <c r="E322" s="75">
        <v>5.32</v>
      </c>
      <c r="F322" s="75">
        <v>25297</v>
      </c>
      <c r="G322" s="75">
        <v>10.14</v>
      </c>
      <c r="H322" s="75">
        <v>1</v>
      </c>
      <c r="I322" s="76">
        <v>4.3869999999999996</v>
      </c>
      <c r="J322" s="38">
        <f>Q322</f>
        <v>19</v>
      </c>
      <c r="K322" s="33">
        <v>5</v>
      </c>
      <c r="L322" s="33">
        <v>2.3874672772626644</v>
      </c>
      <c r="M322" s="33">
        <v>4.666666666666667</v>
      </c>
      <c r="N322" s="33">
        <v>2.496664441476534</v>
      </c>
      <c r="O322" s="33">
        <v>2.4761904761904763</v>
      </c>
      <c r="P322" s="33">
        <v>1.9904534061124772</v>
      </c>
      <c r="Q322" s="38">
        <v>19</v>
      </c>
      <c r="R322" s="33">
        <v>6.0952380952380949</v>
      </c>
      <c r="S322" s="33">
        <v>1.6094956323259137</v>
      </c>
      <c r="T322" s="33">
        <v>4.0476190476190474</v>
      </c>
      <c r="U322" s="33">
        <v>1.7168631417847633</v>
      </c>
      <c r="V322" s="33">
        <v>6.3809523809523814</v>
      </c>
      <c r="W322" s="33">
        <v>1.3592715135759479</v>
      </c>
      <c r="X322" s="47">
        <v>19</v>
      </c>
      <c r="Y322" s="28">
        <v>2.736842105263158</v>
      </c>
      <c r="Z322" s="28">
        <v>1.8809603121561156</v>
      </c>
      <c r="AA322" s="28">
        <v>0.84210526315789469</v>
      </c>
      <c r="AB322" s="28">
        <v>1.4629938062729393</v>
      </c>
      <c r="AC322" s="28">
        <v>1.4736842105263157</v>
      </c>
      <c r="AD322" s="28">
        <v>1.7438278792686563</v>
      </c>
      <c r="AE322" s="28">
        <v>1.5789473684210527</v>
      </c>
      <c r="AF322" s="28">
        <v>2.090076805438398</v>
      </c>
      <c r="AG322" s="28">
        <v>0.44444444444444442</v>
      </c>
      <c r="AH322" s="28">
        <v>0.92177719792495361</v>
      </c>
      <c r="AI322" s="27">
        <f t="shared" si="25"/>
        <v>19</v>
      </c>
      <c r="AJ322" s="28">
        <v>2.5789473684210527</v>
      </c>
      <c r="AK322" s="28">
        <v>1.804801911989365</v>
      </c>
      <c r="AL322" s="28">
        <v>0.84210526315789469</v>
      </c>
      <c r="AM322" s="28">
        <v>1.5727950313140984</v>
      </c>
      <c r="AN322" s="28">
        <v>0.68421052631578949</v>
      </c>
      <c r="AO322" s="28">
        <v>1.3764944032233706</v>
      </c>
      <c r="AP322" s="28">
        <v>0.94736842105263153</v>
      </c>
      <c r="AQ322" s="28">
        <v>1.5446568914424659</v>
      </c>
      <c r="AR322" s="28">
        <v>1.4210526315789473</v>
      </c>
      <c r="AS322" s="28">
        <v>1.8948992782873186</v>
      </c>
      <c r="AT322" s="28">
        <v>1.9473684210526316</v>
      </c>
      <c r="AU322" s="28">
        <v>2.0405251015506964</v>
      </c>
      <c r="AV322" s="61">
        <f t="shared" si="21"/>
        <v>2.736842105263158</v>
      </c>
      <c r="AW322" s="61">
        <v>0.32396694214876037</v>
      </c>
      <c r="AX322" s="56" t="s">
        <v>986</v>
      </c>
      <c r="AY322" s="61">
        <f t="shared" si="22"/>
        <v>2.5789473684210527</v>
      </c>
      <c r="AZ322" s="61">
        <v>0.23248983280614549</v>
      </c>
      <c r="BA322" s="56" t="s">
        <v>991</v>
      </c>
      <c r="BB322" s="61">
        <f t="shared" si="23"/>
        <v>2.736842105263158</v>
      </c>
      <c r="BC322" s="61">
        <v>0.14792452830188682</v>
      </c>
      <c r="BD322" s="56" t="s">
        <v>986</v>
      </c>
      <c r="BE322" s="18"/>
      <c r="BF322" s="18"/>
      <c r="BG322" s="18"/>
    </row>
    <row r="323" spans="1:59" x14ac:dyDescent="0.3">
      <c r="A323" s="19" t="s">
        <v>300</v>
      </c>
      <c r="B323" s="19" t="s">
        <v>1045</v>
      </c>
      <c r="C323" s="74">
        <v>10</v>
      </c>
      <c r="D323" s="75">
        <v>38</v>
      </c>
      <c r="E323" s="75">
        <v>3.66</v>
      </c>
      <c r="F323" s="75">
        <v>1825</v>
      </c>
      <c r="G323" s="75">
        <v>7.51</v>
      </c>
      <c r="H323" s="75">
        <v>1</v>
      </c>
      <c r="I323" s="76">
        <v>3.1335700000000002</v>
      </c>
      <c r="J323" s="34">
        <v>20</v>
      </c>
      <c r="K323" s="30">
        <v>8.1999999999999993</v>
      </c>
      <c r="L323" s="30">
        <v>1.3992479182911468</v>
      </c>
      <c r="M323" s="30">
        <v>8.4499999999999993</v>
      </c>
      <c r="N323" s="30">
        <v>0.94451324138833392</v>
      </c>
      <c r="O323" s="30">
        <v>8.4499999999999993</v>
      </c>
      <c r="P323" s="30">
        <v>0.99868334373445622</v>
      </c>
      <c r="Q323" s="31">
        <v>33</v>
      </c>
      <c r="R323" s="30">
        <v>5.3939393939393936</v>
      </c>
      <c r="S323" s="30">
        <v>1.6382039315091761</v>
      </c>
      <c r="T323" s="30">
        <v>3.9696969696969697</v>
      </c>
      <c r="U323" s="30">
        <v>1.9443001389453818</v>
      </c>
      <c r="V323" s="30">
        <v>5.8181818181818183</v>
      </c>
      <c r="W323" s="30">
        <v>1.6289288170172118</v>
      </c>
      <c r="X323" s="47">
        <v>21</v>
      </c>
      <c r="Y323" s="28">
        <v>3.1428571428571428</v>
      </c>
      <c r="Z323" s="28">
        <v>1.7687768170607137</v>
      </c>
      <c r="AA323" s="28">
        <v>0.2</v>
      </c>
      <c r="AB323" s="28">
        <v>0.41039134083406165</v>
      </c>
      <c r="AC323" s="28">
        <v>3.0476190476190474</v>
      </c>
      <c r="AD323" s="28">
        <v>1.5644868320376009</v>
      </c>
      <c r="AE323" s="28">
        <v>2.2857142857142856</v>
      </c>
      <c r="AF323" s="28">
        <v>1.7928429140015905</v>
      </c>
      <c r="AG323" s="28">
        <v>0.1</v>
      </c>
      <c r="AH323" s="28">
        <v>0.30779350562554625</v>
      </c>
      <c r="AI323" s="27">
        <f t="shared" si="25"/>
        <v>21</v>
      </c>
      <c r="AJ323" s="28">
        <v>0.61904761904761907</v>
      </c>
      <c r="AK323" s="28">
        <v>0.9734572654303052</v>
      </c>
      <c r="AL323" s="28">
        <v>0.35</v>
      </c>
      <c r="AM323" s="28">
        <v>0.74515982037059469</v>
      </c>
      <c r="AN323" s="28">
        <v>2.4285714285714284</v>
      </c>
      <c r="AO323" s="28">
        <v>1.5023790657297036</v>
      </c>
      <c r="AP323" s="28">
        <v>4.3</v>
      </c>
      <c r="AQ323" s="28">
        <v>0.92338051687663836</v>
      </c>
      <c r="AR323" s="28">
        <v>0.90476190476190477</v>
      </c>
      <c r="AS323" s="28">
        <v>1.220850601210562</v>
      </c>
      <c r="AT323" s="28">
        <v>3.0952380952380953</v>
      </c>
      <c r="AU323" s="28">
        <v>1.9724290077151547</v>
      </c>
      <c r="AV323" s="61">
        <f t="shared" si="21"/>
        <v>3.1428571428571428</v>
      </c>
      <c r="AW323" s="61">
        <v>0.34671730873575685</v>
      </c>
      <c r="AX323" s="56" t="s">
        <v>986</v>
      </c>
      <c r="AY323" s="61">
        <f t="shared" si="22"/>
        <v>4.3</v>
      </c>
      <c r="AZ323" s="61">
        <v>0.32522960561858455</v>
      </c>
      <c r="BA323" s="56" t="s">
        <v>1042</v>
      </c>
      <c r="BB323" s="61">
        <f t="shared" si="23"/>
        <v>3.1428571428571428</v>
      </c>
      <c r="BC323" s="61">
        <v>0.20514013257355507</v>
      </c>
      <c r="BD323" s="56" t="s">
        <v>1042</v>
      </c>
      <c r="BE323" s="18"/>
      <c r="BF323" s="18"/>
      <c r="BG323" s="18"/>
    </row>
    <row r="324" spans="1:59" x14ac:dyDescent="0.3">
      <c r="A324" s="19" t="s">
        <v>301</v>
      </c>
      <c r="B324" s="19" t="s">
        <v>1045</v>
      </c>
      <c r="C324" s="74">
        <v>6</v>
      </c>
      <c r="D324" s="75">
        <v>69</v>
      </c>
      <c r="E324" s="75">
        <v>4.25</v>
      </c>
      <c r="F324" s="75">
        <v>5610</v>
      </c>
      <c r="G324" s="75">
        <v>8.6300000000000008</v>
      </c>
      <c r="H324" s="75">
        <v>1</v>
      </c>
      <c r="I324" s="76">
        <v>0.31336000000000003</v>
      </c>
      <c r="J324" s="34">
        <v>20</v>
      </c>
      <c r="K324" s="30">
        <v>6.65</v>
      </c>
      <c r="L324" s="30">
        <v>1.9269556026896</v>
      </c>
      <c r="M324" s="30">
        <v>7.65</v>
      </c>
      <c r="N324" s="30">
        <v>1.5312533566021205</v>
      </c>
      <c r="O324" s="30">
        <v>5.4</v>
      </c>
      <c r="P324" s="30">
        <v>2.5005262603994716</v>
      </c>
      <c r="Q324" s="31">
        <v>33</v>
      </c>
      <c r="R324" s="30">
        <v>3.1818181818181817</v>
      </c>
      <c r="S324" s="30">
        <v>1.8784059973576244</v>
      </c>
      <c r="T324" s="30">
        <v>5.5757575757575761</v>
      </c>
      <c r="U324" s="30">
        <v>2.4498763110397914</v>
      </c>
      <c r="V324" s="30">
        <v>3.3030303030303032</v>
      </c>
      <c r="W324" s="30">
        <v>1.5709242598874813</v>
      </c>
      <c r="X324" s="47">
        <v>20</v>
      </c>
      <c r="Y324" s="28">
        <v>4.4000000000000004</v>
      </c>
      <c r="Z324" s="28">
        <v>0.94032469196325486</v>
      </c>
      <c r="AA324" s="28">
        <v>2</v>
      </c>
      <c r="AB324" s="28">
        <v>1.5894388284780525</v>
      </c>
      <c r="AC324" s="28">
        <v>1.7</v>
      </c>
      <c r="AD324" s="28">
        <v>1.625455401774498</v>
      </c>
      <c r="AE324" s="28">
        <v>2.95</v>
      </c>
      <c r="AF324" s="28">
        <v>1.7614288458371994</v>
      </c>
      <c r="AG324" s="28">
        <v>2.35</v>
      </c>
      <c r="AH324" s="28">
        <v>1.4608937423083819</v>
      </c>
      <c r="AI324" s="27">
        <f t="shared" si="25"/>
        <v>20</v>
      </c>
      <c r="AJ324" s="28">
        <v>4.05</v>
      </c>
      <c r="AK324" s="28">
        <v>1.0500626547722607</v>
      </c>
      <c r="AL324" s="28">
        <v>2</v>
      </c>
      <c r="AM324" s="28">
        <v>1.6222142113076254</v>
      </c>
      <c r="AN324" s="28">
        <v>1.25</v>
      </c>
      <c r="AO324" s="28">
        <v>1.4095538674570611</v>
      </c>
      <c r="AP324" s="28">
        <v>1.1000000000000001</v>
      </c>
      <c r="AQ324" s="28">
        <v>1.4473205733717955</v>
      </c>
      <c r="AR324" s="28">
        <v>0.8</v>
      </c>
      <c r="AS324" s="28">
        <v>1.105012502906165</v>
      </c>
      <c r="AT324" s="28">
        <v>1.55</v>
      </c>
      <c r="AU324" s="28">
        <v>1.6050905860647506</v>
      </c>
      <c r="AV324" s="61">
        <f t="shared" ref="AV324:AV387" si="26">MAX(Y324,AA324,AC324,AE324,AG324)</f>
        <v>4.4000000000000004</v>
      </c>
      <c r="AW324" s="61">
        <v>0.20149253731343283</v>
      </c>
      <c r="AX324" s="56" t="s">
        <v>986</v>
      </c>
      <c r="AY324" s="61">
        <f t="shared" ref="AY324:AY387" si="27">MAX(AJ324,AL324,AN324,AP324,AR324,AT324)</f>
        <v>4.05</v>
      </c>
      <c r="AZ324" s="61">
        <v>0.29307374224672639</v>
      </c>
      <c r="BA324" s="56" t="s">
        <v>991</v>
      </c>
      <c r="BB324" s="61">
        <f t="shared" ref="BB324:BB387" si="28">MAX(AV324,AZ324)</f>
        <v>4.4000000000000004</v>
      </c>
      <c r="BC324" s="61">
        <v>0.14906832298136646</v>
      </c>
      <c r="BD324" s="56" t="s">
        <v>986</v>
      </c>
      <c r="BE324" s="18"/>
      <c r="BF324" s="18"/>
      <c r="BG324" s="18"/>
    </row>
    <row r="325" spans="1:59" x14ac:dyDescent="0.3">
      <c r="A325" s="19" t="s">
        <v>302</v>
      </c>
      <c r="B325" s="19" t="s">
        <v>1045</v>
      </c>
      <c r="C325" s="74">
        <v>6</v>
      </c>
      <c r="D325" s="75">
        <v>1</v>
      </c>
      <c r="E325" s="75">
        <v>0.69</v>
      </c>
      <c r="F325" s="75">
        <v>122</v>
      </c>
      <c r="G325" s="75">
        <v>4.8099999999999996</v>
      </c>
      <c r="H325" s="75">
        <v>2</v>
      </c>
      <c r="I325" s="76">
        <v>87.426680000000005</v>
      </c>
      <c r="J325" s="34">
        <v>20</v>
      </c>
      <c r="K325" s="30">
        <v>5.3</v>
      </c>
      <c r="L325" s="30">
        <v>2.0026298499197188</v>
      </c>
      <c r="M325" s="30">
        <v>5.6</v>
      </c>
      <c r="N325" s="30">
        <v>1.9574419397183711</v>
      </c>
      <c r="O325" s="30">
        <v>5.4</v>
      </c>
      <c r="P325" s="30">
        <v>1.9574419397183711</v>
      </c>
      <c r="Q325" s="31">
        <v>33</v>
      </c>
      <c r="R325" s="33">
        <v>6.6190476190476186</v>
      </c>
      <c r="S325" s="33">
        <v>1.8835124230062961</v>
      </c>
      <c r="T325" s="33">
        <v>3.2857142857142856</v>
      </c>
      <c r="U325" s="33">
        <v>2.1941480611585251</v>
      </c>
      <c r="V325" s="33">
        <v>5.5238095238095237</v>
      </c>
      <c r="W325" s="33">
        <v>1.7498299237082326</v>
      </c>
      <c r="X325" s="48">
        <v>19</v>
      </c>
      <c r="Y325" s="28">
        <v>2.3684210526315788</v>
      </c>
      <c r="Z325" s="28">
        <v>2.1656542843981734</v>
      </c>
      <c r="AA325" s="28">
        <v>5.8823529411764705E-2</v>
      </c>
      <c r="AB325" s="28">
        <v>0.24253562503633297</v>
      </c>
      <c r="AC325" s="28">
        <v>5.8823529411764705E-2</v>
      </c>
      <c r="AD325" s="28">
        <v>0.24253562503633297</v>
      </c>
      <c r="AE325" s="28">
        <v>0.77777777777777779</v>
      </c>
      <c r="AF325" s="28">
        <v>1.6647047275914608</v>
      </c>
      <c r="AG325" s="28">
        <v>0.44444444444444442</v>
      </c>
      <c r="AH325" s="28">
        <v>0.85558526389299727</v>
      </c>
      <c r="AI325" s="27">
        <f t="shared" si="25"/>
        <v>19</v>
      </c>
      <c r="AJ325" s="28">
        <v>2.7647058823529411</v>
      </c>
      <c r="AK325" s="28">
        <v>2.0775409672466716</v>
      </c>
      <c r="AL325" s="28">
        <v>0.35294117647058826</v>
      </c>
      <c r="AM325" s="28">
        <v>0.70188820963421905</v>
      </c>
      <c r="AN325" s="28">
        <v>1.4705882352941178</v>
      </c>
      <c r="AO325" s="28">
        <v>1.7362908403700519</v>
      </c>
      <c r="AP325" s="28">
        <v>0.4375</v>
      </c>
      <c r="AQ325" s="28">
        <v>0.72743842809317316</v>
      </c>
      <c r="AR325" s="28">
        <v>1.0588235294117647</v>
      </c>
      <c r="AS325" s="28">
        <v>1.7128407776006982</v>
      </c>
      <c r="AT325" s="28">
        <v>2.2941176470588234</v>
      </c>
      <c r="AU325" s="28">
        <v>1.9926334924652145</v>
      </c>
      <c r="AV325" s="61">
        <f t="shared" si="26"/>
        <v>2.3684210526315788</v>
      </c>
      <c r="AW325" s="61">
        <v>0.62282003710575151</v>
      </c>
      <c r="AX325" s="56" t="s">
        <v>986</v>
      </c>
      <c r="AY325" s="61">
        <f t="shared" si="27"/>
        <v>2.7647058823529411</v>
      </c>
      <c r="AZ325" s="61">
        <v>0.25829666824776332</v>
      </c>
      <c r="BA325" s="56" t="s">
        <v>991</v>
      </c>
      <c r="BB325" s="61">
        <f t="shared" si="28"/>
        <v>2.3684210526315788</v>
      </c>
      <c r="BC325" s="61">
        <v>0.2238677740048276</v>
      </c>
      <c r="BD325" s="56" t="s">
        <v>991</v>
      </c>
      <c r="BE325" s="18"/>
      <c r="BF325" s="18"/>
      <c r="BG325" s="18"/>
    </row>
    <row r="326" spans="1:59" x14ac:dyDescent="0.3">
      <c r="A326" s="19" t="s">
        <v>303</v>
      </c>
      <c r="B326" s="19" t="s">
        <v>1045</v>
      </c>
      <c r="C326" s="74">
        <v>5</v>
      </c>
      <c r="D326" s="75">
        <v>11</v>
      </c>
      <c r="E326" s="75">
        <v>2.48</v>
      </c>
      <c r="F326" s="75">
        <v>305</v>
      </c>
      <c r="G326" s="75">
        <v>5.72</v>
      </c>
      <c r="H326" s="75">
        <v>1</v>
      </c>
      <c r="I326" s="76">
        <v>0.94006999999999996</v>
      </c>
      <c r="J326" s="31">
        <v>20</v>
      </c>
      <c r="K326" s="30">
        <v>8.5500000000000007</v>
      </c>
      <c r="L326" s="30">
        <v>0.99868334373445622</v>
      </c>
      <c r="M326" s="30">
        <v>8.85</v>
      </c>
      <c r="N326" s="30">
        <v>0.36634754853252</v>
      </c>
      <c r="O326" s="30">
        <v>8.75</v>
      </c>
      <c r="P326" s="30">
        <v>0.4442616583193193</v>
      </c>
      <c r="Q326" s="31">
        <v>34</v>
      </c>
      <c r="R326" s="30">
        <v>7.0294117647058822</v>
      </c>
      <c r="S326" s="30">
        <v>1.5856419045781958</v>
      </c>
      <c r="T326" s="30">
        <v>4.4411764705882355</v>
      </c>
      <c r="U326" s="30">
        <v>2.5008020103932989</v>
      </c>
      <c r="V326" s="30">
        <v>6.1764705882352944</v>
      </c>
      <c r="W326" s="30">
        <v>1.4661966513127962</v>
      </c>
      <c r="X326" s="47">
        <v>20</v>
      </c>
      <c r="Y326" s="28">
        <v>1.5</v>
      </c>
      <c r="Z326" s="28">
        <v>1.7917941611104424</v>
      </c>
      <c r="AA326" s="28">
        <v>0.26315789473684209</v>
      </c>
      <c r="AB326" s="28">
        <v>0.56195148694901631</v>
      </c>
      <c r="AC326" s="28">
        <v>3.5</v>
      </c>
      <c r="AD326" s="28">
        <v>1.3178930553209385</v>
      </c>
      <c r="AE326" s="28">
        <v>0.36842105263157893</v>
      </c>
      <c r="AF326" s="28">
        <v>0.95513386588183857</v>
      </c>
      <c r="AG326" s="28">
        <v>4.5789473684210522</v>
      </c>
      <c r="AH326" s="28">
        <v>0.60697697866688483</v>
      </c>
      <c r="AI326" s="27">
        <f t="shared" si="25"/>
        <v>20</v>
      </c>
      <c r="AJ326" s="28">
        <v>1</v>
      </c>
      <c r="AK326" s="28">
        <v>1.6543403837370223</v>
      </c>
      <c r="AL326" s="28">
        <v>5.2631578947368418E-2</v>
      </c>
      <c r="AM326" s="28">
        <v>0.22941573387056177</v>
      </c>
      <c r="AN326" s="28">
        <v>0.68421052631578949</v>
      </c>
      <c r="AO326" s="28">
        <v>0.94590530292691732</v>
      </c>
      <c r="AP326" s="28">
        <v>4.05</v>
      </c>
      <c r="AQ326" s="28">
        <v>0.99868334373445466</v>
      </c>
      <c r="AR326" s="28">
        <v>0.15789473684210525</v>
      </c>
      <c r="AS326" s="28">
        <v>0.50145985712127905</v>
      </c>
      <c r="AT326" s="28">
        <v>3.8</v>
      </c>
      <c r="AU326" s="28">
        <v>1.1516578439248715</v>
      </c>
      <c r="AV326" s="61">
        <f t="shared" si="26"/>
        <v>4.5789473684210522</v>
      </c>
      <c r="AW326" s="61">
        <v>0.42268041237113396</v>
      </c>
      <c r="AX326" s="56" t="s">
        <v>990</v>
      </c>
      <c r="AY326" s="61">
        <f t="shared" si="27"/>
        <v>4.05</v>
      </c>
      <c r="AZ326" s="61">
        <v>0.38338533078684212</v>
      </c>
      <c r="BA326" s="56" t="s">
        <v>1042</v>
      </c>
      <c r="BB326" s="61">
        <f t="shared" si="28"/>
        <v>4.5789473684210522</v>
      </c>
      <c r="BC326" s="61">
        <v>0.22682315706184886</v>
      </c>
      <c r="BD326" s="56" t="s">
        <v>990</v>
      </c>
      <c r="BE326" s="18"/>
      <c r="BF326" s="18"/>
      <c r="BG326" s="18"/>
    </row>
    <row r="327" spans="1:59" x14ac:dyDescent="0.3">
      <c r="A327" s="19" t="s">
        <v>304</v>
      </c>
      <c r="B327" s="19" t="s">
        <v>1045</v>
      </c>
      <c r="C327" s="74">
        <v>11</v>
      </c>
      <c r="D327" s="75">
        <v>0</v>
      </c>
      <c r="E327" s="75">
        <v>0</v>
      </c>
      <c r="F327" s="75">
        <v>158</v>
      </c>
      <c r="G327" s="75">
        <v>5.07</v>
      </c>
      <c r="H327" s="75">
        <v>0</v>
      </c>
      <c r="I327" s="76">
        <v>0</v>
      </c>
      <c r="J327" s="34">
        <v>20</v>
      </c>
      <c r="K327" s="30">
        <v>7.2</v>
      </c>
      <c r="L327" s="30">
        <v>1.8524521444205848</v>
      </c>
      <c r="M327" s="30">
        <v>7.1</v>
      </c>
      <c r="N327" s="30">
        <v>1.8609561775433723</v>
      </c>
      <c r="O327" s="30">
        <v>6.4</v>
      </c>
      <c r="P327" s="30">
        <v>2.3260538075868906</v>
      </c>
      <c r="Q327" s="31">
        <v>33</v>
      </c>
      <c r="R327" s="30">
        <v>4.6363636363636367</v>
      </c>
      <c r="S327" s="30">
        <v>2.0739181188360267</v>
      </c>
      <c r="T327" s="30">
        <v>5.4848484848484844</v>
      </c>
      <c r="U327" s="30">
        <v>1.7874774844947721</v>
      </c>
      <c r="V327" s="30">
        <v>6.1515151515151514</v>
      </c>
      <c r="W327" s="30">
        <v>1.679308118713108</v>
      </c>
      <c r="X327" s="47">
        <v>21</v>
      </c>
      <c r="Y327" s="28">
        <v>2.6666666666666665</v>
      </c>
      <c r="Z327" s="28">
        <v>1.8797162906495577</v>
      </c>
      <c r="AA327" s="28">
        <v>0.5714285714285714</v>
      </c>
      <c r="AB327" s="28">
        <v>1.2071217242444348</v>
      </c>
      <c r="AC327" s="28">
        <v>0.7142857142857143</v>
      </c>
      <c r="AD327" s="28">
        <v>1.0555973258234952</v>
      </c>
      <c r="AE327" s="28">
        <v>1.0952380952380953</v>
      </c>
      <c r="AF327" s="28">
        <v>1.6094956323259131</v>
      </c>
      <c r="AG327" s="28">
        <v>1.0476190476190477</v>
      </c>
      <c r="AH327" s="28">
        <v>1.3955712262794211</v>
      </c>
      <c r="AI327" s="27">
        <f t="shared" si="25"/>
        <v>21</v>
      </c>
      <c r="AJ327" s="28">
        <v>3.4761904761904763</v>
      </c>
      <c r="AK327" s="28">
        <v>1.6917165134574887</v>
      </c>
      <c r="AL327" s="28">
        <v>0.35</v>
      </c>
      <c r="AM327" s="28">
        <v>0.74515982037059469</v>
      </c>
      <c r="AN327" s="28">
        <v>0.3</v>
      </c>
      <c r="AO327" s="28">
        <v>0.57124057057747946</v>
      </c>
      <c r="AP327" s="28">
        <v>1.1000000000000001</v>
      </c>
      <c r="AQ327" s="28">
        <v>1.4104870379448817</v>
      </c>
      <c r="AR327" s="28">
        <v>2.4500000000000002</v>
      </c>
      <c r="AS327" s="28">
        <v>1.6050905860647506</v>
      </c>
      <c r="AT327" s="28">
        <v>2.8</v>
      </c>
      <c r="AU327" s="28">
        <v>1.8806493839265088</v>
      </c>
      <c r="AV327" s="61">
        <f t="shared" si="26"/>
        <v>2.6666666666666665</v>
      </c>
      <c r="AW327" s="61">
        <v>0.34374999999999994</v>
      </c>
      <c r="AX327" s="56" t="s">
        <v>986</v>
      </c>
      <c r="AY327" s="61">
        <f t="shared" si="27"/>
        <v>3.4761904761904763</v>
      </c>
      <c r="AZ327" s="61">
        <v>0.28272656855151052</v>
      </c>
      <c r="BA327" s="56" t="s">
        <v>991</v>
      </c>
      <c r="BB327" s="61">
        <f t="shared" si="28"/>
        <v>2.6666666666666665</v>
      </c>
      <c r="BC327" s="61">
        <v>0.19166666666666665</v>
      </c>
      <c r="BD327" s="56" t="s">
        <v>991</v>
      </c>
      <c r="BE327" s="18"/>
      <c r="BF327" s="18"/>
      <c r="BG327" s="18"/>
    </row>
    <row r="328" spans="1:59" x14ac:dyDescent="0.3">
      <c r="A328" s="19" t="s">
        <v>305</v>
      </c>
      <c r="B328" s="19" t="s">
        <v>1045</v>
      </c>
      <c r="C328" s="74">
        <v>5</v>
      </c>
      <c r="D328" s="75">
        <v>83</v>
      </c>
      <c r="E328" s="75">
        <v>4.43</v>
      </c>
      <c r="F328" s="75">
        <v>1000</v>
      </c>
      <c r="G328" s="75">
        <v>6.91</v>
      </c>
      <c r="H328" s="75">
        <v>6</v>
      </c>
      <c r="I328" s="76">
        <v>41.102040000000002</v>
      </c>
      <c r="J328" s="34">
        <v>20</v>
      </c>
      <c r="K328" s="30">
        <v>7.1</v>
      </c>
      <c r="L328" s="30">
        <v>1.8324559303956269</v>
      </c>
      <c r="M328" s="30">
        <v>6.75</v>
      </c>
      <c r="N328" s="30">
        <v>2.5726292100945249</v>
      </c>
      <c r="O328" s="30">
        <v>5.25</v>
      </c>
      <c r="P328" s="30">
        <v>2.7505980211009042</v>
      </c>
      <c r="Q328" s="31">
        <v>33</v>
      </c>
      <c r="R328" s="30">
        <v>8.4848484848484844</v>
      </c>
      <c r="S328" s="30">
        <v>0.75503361354031828</v>
      </c>
      <c r="T328" s="30">
        <v>5.8181818181818183</v>
      </c>
      <c r="U328" s="30">
        <v>3.1766191290283912</v>
      </c>
      <c r="V328" s="30">
        <v>6.7272727272727275</v>
      </c>
      <c r="W328" s="30">
        <v>2.035201575899904</v>
      </c>
      <c r="X328" s="47">
        <v>21</v>
      </c>
      <c r="Y328" s="28">
        <v>3.1428571428571428</v>
      </c>
      <c r="Z328" s="28">
        <v>2.0318886358684694</v>
      </c>
      <c r="AA328" s="28">
        <v>1.7619047619047619</v>
      </c>
      <c r="AB328" s="28">
        <v>2.0953463175513947</v>
      </c>
      <c r="AC328" s="28">
        <v>1.7142857142857142</v>
      </c>
      <c r="AD328" s="28">
        <v>2.1010201603710787</v>
      </c>
      <c r="AE328" s="28">
        <v>1.8571428571428572</v>
      </c>
      <c r="AF328" s="28">
        <v>2.1044171232366051</v>
      </c>
      <c r="AG328" s="28">
        <v>1.5714285714285714</v>
      </c>
      <c r="AH328" s="28">
        <v>2.2488092087019869</v>
      </c>
      <c r="AI328" s="27">
        <f t="shared" si="25"/>
        <v>21</v>
      </c>
      <c r="AJ328" s="28">
        <v>3.8095238095238093</v>
      </c>
      <c r="AK328" s="28">
        <v>1.2090925365350504</v>
      </c>
      <c r="AL328" s="28">
        <v>1.1904761904761905</v>
      </c>
      <c r="AM328" s="28">
        <v>2.0885173597326796</v>
      </c>
      <c r="AN328" s="28">
        <v>1.0952380952380953</v>
      </c>
      <c r="AO328" s="28">
        <v>1.894855189843327</v>
      </c>
      <c r="AP328" s="28">
        <v>1.5238095238095237</v>
      </c>
      <c r="AQ328" s="28">
        <v>1.9904534061124772</v>
      </c>
      <c r="AR328" s="28">
        <v>1.5238095238095237</v>
      </c>
      <c r="AS328" s="28">
        <v>2.0154167712671147</v>
      </c>
      <c r="AT328" s="28">
        <v>2.1904761904761907</v>
      </c>
      <c r="AU328" s="28">
        <v>2.4211370803621928</v>
      </c>
      <c r="AV328" s="61">
        <f t="shared" si="26"/>
        <v>3.1428571428571428</v>
      </c>
      <c r="AW328" s="61">
        <v>0.15639810426540285</v>
      </c>
      <c r="AX328" s="56" t="s">
        <v>986</v>
      </c>
      <c r="AY328" s="61">
        <f t="shared" si="27"/>
        <v>3.8095238095238093</v>
      </c>
      <c r="AZ328" s="61">
        <v>0.27681660899653981</v>
      </c>
      <c r="BA328" s="56" t="s">
        <v>991</v>
      </c>
      <c r="BB328" s="61">
        <f t="shared" si="28"/>
        <v>3.1428571428571428</v>
      </c>
      <c r="BC328" s="61">
        <v>0.12694877505567928</v>
      </c>
      <c r="BD328" s="56" t="s">
        <v>991</v>
      </c>
      <c r="BE328" s="18"/>
      <c r="BF328" s="18"/>
      <c r="BG328" s="18"/>
    </row>
    <row r="329" spans="1:59" x14ac:dyDescent="0.3">
      <c r="A329" s="19" t="s">
        <v>306</v>
      </c>
      <c r="B329" s="19" t="s">
        <v>1045</v>
      </c>
      <c r="C329" s="74">
        <v>6</v>
      </c>
      <c r="D329" s="75">
        <v>92</v>
      </c>
      <c r="E329" s="75">
        <v>4.53</v>
      </c>
      <c r="F329" s="75">
        <v>10431</v>
      </c>
      <c r="G329" s="75">
        <v>9.25</v>
      </c>
      <c r="H329" s="75">
        <v>7</v>
      </c>
      <c r="I329" s="76">
        <v>16.20506</v>
      </c>
      <c r="J329" s="34">
        <v>20</v>
      </c>
      <c r="K329" s="30">
        <v>6.1</v>
      </c>
      <c r="L329" s="30">
        <v>1.8609561775433723</v>
      </c>
      <c r="M329" s="30">
        <v>6.95</v>
      </c>
      <c r="N329" s="30">
        <v>1.7614288458372001</v>
      </c>
      <c r="O329" s="30">
        <v>6.8</v>
      </c>
      <c r="P329" s="30">
        <v>1.9628121608924707</v>
      </c>
      <c r="Q329" s="31">
        <v>33</v>
      </c>
      <c r="R329" s="30">
        <v>2.5454545454545454</v>
      </c>
      <c r="S329" s="30">
        <v>1.3713795310495991</v>
      </c>
      <c r="T329" s="30">
        <v>6.0606060606060606</v>
      </c>
      <c r="U329" s="30">
        <v>2.1928775891992065</v>
      </c>
      <c r="V329" s="30">
        <v>4.0606060606060606</v>
      </c>
      <c r="W329" s="30">
        <v>2.1056381743338815</v>
      </c>
      <c r="X329" s="47">
        <v>19</v>
      </c>
      <c r="Y329" s="28">
        <v>1.7894736842105263</v>
      </c>
      <c r="Z329" s="28">
        <v>1.7505220608093224</v>
      </c>
      <c r="AA329" s="28">
        <v>2.0526315789473686</v>
      </c>
      <c r="AB329" s="28">
        <v>1.4327007988227578</v>
      </c>
      <c r="AC329" s="28">
        <v>2.9473684210526314</v>
      </c>
      <c r="AD329" s="28">
        <v>1.3529262199858298</v>
      </c>
      <c r="AE329" s="28">
        <v>1.1578947368421053</v>
      </c>
      <c r="AF329" s="28">
        <v>1.4245138700910818</v>
      </c>
      <c r="AG329" s="28">
        <v>1.8947368421052631</v>
      </c>
      <c r="AH329" s="28">
        <v>1.594948165026941</v>
      </c>
      <c r="AI329" s="27">
        <f t="shared" si="25"/>
        <v>19</v>
      </c>
      <c r="AJ329" s="28">
        <v>2.7894736842105261</v>
      </c>
      <c r="AK329" s="28">
        <v>1.2727462594467418</v>
      </c>
      <c r="AL329" s="28">
        <v>0.3888888888888889</v>
      </c>
      <c r="AM329" s="28">
        <v>0.69780233918722534</v>
      </c>
      <c r="AN329" s="28">
        <v>0.47368421052631576</v>
      </c>
      <c r="AO329" s="28">
        <v>0.90482785671772814</v>
      </c>
      <c r="AP329" s="28">
        <v>3.4736842105263159</v>
      </c>
      <c r="AQ329" s="28">
        <v>1.4286131990551603</v>
      </c>
      <c r="AR329" s="28">
        <v>0.42105263157894735</v>
      </c>
      <c r="AS329" s="28">
        <v>0.90159053737049799</v>
      </c>
      <c r="AT329" s="28">
        <v>4.1578947368421053</v>
      </c>
      <c r="AU329" s="28">
        <v>1.0145145470035766</v>
      </c>
      <c r="AV329" s="61">
        <f t="shared" si="26"/>
        <v>2.9473684210526314</v>
      </c>
      <c r="AW329" s="61">
        <v>0.18181818181818182</v>
      </c>
      <c r="AX329" s="56" t="s">
        <v>988</v>
      </c>
      <c r="AY329" s="61">
        <f t="shared" si="27"/>
        <v>4.1578947368421053</v>
      </c>
      <c r="AZ329" s="61">
        <v>0.34176824034334768</v>
      </c>
      <c r="BA329" s="56" t="s">
        <v>1044</v>
      </c>
      <c r="BB329" s="61">
        <f t="shared" si="28"/>
        <v>2.9473684210526314</v>
      </c>
      <c r="BC329" s="61">
        <v>0.17492197041661012</v>
      </c>
      <c r="BD329" s="56" t="s">
        <v>1044</v>
      </c>
      <c r="BE329" s="18"/>
      <c r="BF329" s="18"/>
      <c r="BG329" s="18"/>
    </row>
    <row r="330" spans="1:59" x14ac:dyDescent="0.3">
      <c r="A330" s="19" t="s">
        <v>307</v>
      </c>
      <c r="B330" s="19" t="s">
        <v>1045</v>
      </c>
      <c r="C330" s="74">
        <v>5</v>
      </c>
      <c r="D330" s="75">
        <v>206</v>
      </c>
      <c r="E330" s="75">
        <v>5.33</v>
      </c>
      <c r="F330" s="75">
        <v>20562</v>
      </c>
      <c r="G330" s="75">
        <v>9.93</v>
      </c>
      <c r="H330" s="75">
        <v>11</v>
      </c>
      <c r="I330" s="76">
        <v>7.0362900000000002</v>
      </c>
      <c r="J330" s="34">
        <v>20</v>
      </c>
      <c r="K330" s="30">
        <v>7.75</v>
      </c>
      <c r="L330" s="30">
        <v>1.6503588126605426</v>
      </c>
      <c r="M330" s="30">
        <v>7.95</v>
      </c>
      <c r="N330" s="30">
        <v>1.4317821063276361</v>
      </c>
      <c r="O330" s="30">
        <v>8.4</v>
      </c>
      <c r="P330" s="30">
        <v>0.99472291830967885</v>
      </c>
      <c r="Q330" s="31">
        <v>34</v>
      </c>
      <c r="R330" s="30">
        <v>4.4117647058823533</v>
      </c>
      <c r="S330" s="30">
        <v>1.5199211913146968</v>
      </c>
      <c r="T330" s="30">
        <v>5.2352941176470589</v>
      </c>
      <c r="U330" s="30">
        <v>1.8267179299831502</v>
      </c>
      <c r="V330" s="30">
        <v>4.6470588235294121</v>
      </c>
      <c r="W330" s="30">
        <v>1.4746823580151076</v>
      </c>
      <c r="X330" s="47">
        <v>20</v>
      </c>
      <c r="Y330" s="28">
        <v>0.7</v>
      </c>
      <c r="Z330" s="28">
        <v>1.625455401774498</v>
      </c>
      <c r="AA330" s="28">
        <v>0.45</v>
      </c>
      <c r="AB330" s="28">
        <v>1.0990426455975697</v>
      </c>
      <c r="AC330" s="28">
        <v>2.15</v>
      </c>
      <c r="AD330" s="28">
        <v>1.9808291724745766</v>
      </c>
      <c r="AE330" s="28">
        <v>0.7</v>
      </c>
      <c r="AF330" s="28">
        <v>1.1742858972247996</v>
      </c>
      <c r="AG330" s="28">
        <v>0.31578947368421051</v>
      </c>
      <c r="AH330" s="28">
        <v>0.94590530292691732</v>
      </c>
      <c r="AI330" s="27">
        <f t="shared" si="25"/>
        <v>20</v>
      </c>
      <c r="AJ330" s="28">
        <v>0.85</v>
      </c>
      <c r="AK330" s="28">
        <v>1.7252002172135512</v>
      </c>
      <c r="AL330" s="28">
        <v>0.52631578947368418</v>
      </c>
      <c r="AM330" s="28">
        <v>1.0202625507753482</v>
      </c>
      <c r="AN330" s="28">
        <v>0.31578947368421051</v>
      </c>
      <c r="AO330" s="28">
        <v>0.74926864926535519</v>
      </c>
      <c r="AP330" s="28">
        <v>3.7</v>
      </c>
      <c r="AQ330" s="28">
        <v>1.4179302929937965</v>
      </c>
      <c r="AR330" s="28">
        <v>1.05</v>
      </c>
      <c r="AS330" s="28">
        <v>1.3562719801759993</v>
      </c>
      <c r="AT330" s="28">
        <v>3.3</v>
      </c>
      <c r="AU330" s="28">
        <v>1.6254554017744978</v>
      </c>
      <c r="AV330" s="61">
        <f t="shared" si="26"/>
        <v>2.15</v>
      </c>
      <c r="AW330" s="61">
        <v>0.42499999999999993</v>
      </c>
      <c r="AX330" s="56" t="s">
        <v>988</v>
      </c>
      <c r="AY330" s="61">
        <f t="shared" si="27"/>
        <v>3.7</v>
      </c>
      <c r="AZ330" s="61">
        <v>0.33450401051343642</v>
      </c>
      <c r="BA330" s="56" t="s">
        <v>1042</v>
      </c>
      <c r="BB330" s="61">
        <f t="shared" si="28"/>
        <v>2.15</v>
      </c>
      <c r="BC330" s="61">
        <v>0.24073380756271062</v>
      </c>
      <c r="BD330" s="56" t="s">
        <v>1042</v>
      </c>
      <c r="BE330" s="18"/>
      <c r="BF330" s="18"/>
      <c r="BG330" s="18"/>
    </row>
    <row r="331" spans="1:59" x14ac:dyDescent="0.3">
      <c r="A331" s="19" t="s">
        <v>308</v>
      </c>
      <c r="B331" s="19" t="s">
        <v>1045</v>
      </c>
      <c r="C331" s="74">
        <v>5</v>
      </c>
      <c r="D331" s="75">
        <v>501</v>
      </c>
      <c r="E331" s="75">
        <v>6.22</v>
      </c>
      <c r="F331" s="75">
        <v>34123</v>
      </c>
      <c r="G331" s="75">
        <v>10.44</v>
      </c>
      <c r="H331" s="75">
        <v>14</v>
      </c>
      <c r="I331" s="76">
        <v>39.66207</v>
      </c>
      <c r="J331" s="34">
        <v>20</v>
      </c>
      <c r="K331" s="30">
        <v>7.8</v>
      </c>
      <c r="L331" s="30">
        <v>1.4725559590832469</v>
      </c>
      <c r="M331" s="30">
        <v>8.15</v>
      </c>
      <c r="N331" s="30">
        <v>1.2258187382102486</v>
      </c>
      <c r="O331" s="30">
        <v>7.2</v>
      </c>
      <c r="P331" s="30">
        <v>1.9894458366193606</v>
      </c>
      <c r="Q331" s="31">
        <v>32</v>
      </c>
      <c r="R331" s="30">
        <v>7.65625</v>
      </c>
      <c r="S331" s="30">
        <v>1.3346347815039139</v>
      </c>
      <c r="T331" s="30">
        <v>6.59375</v>
      </c>
      <c r="U331" s="30">
        <v>2.588552653261988</v>
      </c>
      <c r="V331" s="30">
        <v>6.90625</v>
      </c>
      <c r="W331" s="30">
        <v>1.6917136759186888</v>
      </c>
      <c r="X331" s="47">
        <v>20</v>
      </c>
      <c r="Y331" s="46">
        <v>2.2999999999999998</v>
      </c>
      <c r="Z331" s="46">
        <v>1.7800059136507325</v>
      </c>
      <c r="AA331" s="46">
        <v>2.7</v>
      </c>
      <c r="AB331" s="46">
        <v>1.8381913307436339</v>
      </c>
      <c r="AC331" s="46">
        <v>2.7</v>
      </c>
      <c r="AD331" s="46">
        <v>1.9221698265515621</v>
      </c>
      <c r="AE331" s="46">
        <v>2.2000000000000002</v>
      </c>
      <c r="AF331" s="46">
        <v>1.8524521444205841</v>
      </c>
      <c r="AG331" s="46">
        <v>1.9</v>
      </c>
      <c r="AH331" s="46">
        <v>1.6827296120792612</v>
      </c>
      <c r="AI331" s="27">
        <f t="shared" si="25"/>
        <v>20</v>
      </c>
      <c r="AJ331" s="28">
        <v>2.8</v>
      </c>
      <c r="AK331" s="28">
        <v>1.8524521444205841</v>
      </c>
      <c r="AL331" s="28">
        <v>2.25</v>
      </c>
      <c r="AM331" s="28">
        <v>1.5174424466672101</v>
      </c>
      <c r="AN331" s="28">
        <v>1.7</v>
      </c>
      <c r="AO331" s="28">
        <v>1.5252264715358452</v>
      </c>
      <c r="AP331" s="28">
        <v>2</v>
      </c>
      <c r="AQ331" s="28">
        <v>1.7471781760734562</v>
      </c>
      <c r="AR331" s="28">
        <v>4.2105263157894735</v>
      </c>
      <c r="AS331" s="28">
        <v>0.85498196007096094</v>
      </c>
      <c r="AT331" s="28">
        <v>4.2</v>
      </c>
      <c r="AU331" s="28">
        <v>0.89442719099991552</v>
      </c>
      <c r="AV331" s="61">
        <f t="shared" si="26"/>
        <v>2.7</v>
      </c>
      <c r="AW331" s="61">
        <v>6.7796610169491539E-2</v>
      </c>
      <c r="AX331" s="56" t="s">
        <v>987</v>
      </c>
      <c r="AY331" s="61">
        <f t="shared" si="27"/>
        <v>4.2105263157894735</v>
      </c>
      <c r="AZ331" s="61">
        <v>0.23951242114267382</v>
      </c>
      <c r="BA331" s="56" t="s">
        <v>1043</v>
      </c>
      <c r="BB331" s="61">
        <f t="shared" si="28"/>
        <v>2.7</v>
      </c>
      <c r="BC331" s="61">
        <v>8.6687869150386176E-2</v>
      </c>
      <c r="BD331" s="56" t="s">
        <v>1043</v>
      </c>
      <c r="BE331" s="18"/>
      <c r="BF331" s="18"/>
      <c r="BG331" s="18"/>
    </row>
    <row r="332" spans="1:59" x14ac:dyDescent="0.3">
      <c r="A332" s="19" t="s">
        <v>309</v>
      </c>
      <c r="B332" s="19" t="s">
        <v>1045</v>
      </c>
      <c r="C332" s="74">
        <v>6</v>
      </c>
      <c r="D332" s="75">
        <v>4</v>
      </c>
      <c r="E332" s="75">
        <v>1.61</v>
      </c>
      <c r="F332" s="75">
        <v>185</v>
      </c>
      <c r="G332" s="75">
        <v>5.23</v>
      </c>
      <c r="H332" s="75">
        <v>2</v>
      </c>
      <c r="I332" s="76">
        <v>1.5667899999999999</v>
      </c>
      <c r="J332" s="34">
        <v>20</v>
      </c>
      <c r="K332" s="30">
        <v>4.4000000000000004</v>
      </c>
      <c r="L332" s="30">
        <v>2.036508880671192</v>
      </c>
      <c r="M332" s="30">
        <v>5.8</v>
      </c>
      <c r="N332" s="30">
        <v>2.5669970167903449</v>
      </c>
      <c r="O332" s="30">
        <v>4.1500000000000004</v>
      </c>
      <c r="P332" s="30">
        <v>2.5603248149199227</v>
      </c>
      <c r="Q332" s="31">
        <v>36</v>
      </c>
      <c r="R332" s="30">
        <v>1.8333333333333333</v>
      </c>
      <c r="S332" s="30">
        <v>1.3835771443203715</v>
      </c>
      <c r="T332" s="30">
        <v>6.666666666666667</v>
      </c>
      <c r="U332" s="30">
        <v>2</v>
      </c>
      <c r="V332" s="30">
        <v>4.3611111111111107</v>
      </c>
      <c r="W332" s="30">
        <v>1.9878599803777179</v>
      </c>
      <c r="X332" s="47">
        <v>21</v>
      </c>
      <c r="Y332" s="28">
        <v>4.3499999999999996</v>
      </c>
      <c r="Z332" s="28">
        <v>0.81272770088724933</v>
      </c>
      <c r="AA332" s="28">
        <v>0.15</v>
      </c>
      <c r="AB332" s="28">
        <v>0.48936048492959289</v>
      </c>
      <c r="AC332" s="28">
        <v>0.15</v>
      </c>
      <c r="AD332" s="28">
        <v>0.36634754853252327</v>
      </c>
      <c r="AE332" s="28">
        <v>1.3333333333333333</v>
      </c>
      <c r="AF332" s="28">
        <v>1.622754859285078</v>
      </c>
      <c r="AG332" s="28">
        <v>0.33333333333333331</v>
      </c>
      <c r="AH332" s="28">
        <v>0.73029674334022143</v>
      </c>
      <c r="AI332" s="27">
        <f t="shared" si="25"/>
        <v>21</v>
      </c>
      <c r="AJ332" s="28">
        <v>2.0952380952380953</v>
      </c>
      <c r="AK332" s="28">
        <v>1.7579750255553093</v>
      </c>
      <c r="AL332" s="28">
        <v>1.0952380952380953</v>
      </c>
      <c r="AM332" s="28">
        <v>1.7001400502535637</v>
      </c>
      <c r="AN332" s="28">
        <v>5</v>
      </c>
      <c r="AO332" s="28">
        <v>0</v>
      </c>
      <c r="AP332" s="28">
        <v>0.3</v>
      </c>
      <c r="AQ332" s="28">
        <v>0.73269509706504654</v>
      </c>
      <c r="AR332" s="28">
        <v>0.3</v>
      </c>
      <c r="AS332" s="28">
        <v>0.73269509706504654</v>
      </c>
      <c r="AT332" s="28">
        <v>0.8571428571428571</v>
      </c>
      <c r="AU332" s="28">
        <v>1.7113069358158484</v>
      </c>
      <c r="AV332" s="61">
        <f t="shared" si="26"/>
        <v>4.3499999999999996</v>
      </c>
      <c r="AW332" s="61">
        <v>0.66490765171503952</v>
      </c>
      <c r="AX332" s="56" t="s">
        <v>986</v>
      </c>
      <c r="AY332" s="61">
        <f t="shared" si="27"/>
        <v>5</v>
      </c>
      <c r="AZ332" s="61">
        <v>0.37286931818181818</v>
      </c>
      <c r="BA332" s="56" t="s">
        <v>1041</v>
      </c>
      <c r="BB332" s="61">
        <f t="shared" si="28"/>
        <v>4.3499999999999996</v>
      </c>
      <c r="BC332" s="61">
        <v>0.30380313199105141</v>
      </c>
      <c r="BD332" s="56" t="s">
        <v>1041</v>
      </c>
      <c r="BE332" s="18"/>
      <c r="BF332" s="18"/>
      <c r="BG332" s="18"/>
    </row>
    <row r="333" spans="1:59" x14ac:dyDescent="0.3">
      <c r="A333" s="19" t="s">
        <v>310</v>
      </c>
      <c r="B333" s="19" t="s">
        <v>1045</v>
      </c>
      <c r="C333" s="74">
        <v>7</v>
      </c>
      <c r="D333" s="75">
        <v>346</v>
      </c>
      <c r="E333" s="75">
        <v>5.85</v>
      </c>
      <c r="F333" s="75">
        <v>35840</v>
      </c>
      <c r="G333" s="75">
        <v>10.49</v>
      </c>
      <c r="H333" s="75">
        <v>0</v>
      </c>
      <c r="I333" s="76">
        <v>0</v>
      </c>
      <c r="J333" s="34">
        <v>20</v>
      </c>
      <c r="K333" s="30">
        <v>7.5</v>
      </c>
      <c r="L333" s="30">
        <v>1.2773327473170102</v>
      </c>
      <c r="M333" s="30">
        <v>6.3</v>
      </c>
      <c r="N333" s="30">
        <v>1.922169826551563</v>
      </c>
      <c r="O333" s="30">
        <v>4.05</v>
      </c>
      <c r="P333" s="30">
        <v>2.5438263760679396</v>
      </c>
      <c r="Q333" s="31">
        <v>34</v>
      </c>
      <c r="R333" s="33">
        <v>6.333333333333333</v>
      </c>
      <c r="S333" s="33">
        <v>1.7416467303484169</v>
      </c>
      <c r="T333" s="33">
        <v>5.9047619047619051</v>
      </c>
      <c r="U333" s="33">
        <v>1.4458479140200717</v>
      </c>
      <c r="V333" s="33">
        <v>5.7619047619047619</v>
      </c>
      <c r="W333" s="33">
        <v>1.7579750255553099</v>
      </c>
      <c r="X333" s="48">
        <v>22</v>
      </c>
      <c r="Y333" s="37">
        <v>4.0909090909090908</v>
      </c>
      <c r="Z333" s="37">
        <v>1.5402254290506867</v>
      </c>
      <c r="AA333" s="37">
        <v>0.31818181818181818</v>
      </c>
      <c r="AB333" s="37">
        <v>0.64633498880140916</v>
      </c>
      <c r="AC333" s="37">
        <v>1.0454545454545454</v>
      </c>
      <c r="AD333" s="37">
        <v>1.3619759010270172</v>
      </c>
      <c r="AE333" s="37">
        <v>0.86363636363636365</v>
      </c>
      <c r="AF333" s="37">
        <v>1.4895015000377538</v>
      </c>
      <c r="AG333" s="37">
        <v>1.3636363636363635</v>
      </c>
      <c r="AH333" s="37">
        <v>1.6774542658006548</v>
      </c>
      <c r="AI333" s="27">
        <f t="shared" si="25"/>
        <v>22</v>
      </c>
      <c r="AJ333" s="37">
        <v>4.2272727272727275</v>
      </c>
      <c r="AK333" s="37">
        <v>1.477830397570264</v>
      </c>
      <c r="AL333" s="37">
        <v>0</v>
      </c>
      <c r="AM333" s="37">
        <v>0</v>
      </c>
      <c r="AN333" s="37">
        <v>0.23809523809523808</v>
      </c>
      <c r="AO333" s="37">
        <v>0.62488094104092384</v>
      </c>
      <c r="AP333" s="37">
        <v>1</v>
      </c>
      <c r="AQ333" s="37">
        <v>1.6329931618554521</v>
      </c>
      <c r="AR333" s="37">
        <v>1.5454545454545454</v>
      </c>
      <c r="AS333" s="37">
        <v>2.0172416982761558</v>
      </c>
      <c r="AT333" s="37">
        <v>1.6363636363636365</v>
      </c>
      <c r="AU333" s="37">
        <v>1.8909673650694174</v>
      </c>
      <c r="AV333" s="61">
        <f t="shared" si="26"/>
        <v>4.0909090909090908</v>
      </c>
      <c r="AW333" s="61">
        <v>0.49112426035502954</v>
      </c>
      <c r="AX333" s="56" t="s">
        <v>986</v>
      </c>
      <c r="AY333" s="61">
        <f t="shared" si="27"/>
        <v>4.2272727272727275</v>
      </c>
      <c r="AZ333" s="61">
        <v>0.36348408710217761</v>
      </c>
      <c r="BA333" s="56" t="s">
        <v>991</v>
      </c>
      <c r="BB333" s="61">
        <f t="shared" si="28"/>
        <v>4.0909090909090908</v>
      </c>
      <c r="BC333" s="61">
        <v>0.25888123011664904</v>
      </c>
      <c r="BD333" s="56" t="s">
        <v>991</v>
      </c>
      <c r="BE333" s="18"/>
      <c r="BF333" s="18"/>
      <c r="BG333" s="18"/>
    </row>
    <row r="334" spans="1:59" x14ac:dyDescent="0.3">
      <c r="A334" s="19" t="s">
        <v>311</v>
      </c>
      <c r="B334" s="19" t="s">
        <v>1045</v>
      </c>
      <c r="C334" s="74">
        <v>5</v>
      </c>
      <c r="D334" s="75">
        <v>14</v>
      </c>
      <c r="E334" s="75">
        <v>2.71</v>
      </c>
      <c r="F334" s="75">
        <v>447</v>
      </c>
      <c r="G334" s="75">
        <v>6.1</v>
      </c>
      <c r="H334" s="75">
        <v>5</v>
      </c>
      <c r="I334" s="76">
        <v>31.711790000000001</v>
      </c>
      <c r="J334" s="34">
        <v>20</v>
      </c>
      <c r="K334" s="30">
        <v>6.2</v>
      </c>
      <c r="L334" s="30">
        <v>2.5464113034456535</v>
      </c>
      <c r="M334" s="30">
        <v>8.25</v>
      </c>
      <c r="N334" s="30">
        <v>1.1180339887498949</v>
      </c>
      <c r="O334" s="30">
        <v>7.8</v>
      </c>
      <c r="P334" s="30">
        <v>1.7350868323485935</v>
      </c>
      <c r="Q334" s="31">
        <v>33</v>
      </c>
      <c r="R334" s="30">
        <v>5.3030303030303028</v>
      </c>
      <c r="S334" s="30">
        <v>1.2865858037080276</v>
      </c>
      <c r="T334" s="30">
        <v>3.606060606060606</v>
      </c>
      <c r="U334" s="30">
        <v>1.7666952541998071</v>
      </c>
      <c r="V334" s="30">
        <v>5.7272727272727275</v>
      </c>
      <c r="W334" s="30">
        <v>1.4635728388247211</v>
      </c>
      <c r="X334" s="47">
        <v>20</v>
      </c>
      <c r="Y334" s="28">
        <v>2.15</v>
      </c>
      <c r="Z334" s="28">
        <v>2.1588252165910684</v>
      </c>
      <c r="AA334" s="28">
        <v>1.1000000000000001</v>
      </c>
      <c r="AB334" s="28">
        <v>1.6189665319514628</v>
      </c>
      <c r="AC334" s="28">
        <v>2.0499999999999998</v>
      </c>
      <c r="AD334" s="28">
        <v>1.5381123085406381</v>
      </c>
      <c r="AE334" s="28">
        <v>1.5</v>
      </c>
      <c r="AF334" s="28">
        <v>1.7917941611104424</v>
      </c>
      <c r="AG334" s="28">
        <v>0.10526315789473684</v>
      </c>
      <c r="AH334" s="28">
        <v>0.31530176764230577</v>
      </c>
      <c r="AI334" s="27">
        <f t="shared" si="25"/>
        <v>20</v>
      </c>
      <c r="AJ334" s="28">
        <v>0.4</v>
      </c>
      <c r="AK334" s="28">
        <v>0.68055704737872058</v>
      </c>
      <c r="AL334" s="28">
        <v>0.15789473684210525</v>
      </c>
      <c r="AM334" s="28">
        <v>0.3746343246326776</v>
      </c>
      <c r="AN334" s="28">
        <v>3.35</v>
      </c>
      <c r="AO334" s="28">
        <v>1.3484884325167863</v>
      </c>
      <c r="AP334" s="28">
        <v>3.45</v>
      </c>
      <c r="AQ334" s="28">
        <v>1.4680814547887784</v>
      </c>
      <c r="AR334" s="28">
        <v>1</v>
      </c>
      <c r="AS334" s="28">
        <v>1.4142135623730951</v>
      </c>
      <c r="AT334" s="28">
        <v>3.85</v>
      </c>
      <c r="AU334" s="28">
        <v>1.565247584249853</v>
      </c>
      <c r="AV334" s="61">
        <f t="shared" si="26"/>
        <v>2.15</v>
      </c>
      <c r="AW334" s="61">
        <v>0.29611280487804875</v>
      </c>
      <c r="AX334" s="56" t="s">
        <v>986</v>
      </c>
      <c r="AY334" s="61">
        <f t="shared" si="27"/>
        <v>3.85</v>
      </c>
      <c r="AZ334" s="61">
        <v>0.29668005716713663</v>
      </c>
      <c r="BA334" s="56" t="s">
        <v>1044</v>
      </c>
      <c r="BB334" s="61">
        <f t="shared" si="28"/>
        <v>2.15</v>
      </c>
      <c r="BC334" s="61">
        <v>0.19592454908440038</v>
      </c>
      <c r="BD334" s="56" t="s">
        <v>1044</v>
      </c>
      <c r="BE334" s="18"/>
      <c r="BF334" s="18"/>
      <c r="BG334" s="18"/>
    </row>
    <row r="335" spans="1:59" x14ac:dyDescent="0.3">
      <c r="A335" s="19" t="s">
        <v>312</v>
      </c>
      <c r="B335" s="19" t="s">
        <v>1045</v>
      </c>
      <c r="C335" s="74">
        <v>4</v>
      </c>
      <c r="D335" s="75">
        <v>1226</v>
      </c>
      <c r="E335" s="75">
        <v>7.11</v>
      </c>
      <c r="F335" s="75">
        <v>157545</v>
      </c>
      <c r="G335" s="75">
        <v>11.97</v>
      </c>
      <c r="H335" s="75">
        <v>8</v>
      </c>
      <c r="I335" s="76">
        <v>22.67924</v>
      </c>
      <c r="J335" s="34">
        <v>20</v>
      </c>
      <c r="K335" s="30">
        <v>8.15</v>
      </c>
      <c r="L335" s="30">
        <v>1.3484884325167852</v>
      </c>
      <c r="M335" s="30">
        <v>7.5</v>
      </c>
      <c r="N335" s="30">
        <v>1.9601288894248496</v>
      </c>
      <c r="O335" s="30">
        <v>6.8</v>
      </c>
      <c r="P335" s="30">
        <v>1.9358120830939747</v>
      </c>
      <c r="Q335" s="31">
        <v>36</v>
      </c>
      <c r="R335" s="30">
        <v>7.833333333333333</v>
      </c>
      <c r="S335" s="30">
        <v>1.3416407864998738</v>
      </c>
      <c r="T335" s="30">
        <v>4.916666666666667</v>
      </c>
      <c r="U335" s="30">
        <v>2.8722813232690143</v>
      </c>
      <c r="V335" s="30">
        <v>5.1388888888888893</v>
      </c>
      <c r="W335" s="30">
        <v>1.7591033069278348</v>
      </c>
      <c r="X335" s="47">
        <v>21</v>
      </c>
      <c r="Y335" s="28">
        <v>4.5</v>
      </c>
      <c r="Z335" s="28">
        <v>1</v>
      </c>
      <c r="AA335" s="28">
        <v>0.33333333333333331</v>
      </c>
      <c r="AB335" s="28">
        <v>0.65828058860438332</v>
      </c>
      <c r="AC335" s="28">
        <v>0.35</v>
      </c>
      <c r="AD335" s="28">
        <v>0.74515982037059469</v>
      </c>
      <c r="AE335" s="28">
        <v>0.25</v>
      </c>
      <c r="AF335" s="28">
        <v>0.5501196042201808</v>
      </c>
      <c r="AG335" s="28">
        <v>0.52380952380952384</v>
      </c>
      <c r="AH335" s="28">
        <v>0.92838826032256672</v>
      </c>
      <c r="AI335" s="27">
        <f t="shared" si="25"/>
        <v>21</v>
      </c>
      <c r="AJ335" s="28">
        <v>2</v>
      </c>
      <c r="AK335" s="28">
        <v>1.61245154965971</v>
      </c>
      <c r="AL335" s="28">
        <v>0</v>
      </c>
      <c r="AM335" s="28">
        <v>0</v>
      </c>
      <c r="AN335" s="28">
        <v>0.1</v>
      </c>
      <c r="AO335" s="28">
        <v>0.44721359549995793</v>
      </c>
      <c r="AP335" s="28">
        <v>0.2</v>
      </c>
      <c r="AQ335" s="28">
        <v>0.69585237393845933</v>
      </c>
      <c r="AR335" s="28">
        <v>4.2857142857142856</v>
      </c>
      <c r="AS335" s="28">
        <v>1.5212776585113297</v>
      </c>
      <c r="AT335" s="28">
        <v>5</v>
      </c>
      <c r="AU335" s="28">
        <v>0</v>
      </c>
      <c r="AV335" s="61">
        <f t="shared" si="26"/>
        <v>4.5</v>
      </c>
      <c r="AW335" s="61">
        <v>0.71342925659472434</v>
      </c>
      <c r="AX335" s="56" t="s">
        <v>986</v>
      </c>
      <c r="AY335" s="61">
        <f t="shared" si="27"/>
        <v>5</v>
      </c>
      <c r="AZ335" s="61">
        <v>0.4462388440288993</v>
      </c>
      <c r="BA335" s="56" t="s">
        <v>1044</v>
      </c>
      <c r="BB335" s="61">
        <f t="shared" si="28"/>
        <v>4.5</v>
      </c>
      <c r="BC335" s="61">
        <v>0.28501628664495116</v>
      </c>
      <c r="BD335" s="56" t="s">
        <v>1044</v>
      </c>
      <c r="BE335" s="18"/>
      <c r="BF335" s="18"/>
      <c r="BG335" s="18"/>
    </row>
    <row r="336" spans="1:59" x14ac:dyDescent="0.3">
      <c r="A336" s="19" t="s">
        <v>313</v>
      </c>
      <c r="B336" s="19" t="s">
        <v>1045</v>
      </c>
      <c r="C336" s="74">
        <v>8</v>
      </c>
      <c r="D336" s="75">
        <v>287</v>
      </c>
      <c r="E336" s="75">
        <v>5.66</v>
      </c>
      <c r="F336" s="75">
        <v>13418</v>
      </c>
      <c r="G336" s="75">
        <v>9.5</v>
      </c>
      <c r="H336" s="75">
        <v>3</v>
      </c>
      <c r="I336" s="76">
        <v>12.01202</v>
      </c>
      <c r="J336" s="34">
        <v>20</v>
      </c>
      <c r="K336" s="30">
        <v>8.25</v>
      </c>
      <c r="L336" s="30">
        <v>1.446411166701189</v>
      </c>
      <c r="M336" s="30">
        <v>8.4</v>
      </c>
      <c r="N336" s="30">
        <v>1.1424811411549578</v>
      </c>
      <c r="O336" s="30">
        <v>8.4499999999999993</v>
      </c>
      <c r="P336" s="30">
        <v>1.050062654772262</v>
      </c>
      <c r="Q336" s="31">
        <v>33</v>
      </c>
      <c r="R336" s="33">
        <v>4.2380952380952381</v>
      </c>
      <c r="S336" s="33">
        <v>1.6094956323259126</v>
      </c>
      <c r="T336" s="33">
        <v>5.1428571428571432</v>
      </c>
      <c r="U336" s="33">
        <v>1.8784492084087414</v>
      </c>
      <c r="V336" s="33">
        <v>5.1428571428571432</v>
      </c>
      <c r="W336" s="33">
        <v>1.9566735620873064</v>
      </c>
      <c r="X336" s="48">
        <v>22</v>
      </c>
      <c r="Y336" s="37">
        <v>2.2857142857142856</v>
      </c>
      <c r="Z336" s="37">
        <v>2.0283702113484399</v>
      </c>
      <c r="AA336" s="37">
        <v>0.15</v>
      </c>
      <c r="AB336" s="37">
        <v>0.36634754853252327</v>
      </c>
      <c r="AC336" s="37">
        <v>3.5238095238095237</v>
      </c>
      <c r="AD336" s="37">
        <v>1.8060744065250363</v>
      </c>
      <c r="AE336" s="37">
        <v>0.15</v>
      </c>
      <c r="AF336" s="37">
        <v>0.36634754853252327</v>
      </c>
      <c r="AG336" s="37">
        <v>1.3333333333333333</v>
      </c>
      <c r="AH336" s="37">
        <v>1.7981471945681569</v>
      </c>
      <c r="AI336" s="27">
        <f t="shared" si="25"/>
        <v>22</v>
      </c>
      <c r="AJ336" s="37">
        <v>0.7142857142857143</v>
      </c>
      <c r="AK336" s="37">
        <v>1.5212776585113297</v>
      </c>
      <c r="AL336" s="37">
        <v>0</v>
      </c>
      <c r="AM336" s="37">
        <v>0</v>
      </c>
      <c r="AN336" s="37">
        <v>1.4285714285714286</v>
      </c>
      <c r="AO336" s="37">
        <v>2.0632844828435215</v>
      </c>
      <c r="AP336" s="37">
        <v>3.5714285714285716</v>
      </c>
      <c r="AQ336" s="37">
        <v>1.502379065729704</v>
      </c>
      <c r="AR336" s="37">
        <v>3.0476190476190474</v>
      </c>
      <c r="AS336" s="37">
        <v>1.7168631417847633</v>
      </c>
      <c r="AT336" s="37">
        <v>4.8499999999999996</v>
      </c>
      <c r="AU336" s="37">
        <v>0.48936048492959283</v>
      </c>
      <c r="AV336" s="61">
        <f t="shared" si="26"/>
        <v>3.5238095238095237</v>
      </c>
      <c r="AW336" s="61">
        <v>0.45329494561740247</v>
      </c>
      <c r="AX336" s="56" t="s">
        <v>988</v>
      </c>
      <c r="AY336" s="61">
        <f t="shared" si="27"/>
        <v>4.8499999999999996</v>
      </c>
      <c r="AZ336" s="61">
        <v>0.36245551601423481</v>
      </c>
      <c r="BA336" s="56" t="s">
        <v>1044</v>
      </c>
      <c r="BB336" s="61">
        <f t="shared" si="28"/>
        <v>3.5238095238095237</v>
      </c>
      <c r="BC336" s="61">
        <v>0.23035169060273664</v>
      </c>
      <c r="BD336" s="56" t="s">
        <v>1044</v>
      </c>
      <c r="BE336" s="18"/>
      <c r="BF336" s="18"/>
      <c r="BG336" s="18"/>
    </row>
    <row r="337" spans="1:59" x14ac:dyDescent="0.3">
      <c r="A337" s="19" t="s">
        <v>314</v>
      </c>
      <c r="B337" s="19" t="s">
        <v>1045</v>
      </c>
      <c r="C337" s="74">
        <v>5</v>
      </c>
      <c r="D337" s="75">
        <v>410</v>
      </c>
      <c r="E337" s="75">
        <v>6.02</v>
      </c>
      <c r="F337" s="75">
        <v>14489</v>
      </c>
      <c r="G337" s="75">
        <v>9.58</v>
      </c>
      <c r="H337" s="75">
        <v>5</v>
      </c>
      <c r="I337" s="76">
        <v>24.0032</v>
      </c>
      <c r="J337" s="34">
        <v>20</v>
      </c>
      <c r="K337" s="30">
        <v>7.8</v>
      </c>
      <c r="L337" s="30">
        <v>1.7044832524535813</v>
      </c>
      <c r="M337" s="30">
        <v>8.15</v>
      </c>
      <c r="N337" s="30">
        <v>1.3869694338832106</v>
      </c>
      <c r="O337" s="30">
        <v>8.25</v>
      </c>
      <c r="P337" s="30">
        <v>1.3717065820970682</v>
      </c>
      <c r="Q337" s="31">
        <v>31</v>
      </c>
      <c r="R337" s="30">
        <v>7.903225806451613</v>
      </c>
      <c r="S337" s="30">
        <v>1.3504280484270519</v>
      </c>
      <c r="T337" s="30">
        <v>5.32258064516129</v>
      </c>
      <c r="U337" s="30">
        <v>2.3718782539609622</v>
      </c>
      <c r="V337" s="30">
        <v>6.161290322580645</v>
      </c>
      <c r="W337" s="30">
        <v>1.8990659843468387</v>
      </c>
      <c r="X337" s="47">
        <v>21</v>
      </c>
      <c r="Y337" s="28">
        <v>2.7619047619047619</v>
      </c>
      <c r="Z337" s="28">
        <v>2.1190743711526951</v>
      </c>
      <c r="AA337" s="28">
        <v>0.2</v>
      </c>
      <c r="AB337" s="28">
        <v>0.52314836378059693</v>
      </c>
      <c r="AC337" s="28">
        <v>2.5238095238095237</v>
      </c>
      <c r="AD337" s="28">
        <v>1.9395630337539334</v>
      </c>
      <c r="AE337" s="28">
        <v>0.80952380952380953</v>
      </c>
      <c r="AF337" s="28">
        <v>1.5039630187955959</v>
      </c>
      <c r="AG337" s="28">
        <v>0</v>
      </c>
      <c r="AH337" s="28">
        <v>0</v>
      </c>
      <c r="AI337" s="27">
        <f t="shared" si="25"/>
        <v>21</v>
      </c>
      <c r="AJ337" s="28">
        <v>0.80952380952380953</v>
      </c>
      <c r="AK337" s="28">
        <v>1.5039630187955959</v>
      </c>
      <c r="AL337" s="28">
        <v>0.25</v>
      </c>
      <c r="AM337" s="28">
        <v>0.63866637365850509</v>
      </c>
      <c r="AN337" s="28">
        <v>4.4285714285714288</v>
      </c>
      <c r="AO337" s="28">
        <v>0.74642002729217971</v>
      </c>
      <c r="AP337" s="28">
        <v>3.5714285714285716</v>
      </c>
      <c r="AQ337" s="28">
        <v>1.2071217242444352</v>
      </c>
      <c r="AR337" s="28">
        <v>0.33333333333333331</v>
      </c>
      <c r="AS337" s="28">
        <v>0.9128709291752769</v>
      </c>
      <c r="AT337" s="28">
        <v>4.666666666666667</v>
      </c>
      <c r="AU337" s="28">
        <v>0.57735026918962662</v>
      </c>
      <c r="AV337" s="61">
        <f t="shared" si="26"/>
        <v>2.7619047619047619</v>
      </c>
      <c r="AW337" s="61">
        <v>0.43872919818456885</v>
      </c>
      <c r="AX337" s="56" t="s">
        <v>986</v>
      </c>
      <c r="AY337" s="61">
        <f t="shared" si="27"/>
        <v>4.666666666666667</v>
      </c>
      <c r="AZ337" s="61">
        <v>0.33305012744265083</v>
      </c>
      <c r="BA337" s="56" t="s">
        <v>1044</v>
      </c>
      <c r="BB337" s="61">
        <f t="shared" si="28"/>
        <v>2.7619047619047619</v>
      </c>
      <c r="BC337" s="61">
        <v>0.22926658088665341</v>
      </c>
      <c r="BD337" s="56" t="s">
        <v>1044</v>
      </c>
      <c r="BE337" s="18"/>
      <c r="BF337" s="18"/>
      <c r="BG337" s="18"/>
    </row>
    <row r="338" spans="1:59" x14ac:dyDescent="0.3">
      <c r="A338" s="19" t="s">
        <v>315</v>
      </c>
      <c r="B338" s="19" t="s">
        <v>39</v>
      </c>
      <c r="C338" s="74">
        <v>7</v>
      </c>
      <c r="D338" s="75">
        <v>49</v>
      </c>
      <c r="E338" s="75">
        <v>3.91</v>
      </c>
      <c r="F338" s="75">
        <v>3139</v>
      </c>
      <c r="G338" s="75">
        <v>8.0500000000000007</v>
      </c>
      <c r="H338" s="75">
        <v>3</v>
      </c>
      <c r="I338" s="76">
        <v>0.73116999999999999</v>
      </c>
      <c r="J338" s="34">
        <v>20</v>
      </c>
      <c r="K338" s="30">
        <v>6.6</v>
      </c>
      <c r="L338" s="30">
        <v>1.6351404253232544</v>
      </c>
      <c r="M338" s="30">
        <v>6.75</v>
      </c>
      <c r="N338" s="30">
        <v>2.0228952674713279</v>
      </c>
      <c r="O338" s="30">
        <v>6.25</v>
      </c>
      <c r="P338" s="30">
        <v>2.3141441523584345</v>
      </c>
      <c r="Q338" s="31">
        <v>35</v>
      </c>
      <c r="R338" s="30">
        <v>7.3142857142857141</v>
      </c>
      <c r="S338" s="30">
        <v>1.5101894811273069</v>
      </c>
      <c r="T338" s="30">
        <v>4.8857142857142861</v>
      </c>
      <c r="U338" s="30">
        <v>2.4225828289297371</v>
      </c>
      <c r="V338" s="30">
        <v>5.6571428571428575</v>
      </c>
      <c r="W338" s="30">
        <v>1.5135244637999778</v>
      </c>
      <c r="X338" s="47">
        <v>19</v>
      </c>
      <c r="Y338" s="28">
        <v>2.4210526315789473</v>
      </c>
      <c r="Z338" s="28">
        <v>2.008752777048048</v>
      </c>
      <c r="AA338" s="28">
        <v>0.16666666666666666</v>
      </c>
      <c r="AB338" s="28">
        <v>0.51449575542752657</v>
      </c>
      <c r="AC338" s="28">
        <v>1.2105263157894737</v>
      </c>
      <c r="AD338" s="28">
        <v>1.6858544608470492</v>
      </c>
      <c r="AE338" s="28">
        <v>0.52631578947368418</v>
      </c>
      <c r="AF338" s="28">
        <v>0.90482785671772814</v>
      </c>
      <c r="AG338" s="28">
        <v>0.63157894736842102</v>
      </c>
      <c r="AH338" s="28">
        <v>1.1647854507156374</v>
      </c>
      <c r="AI338" s="27">
        <f t="shared" si="25"/>
        <v>19</v>
      </c>
      <c r="AJ338" s="28">
        <v>1.7894736842105263</v>
      </c>
      <c r="AK338" s="28">
        <v>1.6858544608470492</v>
      </c>
      <c r="AL338" s="28">
        <v>0.27777777777777779</v>
      </c>
      <c r="AM338" s="28">
        <v>0.57451314996014158</v>
      </c>
      <c r="AN338" s="28">
        <v>3.3684210526315788</v>
      </c>
      <c r="AO338" s="28">
        <v>1.6401397743888062</v>
      </c>
      <c r="AP338" s="28">
        <v>2</v>
      </c>
      <c r="AQ338" s="28">
        <v>1.9720265943665387</v>
      </c>
      <c r="AR338" s="28">
        <v>1.0526315789473684</v>
      </c>
      <c r="AS338" s="28">
        <v>1.5082618476808298</v>
      </c>
      <c r="AT338" s="28">
        <v>4.2631578947368425</v>
      </c>
      <c r="AU338" s="28">
        <v>1.0457376590053491</v>
      </c>
      <c r="AV338" s="61">
        <f t="shared" si="26"/>
        <v>2.4210526315789473</v>
      </c>
      <c r="AW338" s="61">
        <v>0.4548672566371682</v>
      </c>
      <c r="AX338" s="56" t="s">
        <v>986</v>
      </c>
      <c r="AY338" s="61">
        <f t="shared" si="27"/>
        <v>4.2631578947368425</v>
      </c>
      <c r="AZ338" s="61">
        <v>0.32524937059817077</v>
      </c>
      <c r="BA338" s="56" t="s">
        <v>1044</v>
      </c>
      <c r="BB338" s="61">
        <f t="shared" si="28"/>
        <v>2.4210526315789473</v>
      </c>
      <c r="BC338" s="61">
        <v>0.23134081902245709</v>
      </c>
      <c r="BD338" s="56" t="s">
        <v>1044</v>
      </c>
      <c r="BE338" s="18"/>
      <c r="BF338" s="18"/>
      <c r="BG338" s="18"/>
    </row>
    <row r="339" spans="1:59" x14ac:dyDescent="0.3">
      <c r="A339" s="19" t="s">
        <v>316</v>
      </c>
      <c r="B339" s="19" t="s">
        <v>1045</v>
      </c>
      <c r="C339" s="74">
        <v>10</v>
      </c>
      <c r="D339" s="75">
        <v>11</v>
      </c>
      <c r="E339" s="75">
        <v>2.48</v>
      </c>
      <c r="F339" s="75">
        <v>491</v>
      </c>
      <c r="G339" s="75">
        <v>6.2</v>
      </c>
      <c r="H339" s="75">
        <v>1</v>
      </c>
      <c r="I339" s="76">
        <v>0.62672000000000005</v>
      </c>
      <c r="J339" s="34">
        <v>20</v>
      </c>
      <c r="K339" s="30">
        <v>5.25</v>
      </c>
      <c r="L339" s="30">
        <v>2.3367769075779301</v>
      </c>
      <c r="M339" s="30">
        <v>6.25</v>
      </c>
      <c r="N339" s="30">
        <v>2.2213082915965963</v>
      </c>
      <c r="O339" s="30">
        <v>4.8</v>
      </c>
      <c r="P339" s="30">
        <v>2.7834094957538373</v>
      </c>
      <c r="Q339" s="31">
        <v>33</v>
      </c>
      <c r="R339" s="30">
        <v>6.8484848484848486</v>
      </c>
      <c r="S339" s="30">
        <v>2.1377735515193739</v>
      </c>
      <c r="T339" s="30">
        <v>4.8787878787878789</v>
      </c>
      <c r="U339" s="30">
        <v>2.3151346580379477</v>
      </c>
      <c r="V339" s="30">
        <v>4.666666666666667</v>
      </c>
      <c r="W339" s="30">
        <v>2.0103896803024699</v>
      </c>
      <c r="X339" s="47">
        <v>17</v>
      </c>
      <c r="Y339" s="28">
        <v>2.3529411764705883</v>
      </c>
      <c r="Z339" s="28">
        <v>2.1488711126597448</v>
      </c>
      <c r="AA339" s="28">
        <v>6.25E-2</v>
      </c>
      <c r="AB339" s="28">
        <v>0.25</v>
      </c>
      <c r="AC339" s="28">
        <v>0.6470588235294118</v>
      </c>
      <c r="AD339" s="28">
        <v>1.3666188418222285</v>
      </c>
      <c r="AE339" s="28">
        <v>6.25E-2</v>
      </c>
      <c r="AF339" s="28">
        <v>0.25</v>
      </c>
      <c r="AG339" s="28">
        <v>0</v>
      </c>
      <c r="AH339" s="28">
        <v>0</v>
      </c>
      <c r="AI339" s="27">
        <f t="shared" si="25"/>
        <v>17</v>
      </c>
      <c r="AJ339" s="28">
        <v>2.2352941176470589</v>
      </c>
      <c r="AK339" s="28">
        <v>1.9212434698882481</v>
      </c>
      <c r="AL339" s="28">
        <v>0</v>
      </c>
      <c r="AM339" s="28">
        <v>0</v>
      </c>
      <c r="AN339" s="28">
        <v>0.23529411764705882</v>
      </c>
      <c r="AO339" s="28">
        <v>0.66421116415507142</v>
      </c>
      <c r="AP339" s="28">
        <v>0</v>
      </c>
      <c r="AQ339" s="28">
        <v>0</v>
      </c>
      <c r="AR339" s="28">
        <v>0.41176470588235292</v>
      </c>
      <c r="AS339" s="28">
        <v>0.7952062255644573</v>
      </c>
      <c r="AT339" s="28">
        <v>3.5882352941176472</v>
      </c>
      <c r="AU339" s="28">
        <v>1.8391174353957038</v>
      </c>
      <c r="AV339" s="61">
        <f t="shared" si="26"/>
        <v>2.3529411764705883</v>
      </c>
      <c r="AW339" s="61">
        <v>0.75294117647058822</v>
      </c>
      <c r="AX339" s="56" t="s">
        <v>986</v>
      </c>
      <c r="AY339" s="61">
        <f t="shared" si="27"/>
        <v>3.5882352941176472</v>
      </c>
      <c r="AZ339" s="61">
        <v>0.47834204630321137</v>
      </c>
      <c r="BA339" s="56" t="s">
        <v>1044</v>
      </c>
      <c r="BB339" s="61">
        <f t="shared" si="28"/>
        <v>2.3529411764705883</v>
      </c>
      <c r="BC339" s="61">
        <v>0.37394636015325672</v>
      </c>
      <c r="BD339" s="56" t="s">
        <v>1044</v>
      </c>
      <c r="BE339" s="18"/>
      <c r="BF339" s="18"/>
      <c r="BG339" s="18"/>
    </row>
    <row r="340" spans="1:59" x14ac:dyDescent="0.3">
      <c r="A340" s="19" t="s">
        <v>887</v>
      </c>
      <c r="B340" s="19" t="s">
        <v>39</v>
      </c>
      <c r="C340" s="74">
        <v>7</v>
      </c>
      <c r="D340" s="75">
        <v>407</v>
      </c>
      <c r="E340" s="75">
        <v>6.01</v>
      </c>
      <c r="F340" s="75">
        <v>46986</v>
      </c>
      <c r="G340" s="75">
        <v>10.76</v>
      </c>
      <c r="H340" s="75">
        <v>5</v>
      </c>
      <c r="I340" s="76">
        <v>10.215439999999999</v>
      </c>
      <c r="J340" s="38">
        <f>Q340</f>
        <v>20</v>
      </c>
      <c r="K340" s="33">
        <v>6.333333333333333</v>
      </c>
      <c r="L340" s="33">
        <v>2.2435091560618448</v>
      </c>
      <c r="M340" s="33">
        <v>8.3809523809523814</v>
      </c>
      <c r="N340" s="33">
        <v>1.3955712262794215</v>
      </c>
      <c r="O340" s="33">
        <v>8.7142857142857135</v>
      </c>
      <c r="P340" s="33">
        <v>0.46291004988627577</v>
      </c>
      <c r="Q340" s="38">
        <v>20</v>
      </c>
      <c r="R340" s="33">
        <v>5.333333333333333</v>
      </c>
      <c r="S340" s="33">
        <v>1.5599145275730113</v>
      </c>
      <c r="T340" s="33">
        <v>4.3809523809523814</v>
      </c>
      <c r="U340" s="33">
        <v>2.2688364964490164</v>
      </c>
      <c r="V340" s="33">
        <v>5.7619047619047619</v>
      </c>
      <c r="W340" s="33">
        <v>1.8139669761261346</v>
      </c>
      <c r="X340" s="47">
        <v>20</v>
      </c>
      <c r="Y340" s="28">
        <v>1.6</v>
      </c>
      <c r="Z340" s="28">
        <v>1.8467610337532774</v>
      </c>
      <c r="AA340" s="28">
        <v>0.1</v>
      </c>
      <c r="AB340" s="28">
        <v>0.30779350562554625</v>
      </c>
      <c r="AC340" s="28">
        <v>4.6500000000000004</v>
      </c>
      <c r="AD340" s="28">
        <v>0.93330200448672984</v>
      </c>
      <c r="AE340" s="28">
        <v>0.2</v>
      </c>
      <c r="AF340" s="28">
        <v>0.41039134083406165</v>
      </c>
      <c r="AG340" s="28">
        <v>0.25</v>
      </c>
      <c r="AH340" s="28">
        <v>0.4442616583193193</v>
      </c>
      <c r="AI340" s="27">
        <f t="shared" si="25"/>
        <v>20</v>
      </c>
      <c r="AJ340" s="28">
        <v>0.42105263157894735</v>
      </c>
      <c r="AK340" s="28">
        <v>0.76853319697577227</v>
      </c>
      <c r="AL340" s="28">
        <v>5.2631578947368418E-2</v>
      </c>
      <c r="AM340" s="28">
        <v>0.22941573387056177</v>
      </c>
      <c r="AN340" s="28">
        <v>0.21052631578947367</v>
      </c>
      <c r="AO340" s="28">
        <v>0.53530337903131076</v>
      </c>
      <c r="AP340" s="28">
        <v>3.95</v>
      </c>
      <c r="AQ340" s="28">
        <v>1.431782106327635</v>
      </c>
      <c r="AR340" s="28">
        <v>0.85</v>
      </c>
      <c r="AS340" s="28">
        <v>1.5652475842498528</v>
      </c>
      <c r="AT340" s="28">
        <v>4</v>
      </c>
      <c r="AU340" s="28">
        <v>1.2565617248750864</v>
      </c>
      <c r="AV340" s="61">
        <f t="shared" si="26"/>
        <v>4.6500000000000004</v>
      </c>
      <c r="AW340" s="61">
        <v>0.66911764705882359</v>
      </c>
      <c r="AX340" s="56" t="s">
        <v>988</v>
      </c>
      <c r="AY340" s="61">
        <f t="shared" si="27"/>
        <v>4</v>
      </c>
      <c r="AZ340" s="61">
        <v>0.39591188727922205</v>
      </c>
      <c r="BA340" s="56" t="s">
        <v>1044</v>
      </c>
      <c r="BB340" s="61">
        <f t="shared" si="28"/>
        <v>4.6500000000000004</v>
      </c>
      <c r="BC340" s="61">
        <v>0.28232062055591473</v>
      </c>
      <c r="BD340" s="56" t="s">
        <v>988</v>
      </c>
      <c r="BE340" s="18"/>
      <c r="BF340" s="18"/>
      <c r="BG340" s="18"/>
    </row>
    <row r="341" spans="1:59" x14ac:dyDescent="0.3">
      <c r="A341" s="19" t="s">
        <v>317</v>
      </c>
      <c r="B341" s="19" t="s">
        <v>1045</v>
      </c>
      <c r="C341" s="74">
        <v>7</v>
      </c>
      <c r="D341" s="75">
        <v>56</v>
      </c>
      <c r="E341" s="75">
        <v>4.04</v>
      </c>
      <c r="F341" s="75">
        <v>6466</v>
      </c>
      <c r="G341" s="75">
        <v>8.77</v>
      </c>
      <c r="H341" s="75">
        <v>3</v>
      </c>
      <c r="I341" s="76">
        <v>49.82376</v>
      </c>
      <c r="J341" s="34">
        <v>20</v>
      </c>
      <c r="K341" s="30">
        <v>7.25</v>
      </c>
      <c r="L341" s="30">
        <v>1.8317377426626162</v>
      </c>
      <c r="M341" s="30">
        <v>7.6</v>
      </c>
      <c r="N341" s="30">
        <v>1.5694450913417899</v>
      </c>
      <c r="O341" s="30">
        <v>6.85</v>
      </c>
      <c r="P341" s="30">
        <v>2.3457688673327057</v>
      </c>
      <c r="Q341" s="31">
        <v>44</v>
      </c>
      <c r="R341" s="30">
        <v>4.75</v>
      </c>
      <c r="S341" s="30">
        <v>1.84422417040274</v>
      </c>
      <c r="T341" s="30">
        <v>5.8181818181818183</v>
      </c>
      <c r="U341" s="30">
        <v>1.883499060355329</v>
      </c>
      <c r="V341" s="30">
        <v>4.8863636363636367</v>
      </c>
      <c r="W341" s="30">
        <v>1.4012603810110105</v>
      </c>
      <c r="X341" s="48">
        <v>20</v>
      </c>
      <c r="Y341" s="28">
        <v>2.75</v>
      </c>
      <c r="Z341" s="28">
        <v>2.1244194253340942</v>
      </c>
      <c r="AA341" s="28">
        <v>0</v>
      </c>
      <c r="AB341" s="28">
        <v>0</v>
      </c>
      <c r="AC341" s="28">
        <v>0.42105263157894735</v>
      </c>
      <c r="AD341" s="28">
        <v>1.0173926082384548</v>
      </c>
      <c r="AE341" s="28">
        <v>3.6</v>
      </c>
      <c r="AF341" s="28">
        <v>1.6351404253232553</v>
      </c>
      <c r="AG341" s="28">
        <v>0.5</v>
      </c>
      <c r="AH341" s="28">
        <v>0.94590530292691732</v>
      </c>
      <c r="AI341" s="27">
        <f t="shared" si="25"/>
        <v>20</v>
      </c>
      <c r="AJ341" s="28">
        <v>0.65</v>
      </c>
      <c r="AK341" s="28">
        <v>1.1367080817685316</v>
      </c>
      <c r="AL341" s="28">
        <v>5.2631578947368418E-2</v>
      </c>
      <c r="AM341" s="28">
        <v>0.22941573387056177</v>
      </c>
      <c r="AN341" s="28">
        <v>0</v>
      </c>
      <c r="AO341" s="28">
        <v>0</v>
      </c>
      <c r="AP341" s="28">
        <v>0.75</v>
      </c>
      <c r="AQ341" s="28">
        <v>1.446411166701189</v>
      </c>
      <c r="AR341" s="28">
        <v>4.55</v>
      </c>
      <c r="AS341" s="28">
        <v>0.68633274115325926</v>
      </c>
      <c r="AT341" s="28">
        <v>1.85</v>
      </c>
      <c r="AU341" s="28">
        <v>1.7554426642213128</v>
      </c>
      <c r="AV341" s="61">
        <f t="shared" si="26"/>
        <v>3.6</v>
      </c>
      <c r="AW341" s="61">
        <v>0.49511400651465798</v>
      </c>
      <c r="AX341" s="56" t="s">
        <v>989</v>
      </c>
      <c r="AY341" s="61">
        <f t="shared" si="27"/>
        <v>4.55</v>
      </c>
      <c r="AZ341" s="61">
        <v>0.42836917922157602</v>
      </c>
      <c r="BA341" s="56" t="s">
        <v>1043</v>
      </c>
      <c r="BB341" s="61">
        <f t="shared" si="28"/>
        <v>3.6</v>
      </c>
      <c r="BC341" s="61">
        <v>0.30085261875761266</v>
      </c>
      <c r="BD341" s="56" t="s">
        <v>1043</v>
      </c>
      <c r="BE341" s="18"/>
      <c r="BF341" s="18"/>
      <c r="BG341" s="18"/>
    </row>
    <row r="342" spans="1:59" x14ac:dyDescent="0.3">
      <c r="A342" s="19" t="s">
        <v>318</v>
      </c>
      <c r="B342" s="19" t="s">
        <v>1045</v>
      </c>
      <c r="C342" s="74">
        <v>5</v>
      </c>
      <c r="D342" s="75">
        <v>275</v>
      </c>
      <c r="E342" s="75">
        <v>5.62</v>
      </c>
      <c r="F342" s="75">
        <v>15460</v>
      </c>
      <c r="G342" s="75">
        <v>9.65</v>
      </c>
      <c r="H342" s="75">
        <v>3</v>
      </c>
      <c r="I342" s="76">
        <v>14.727790000000001</v>
      </c>
      <c r="J342" s="34">
        <v>20</v>
      </c>
      <c r="K342" s="30">
        <v>6.55</v>
      </c>
      <c r="L342" s="30">
        <v>1.6050905860647513</v>
      </c>
      <c r="M342" s="30">
        <v>8</v>
      </c>
      <c r="N342" s="30">
        <v>1.7167901505579042</v>
      </c>
      <c r="O342" s="30">
        <v>7.5</v>
      </c>
      <c r="P342" s="30">
        <v>1.7917941611104424</v>
      </c>
      <c r="Q342" s="31">
        <v>36</v>
      </c>
      <c r="R342" s="30">
        <v>5.8888888888888893</v>
      </c>
      <c r="S342" s="30">
        <v>1.9090428084368478</v>
      </c>
      <c r="T342" s="30">
        <v>4.833333333333333</v>
      </c>
      <c r="U342" s="30">
        <v>2.1044171232366051</v>
      </c>
      <c r="V342" s="30">
        <v>5.1388888888888893</v>
      </c>
      <c r="W342" s="30">
        <v>1.6414763002993507</v>
      </c>
      <c r="X342" s="47">
        <v>20</v>
      </c>
      <c r="Y342" s="28">
        <v>2.2999999999999998</v>
      </c>
      <c r="Z342" s="28">
        <v>1.8666040089734592</v>
      </c>
      <c r="AA342" s="28">
        <v>2.4</v>
      </c>
      <c r="AB342" s="28">
        <v>1.9029063643750175</v>
      </c>
      <c r="AC342" s="28">
        <v>2.5</v>
      </c>
      <c r="AD342" s="28">
        <v>1.820930936000652</v>
      </c>
      <c r="AE342" s="28">
        <v>0.95</v>
      </c>
      <c r="AF342" s="28">
        <v>1.637552731171861</v>
      </c>
      <c r="AG342" s="28">
        <v>1.55</v>
      </c>
      <c r="AH342" s="28">
        <v>1.8488972531299783</v>
      </c>
      <c r="AI342" s="27">
        <f t="shared" si="25"/>
        <v>20</v>
      </c>
      <c r="AJ342" s="28">
        <v>0.63157894736842102</v>
      </c>
      <c r="AK342" s="28">
        <v>0.89508077325081392</v>
      </c>
      <c r="AL342" s="28">
        <v>0.31578947368421051</v>
      </c>
      <c r="AM342" s="28">
        <v>0.58239272535781872</v>
      </c>
      <c r="AN342" s="28">
        <v>1.3</v>
      </c>
      <c r="AO342" s="28">
        <v>1.5927467172350909</v>
      </c>
      <c r="AP342" s="28">
        <v>3.25</v>
      </c>
      <c r="AQ342" s="28">
        <v>1.943274501832843</v>
      </c>
      <c r="AR342" s="28">
        <v>3.55</v>
      </c>
      <c r="AS342" s="28">
        <v>1.3945382182304158</v>
      </c>
      <c r="AT342" s="28">
        <v>4.5789473684210522</v>
      </c>
      <c r="AU342" s="28">
        <v>0.76853319697577294</v>
      </c>
      <c r="AV342" s="61">
        <f t="shared" si="26"/>
        <v>2.5</v>
      </c>
      <c r="AW342" s="61">
        <v>0.15979381443298971</v>
      </c>
      <c r="AX342" s="56" t="s">
        <v>988</v>
      </c>
      <c r="AY342" s="61">
        <f t="shared" si="27"/>
        <v>4.5789473684210522</v>
      </c>
      <c r="AZ342" s="61">
        <v>0.33505107374057841</v>
      </c>
      <c r="BA342" s="56" t="s">
        <v>1044</v>
      </c>
      <c r="BB342" s="61">
        <f t="shared" si="28"/>
        <v>2.5</v>
      </c>
      <c r="BC342" s="61">
        <v>0.18276173285198555</v>
      </c>
      <c r="BD342" s="56" t="s">
        <v>1044</v>
      </c>
      <c r="BE342" s="18"/>
      <c r="BF342" s="18"/>
      <c r="BG342" s="18"/>
    </row>
    <row r="343" spans="1:59" x14ac:dyDescent="0.3">
      <c r="A343" s="19" t="s">
        <v>319</v>
      </c>
      <c r="B343" s="19" t="s">
        <v>39</v>
      </c>
      <c r="C343" s="74">
        <v>8</v>
      </c>
      <c r="D343" s="75">
        <v>7</v>
      </c>
      <c r="E343" s="75">
        <v>2.08</v>
      </c>
      <c r="F343" s="75">
        <v>449</v>
      </c>
      <c r="G343" s="75">
        <v>6.11</v>
      </c>
      <c r="H343" s="75">
        <v>0</v>
      </c>
      <c r="I343" s="76">
        <v>0</v>
      </c>
      <c r="J343" s="34">
        <v>20</v>
      </c>
      <c r="K343" s="30">
        <v>6.7</v>
      </c>
      <c r="L343" s="30">
        <v>2.0026298499197188</v>
      </c>
      <c r="M343" s="30">
        <v>6.55</v>
      </c>
      <c r="N343" s="30">
        <v>2.0124611797498115</v>
      </c>
      <c r="O343" s="30">
        <v>6.8</v>
      </c>
      <c r="P343" s="30">
        <v>1.8806493839265097</v>
      </c>
      <c r="Q343" s="31">
        <v>33</v>
      </c>
      <c r="R343" s="30">
        <v>6</v>
      </c>
      <c r="S343" s="30">
        <v>0.96824583655185426</v>
      </c>
      <c r="T343" s="30">
        <v>5.7575757575757578</v>
      </c>
      <c r="U343" s="30">
        <v>1.2754975262202344</v>
      </c>
      <c r="V343" s="30">
        <v>6.2121212121212119</v>
      </c>
      <c r="W343" s="30">
        <v>1.408846508619191</v>
      </c>
      <c r="X343" s="47">
        <v>20</v>
      </c>
      <c r="Y343" s="28">
        <v>3.8</v>
      </c>
      <c r="Z343" s="28">
        <v>1.5761378513048243</v>
      </c>
      <c r="AA343" s="28">
        <v>1.95</v>
      </c>
      <c r="AB343" s="28">
        <v>1.7614288458371994</v>
      </c>
      <c r="AC343" s="28">
        <v>2.9</v>
      </c>
      <c r="AD343" s="28">
        <v>1.4473205733717958</v>
      </c>
      <c r="AE343" s="28">
        <v>3.65</v>
      </c>
      <c r="AF343" s="28">
        <v>1.3869694338832115</v>
      </c>
      <c r="AG343" s="28">
        <v>2.2000000000000002</v>
      </c>
      <c r="AH343" s="28">
        <v>1.6733200530681511</v>
      </c>
      <c r="AI343" s="27">
        <f t="shared" si="25"/>
        <v>20</v>
      </c>
      <c r="AJ343" s="28">
        <v>3.75</v>
      </c>
      <c r="AK343" s="28">
        <v>1.6503588126605426</v>
      </c>
      <c r="AL343" s="28">
        <v>0.31578947368421051</v>
      </c>
      <c r="AM343" s="28">
        <v>0.58239272535781872</v>
      </c>
      <c r="AN343" s="28">
        <v>1.45</v>
      </c>
      <c r="AO343" s="28">
        <v>1.6050905860647506</v>
      </c>
      <c r="AP343" s="28">
        <v>3.45</v>
      </c>
      <c r="AQ343" s="28">
        <v>0.94451324138833237</v>
      </c>
      <c r="AR343" s="28">
        <v>3.6</v>
      </c>
      <c r="AS343" s="28">
        <v>1.569445091341791</v>
      </c>
      <c r="AT343" s="28">
        <v>4.1578947368421053</v>
      </c>
      <c r="AU343" s="28">
        <v>0.89834155189418352</v>
      </c>
      <c r="AV343" s="61">
        <f t="shared" si="26"/>
        <v>3.8</v>
      </c>
      <c r="AW343" s="61">
        <v>0.1275862068965517</v>
      </c>
      <c r="AX343" s="56" t="s">
        <v>986</v>
      </c>
      <c r="AY343" s="61">
        <f t="shared" si="27"/>
        <v>4.1578947368421053</v>
      </c>
      <c r="AZ343" s="61">
        <v>0.24195136179676963</v>
      </c>
      <c r="BA343" s="56" t="s">
        <v>1044</v>
      </c>
      <c r="BB343" s="61">
        <f t="shared" si="28"/>
        <v>3.8</v>
      </c>
      <c r="BC343" s="61">
        <v>0.12305099030762748</v>
      </c>
      <c r="BD343" s="56" t="s">
        <v>1044</v>
      </c>
      <c r="BE343" s="18"/>
      <c r="BF343" s="18"/>
      <c r="BG343" s="18"/>
    </row>
    <row r="344" spans="1:59" x14ac:dyDescent="0.3">
      <c r="A344" s="19" t="s">
        <v>320</v>
      </c>
      <c r="B344" s="19" t="s">
        <v>1045</v>
      </c>
      <c r="C344" s="74">
        <v>6</v>
      </c>
      <c r="D344" s="75">
        <v>150</v>
      </c>
      <c r="E344" s="75">
        <v>5.0199999999999996</v>
      </c>
      <c r="F344" s="75">
        <v>7407</v>
      </c>
      <c r="G344" s="75">
        <v>8.91</v>
      </c>
      <c r="H344" s="75">
        <v>6</v>
      </c>
      <c r="I344" s="76">
        <v>81.211759999999998</v>
      </c>
      <c r="J344" s="31">
        <v>20</v>
      </c>
      <c r="K344" s="30">
        <v>8</v>
      </c>
      <c r="L344" s="30">
        <v>1.4509525002200232</v>
      </c>
      <c r="M344" s="30">
        <v>8.25</v>
      </c>
      <c r="N344" s="30">
        <v>1.164157703189193</v>
      </c>
      <c r="O344" s="30">
        <v>8.1</v>
      </c>
      <c r="P344" s="30">
        <v>1.4832396974191318</v>
      </c>
      <c r="Q344" s="31">
        <v>36</v>
      </c>
      <c r="R344" s="30">
        <v>5.7777777777777777</v>
      </c>
      <c r="S344" s="30">
        <v>1.375522988562347</v>
      </c>
      <c r="T344" s="30">
        <v>4.9722222222222223</v>
      </c>
      <c r="U344" s="30">
        <v>0.99960309583671647</v>
      </c>
      <c r="V344" s="30">
        <v>5.833333333333333</v>
      </c>
      <c r="W344" s="30">
        <v>1.4040757000349275</v>
      </c>
      <c r="X344" s="47">
        <v>21</v>
      </c>
      <c r="Y344" s="28">
        <v>1.0952380952380953</v>
      </c>
      <c r="Z344" s="28">
        <v>1.7579750255553093</v>
      </c>
      <c r="AA344" s="28">
        <v>0</v>
      </c>
      <c r="AB344" s="28">
        <v>0</v>
      </c>
      <c r="AC344" s="28">
        <v>4.3499999999999996</v>
      </c>
      <c r="AD344" s="28">
        <v>0.87509397991542093</v>
      </c>
      <c r="AE344" s="28">
        <v>0.66666666666666663</v>
      </c>
      <c r="AF344" s="28">
        <v>1.1547005383792515</v>
      </c>
      <c r="AG344" s="28">
        <v>0</v>
      </c>
      <c r="AH344" s="28">
        <v>0</v>
      </c>
      <c r="AI344" s="27">
        <f t="shared" si="25"/>
        <v>21</v>
      </c>
      <c r="AJ344" s="28">
        <v>0.35</v>
      </c>
      <c r="AK344" s="28">
        <v>0.67082039324993692</v>
      </c>
      <c r="AL344" s="28">
        <v>0.14285714285714285</v>
      </c>
      <c r="AM344" s="28">
        <v>0.35856858280031811</v>
      </c>
      <c r="AN344" s="28">
        <v>1.3333333333333333</v>
      </c>
      <c r="AO344" s="28">
        <v>1.2382783747337807</v>
      </c>
      <c r="AP344" s="28">
        <v>4.6500000000000004</v>
      </c>
      <c r="AQ344" s="28">
        <v>0.58714294861240024</v>
      </c>
      <c r="AR344" s="28">
        <v>1.7142857142857142</v>
      </c>
      <c r="AS344" s="28">
        <v>1.820517979665599</v>
      </c>
      <c r="AT344" s="28">
        <v>4.2857142857142856</v>
      </c>
      <c r="AU344" s="28">
        <v>1.4540583599999395</v>
      </c>
      <c r="AV344" s="61">
        <f t="shared" si="26"/>
        <v>4.3499999999999996</v>
      </c>
      <c r="AW344" s="61">
        <v>0.71172574990261006</v>
      </c>
      <c r="AX344" s="56" t="s">
        <v>988</v>
      </c>
      <c r="AY344" s="61">
        <f t="shared" si="27"/>
        <v>4.6500000000000004</v>
      </c>
      <c r="AZ344" s="61">
        <v>0.36301115241635695</v>
      </c>
      <c r="BA344" s="56" t="s">
        <v>1042</v>
      </c>
      <c r="BB344" s="61">
        <f t="shared" si="28"/>
        <v>4.3499999999999996</v>
      </c>
      <c r="BC344" s="61">
        <v>0.25016011271935445</v>
      </c>
      <c r="BD344" s="56" t="s">
        <v>1042</v>
      </c>
      <c r="BE344" s="18"/>
      <c r="BF344" s="18"/>
      <c r="BG344" s="18"/>
    </row>
    <row r="345" spans="1:59" x14ac:dyDescent="0.3">
      <c r="A345" s="19" t="s">
        <v>321</v>
      </c>
      <c r="B345" s="19" t="s">
        <v>1045</v>
      </c>
      <c r="C345" s="74">
        <v>7</v>
      </c>
      <c r="D345" s="75">
        <v>22</v>
      </c>
      <c r="E345" s="75">
        <v>3.14</v>
      </c>
      <c r="F345" s="75">
        <v>619</v>
      </c>
      <c r="G345" s="75">
        <v>6.43</v>
      </c>
      <c r="H345" s="75">
        <v>1</v>
      </c>
      <c r="I345" s="76">
        <v>1.25343</v>
      </c>
      <c r="J345" s="34">
        <v>20</v>
      </c>
      <c r="K345" s="30">
        <v>8</v>
      </c>
      <c r="L345" s="30">
        <v>1.5894388284780525</v>
      </c>
      <c r="M345" s="30">
        <v>8.1</v>
      </c>
      <c r="N345" s="30">
        <v>1.7740824166460332</v>
      </c>
      <c r="O345" s="30">
        <v>8.25</v>
      </c>
      <c r="P345" s="30">
        <v>1.3327849749579579</v>
      </c>
      <c r="Q345" s="31">
        <v>31</v>
      </c>
      <c r="R345" s="30">
        <v>4.354838709677419</v>
      </c>
      <c r="S345" s="30">
        <v>1.539445508330282</v>
      </c>
      <c r="T345" s="30">
        <v>5.225806451612903</v>
      </c>
      <c r="U345" s="30">
        <v>1.8386530834527544</v>
      </c>
      <c r="V345" s="30">
        <v>5.4516129032258061</v>
      </c>
      <c r="W345" s="30">
        <v>1.1786633581425849</v>
      </c>
      <c r="X345" s="47">
        <v>21</v>
      </c>
      <c r="Y345" s="28">
        <v>0.90476190476190477</v>
      </c>
      <c r="Z345" s="28">
        <v>1.2611408289624877</v>
      </c>
      <c r="AA345" s="28">
        <v>0.05</v>
      </c>
      <c r="AB345" s="28">
        <v>0.22360679774997896</v>
      </c>
      <c r="AC345" s="28">
        <v>4.3809523809523814</v>
      </c>
      <c r="AD345" s="28">
        <v>0.92066228749691281</v>
      </c>
      <c r="AE345" s="28">
        <v>0.1</v>
      </c>
      <c r="AF345" s="28">
        <v>0.30779350562554625</v>
      </c>
      <c r="AG345" s="28">
        <v>0.05</v>
      </c>
      <c r="AH345" s="28">
        <v>0.22360679774997896</v>
      </c>
      <c r="AI345" s="27">
        <f t="shared" si="25"/>
        <v>21</v>
      </c>
      <c r="AJ345" s="28">
        <v>0.19047619047619047</v>
      </c>
      <c r="AK345" s="28">
        <v>0.40237390808147827</v>
      </c>
      <c r="AL345" s="28">
        <v>0</v>
      </c>
      <c r="AM345" s="28">
        <v>0</v>
      </c>
      <c r="AN345" s="28">
        <v>0</v>
      </c>
      <c r="AO345" s="28">
        <v>0</v>
      </c>
      <c r="AP345" s="28">
        <v>4.5238095238095237</v>
      </c>
      <c r="AQ345" s="28">
        <v>0.87287156094396967</v>
      </c>
      <c r="AR345" s="28">
        <v>1.9523809523809523</v>
      </c>
      <c r="AS345" s="28">
        <v>1.7457431218879389</v>
      </c>
      <c r="AT345" s="28">
        <v>3.8095238095238093</v>
      </c>
      <c r="AU345" s="28">
        <v>1.7498299237082335</v>
      </c>
      <c r="AV345" s="61">
        <f t="shared" si="26"/>
        <v>4.3809523809523814</v>
      </c>
      <c r="AW345" s="61">
        <v>0.7894965277777779</v>
      </c>
      <c r="AX345" s="56" t="s">
        <v>988</v>
      </c>
      <c r="AY345" s="61">
        <f t="shared" si="27"/>
        <v>4.5238095238095237</v>
      </c>
      <c r="AZ345" s="61">
        <v>0.40084388185654013</v>
      </c>
      <c r="BA345" s="56" t="s">
        <v>1042</v>
      </c>
      <c r="BB345" s="61">
        <f t="shared" si="28"/>
        <v>4.3809523809523814</v>
      </c>
      <c r="BC345" s="61">
        <v>0.28341288782816226</v>
      </c>
      <c r="BD345" s="56" t="s">
        <v>1042</v>
      </c>
      <c r="BE345" s="18"/>
      <c r="BF345" s="18"/>
      <c r="BG345" s="18"/>
    </row>
    <row r="346" spans="1:59" x14ac:dyDescent="0.3">
      <c r="A346" s="19" t="s">
        <v>322</v>
      </c>
      <c r="B346" s="19" t="s">
        <v>1045</v>
      </c>
      <c r="C346" s="74">
        <v>9</v>
      </c>
      <c r="D346" s="75">
        <v>25</v>
      </c>
      <c r="E346" s="75">
        <v>3.26</v>
      </c>
      <c r="F346" s="75">
        <v>478</v>
      </c>
      <c r="G346" s="75">
        <v>6.17</v>
      </c>
      <c r="H346" s="75">
        <v>1</v>
      </c>
      <c r="I346" s="76">
        <v>1.5667899999999999</v>
      </c>
      <c r="J346" s="34">
        <v>20</v>
      </c>
      <c r="K346" s="30">
        <v>8.1</v>
      </c>
      <c r="L346" s="30">
        <v>1.7740824166460332</v>
      </c>
      <c r="M346" s="30">
        <v>8.65</v>
      </c>
      <c r="N346" s="30">
        <v>0.81272770088724755</v>
      </c>
      <c r="O346" s="30">
        <v>8.4</v>
      </c>
      <c r="P346" s="30">
        <v>1.5008769366431634</v>
      </c>
      <c r="Q346" s="31">
        <v>32</v>
      </c>
      <c r="R346" s="30">
        <v>6.09375</v>
      </c>
      <c r="S346" s="30">
        <v>1.7479827082631845</v>
      </c>
      <c r="T346" s="30">
        <v>4.6875</v>
      </c>
      <c r="U346" s="30">
        <v>1.9746375739327704</v>
      </c>
      <c r="V346" s="30">
        <v>6.03125</v>
      </c>
      <c r="W346" s="30">
        <v>1.6749458344636392</v>
      </c>
      <c r="X346" s="47">
        <v>21</v>
      </c>
      <c r="Y346" s="28">
        <v>0.15</v>
      </c>
      <c r="Z346" s="28">
        <v>0.36634754853252327</v>
      </c>
      <c r="AA346" s="28">
        <v>0</v>
      </c>
      <c r="AB346" s="28">
        <v>0</v>
      </c>
      <c r="AC346" s="28">
        <v>4.45</v>
      </c>
      <c r="AD346" s="28">
        <v>0.75915465451624775</v>
      </c>
      <c r="AE346" s="28">
        <v>3.6666666666666665</v>
      </c>
      <c r="AF346" s="28">
        <v>1.6832508230603467</v>
      </c>
      <c r="AG346" s="28">
        <v>0.05</v>
      </c>
      <c r="AH346" s="28">
        <v>0.22360679774997896</v>
      </c>
      <c r="AI346" s="27">
        <f t="shared" ref="AI346:AI377" si="29">X346</f>
        <v>21</v>
      </c>
      <c r="AJ346" s="28">
        <v>0.55000000000000004</v>
      </c>
      <c r="AK346" s="28">
        <v>1.190974832912761</v>
      </c>
      <c r="AL346" s="28">
        <v>3.1</v>
      </c>
      <c r="AM346" s="28">
        <v>1.8035053587243286</v>
      </c>
      <c r="AN346" s="28">
        <v>1.5</v>
      </c>
      <c r="AO346" s="28">
        <v>1.8496087779795347</v>
      </c>
      <c r="AP346" s="28">
        <v>4</v>
      </c>
      <c r="AQ346" s="28">
        <v>1.3377121081198773</v>
      </c>
      <c r="AR346" s="28">
        <v>1.6</v>
      </c>
      <c r="AS346" s="28">
        <v>1.6670175069329813</v>
      </c>
      <c r="AT346" s="28">
        <v>3.85</v>
      </c>
      <c r="AU346" s="28">
        <v>1.3869694338832115</v>
      </c>
      <c r="AV346" s="61">
        <f t="shared" si="26"/>
        <v>4.45</v>
      </c>
      <c r="AW346" s="61">
        <v>0.53507014028056099</v>
      </c>
      <c r="AX346" s="56" t="s">
        <v>988</v>
      </c>
      <c r="AY346" s="61">
        <f t="shared" si="27"/>
        <v>4</v>
      </c>
      <c r="AZ346" s="61">
        <v>0.26026336173508907</v>
      </c>
      <c r="BA346" s="56" t="s">
        <v>1042</v>
      </c>
      <c r="BB346" s="61">
        <f t="shared" si="28"/>
        <v>4.45</v>
      </c>
      <c r="BC346" s="61">
        <v>0.19418181818181815</v>
      </c>
      <c r="BD346" s="56" t="s">
        <v>988</v>
      </c>
      <c r="BE346" s="18"/>
      <c r="BF346" s="18"/>
      <c r="BG346" s="18"/>
    </row>
    <row r="347" spans="1:59" x14ac:dyDescent="0.3">
      <c r="A347" s="19" t="s">
        <v>323</v>
      </c>
      <c r="B347" s="19" t="s">
        <v>1045</v>
      </c>
      <c r="C347" s="74">
        <v>7</v>
      </c>
      <c r="D347" s="75">
        <v>3</v>
      </c>
      <c r="E347" s="75">
        <v>1.39</v>
      </c>
      <c r="F347" s="75">
        <v>18</v>
      </c>
      <c r="G347" s="75">
        <v>2.94</v>
      </c>
      <c r="H347" s="75">
        <v>3</v>
      </c>
      <c r="I347" s="76">
        <v>0.62670999999999999</v>
      </c>
      <c r="J347" s="34">
        <v>20</v>
      </c>
      <c r="K347" s="30">
        <v>7.9</v>
      </c>
      <c r="L347" s="30">
        <v>1.7441631985447612</v>
      </c>
      <c r="M347" s="30">
        <v>8.3000000000000007</v>
      </c>
      <c r="N347" s="30">
        <v>1.5252264715358459</v>
      </c>
      <c r="O347" s="30">
        <v>8.6</v>
      </c>
      <c r="P347" s="30">
        <v>1.187655806953122</v>
      </c>
      <c r="Q347" s="31">
        <v>34</v>
      </c>
      <c r="R347" s="30">
        <v>5.2647058823529411</v>
      </c>
      <c r="S347" s="30">
        <v>1.1627768104298608</v>
      </c>
      <c r="T347" s="30">
        <v>4.6764705882352944</v>
      </c>
      <c r="U347" s="30">
        <v>1.6463106271074477</v>
      </c>
      <c r="V347" s="30">
        <v>5.5882352941176467</v>
      </c>
      <c r="W347" s="30">
        <v>1.351041058946397</v>
      </c>
      <c r="X347" s="47">
        <v>21</v>
      </c>
      <c r="Y347" s="28">
        <v>3.4285714285714284</v>
      </c>
      <c r="Z347" s="28">
        <v>1.6903085094570331</v>
      </c>
      <c r="AA347" s="28">
        <v>0</v>
      </c>
      <c r="AB347" s="28">
        <v>0</v>
      </c>
      <c r="AC347" s="28">
        <v>3.2857142857142856</v>
      </c>
      <c r="AD347" s="28">
        <v>1.4880476182856899</v>
      </c>
      <c r="AE347" s="28">
        <v>0.90476190476190477</v>
      </c>
      <c r="AF347" s="28">
        <v>1.6094956323259131</v>
      </c>
      <c r="AG347" s="28">
        <v>0</v>
      </c>
      <c r="AH347" s="28">
        <v>0</v>
      </c>
      <c r="AI347" s="27">
        <f t="shared" si="29"/>
        <v>21</v>
      </c>
      <c r="AJ347" s="28">
        <v>0.42857142857142855</v>
      </c>
      <c r="AK347" s="28">
        <v>0.870139561876632</v>
      </c>
      <c r="AL347" s="28">
        <v>0.47619047619047616</v>
      </c>
      <c r="AM347" s="28">
        <v>1.0779168622415931</v>
      </c>
      <c r="AN347" s="28">
        <v>0</v>
      </c>
      <c r="AO347" s="28">
        <v>0</v>
      </c>
      <c r="AP347" s="28">
        <v>4.3</v>
      </c>
      <c r="AQ347" s="28">
        <v>0.92338051687663836</v>
      </c>
      <c r="AR347" s="28">
        <v>0.2</v>
      </c>
      <c r="AS347" s="28">
        <v>0.6155870112510925</v>
      </c>
      <c r="AT347" s="28">
        <v>4.0476190476190474</v>
      </c>
      <c r="AU347" s="28">
        <v>1.6271505915615334</v>
      </c>
      <c r="AV347" s="61">
        <f t="shared" si="26"/>
        <v>3.4285714285714284</v>
      </c>
      <c r="AW347" s="61">
        <v>0.45</v>
      </c>
      <c r="AX347" s="56" t="s">
        <v>986</v>
      </c>
      <c r="AY347" s="61">
        <f t="shared" si="27"/>
        <v>4.3</v>
      </c>
      <c r="AZ347" s="61">
        <v>0.42897862232779105</v>
      </c>
      <c r="BA347" s="56" t="s">
        <v>1042</v>
      </c>
      <c r="BB347" s="61">
        <f t="shared" si="28"/>
        <v>3.4285714285714284</v>
      </c>
      <c r="BC347" s="61">
        <v>0.25188284518828452</v>
      </c>
      <c r="BD347" s="56" t="s">
        <v>1042</v>
      </c>
      <c r="BE347" s="18"/>
      <c r="BF347" s="18"/>
      <c r="BG347" s="18"/>
    </row>
    <row r="348" spans="1:59" x14ac:dyDescent="0.3">
      <c r="A348" s="19" t="s">
        <v>888</v>
      </c>
      <c r="B348" s="19" t="s">
        <v>39</v>
      </c>
      <c r="C348" s="74">
        <v>9</v>
      </c>
      <c r="D348" s="75">
        <v>58</v>
      </c>
      <c r="E348" s="75">
        <v>4.0599999999999996</v>
      </c>
      <c r="F348" s="75">
        <v>8313</v>
      </c>
      <c r="G348" s="75">
        <v>9.0299999999999994</v>
      </c>
      <c r="H348" s="75">
        <v>1</v>
      </c>
      <c r="I348" s="76">
        <v>2.1934999999999998</v>
      </c>
      <c r="J348" s="38">
        <f>Q348</f>
        <v>20</v>
      </c>
      <c r="K348" s="33">
        <v>5.333333333333333</v>
      </c>
      <c r="L348" s="33">
        <v>2.8166173565703474</v>
      </c>
      <c r="M348" s="33">
        <v>4.6190476190476186</v>
      </c>
      <c r="N348" s="33">
        <v>2.9744947550162277</v>
      </c>
      <c r="O348" s="33">
        <v>2.9047619047619047</v>
      </c>
      <c r="P348" s="33">
        <v>2.2562083659263807</v>
      </c>
      <c r="Q348" s="38">
        <v>20</v>
      </c>
      <c r="R348" s="33">
        <v>5.3809523809523814</v>
      </c>
      <c r="S348" s="33">
        <v>1.4309504001254021</v>
      </c>
      <c r="T348" s="33">
        <v>4.8095238095238093</v>
      </c>
      <c r="U348" s="33">
        <v>1.6618979396776332</v>
      </c>
      <c r="V348" s="33">
        <v>6.2857142857142856</v>
      </c>
      <c r="W348" s="33">
        <v>1.230563169563317</v>
      </c>
      <c r="X348" s="47">
        <v>20</v>
      </c>
      <c r="Y348" s="28">
        <v>3.5</v>
      </c>
      <c r="Z348" s="28">
        <v>2.0131148946216082</v>
      </c>
      <c r="AA348" s="28">
        <v>0</v>
      </c>
      <c r="AB348" s="28">
        <v>0</v>
      </c>
      <c r="AC348" s="28">
        <v>0.55000000000000004</v>
      </c>
      <c r="AD348" s="28">
        <v>1.190974832912761</v>
      </c>
      <c r="AE348" s="28">
        <v>2.25</v>
      </c>
      <c r="AF348" s="28">
        <v>1.860248992954834</v>
      </c>
      <c r="AG348" s="28">
        <v>0.2</v>
      </c>
      <c r="AH348" s="28">
        <v>0.6155870112510925</v>
      </c>
      <c r="AI348" s="27">
        <f t="shared" si="29"/>
        <v>20</v>
      </c>
      <c r="AJ348" s="28">
        <v>2.15</v>
      </c>
      <c r="AK348" s="28">
        <v>2.0072237962970281</v>
      </c>
      <c r="AL348" s="28">
        <v>0.10526315789473684</v>
      </c>
      <c r="AM348" s="28">
        <v>0.45883146774112354</v>
      </c>
      <c r="AN348" s="28">
        <v>0.10526315789473684</v>
      </c>
      <c r="AO348" s="28">
        <v>0.45883146774112354</v>
      </c>
      <c r="AP348" s="28">
        <v>0.55000000000000004</v>
      </c>
      <c r="AQ348" s="28">
        <v>1.145931016569864</v>
      </c>
      <c r="AR348" s="28">
        <v>1.55</v>
      </c>
      <c r="AS348" s="28">
        <v>1.8488972531299783</v>
      </c>
      <c r="AT348" s="28">
        <v>1.4</v>
      </c>
      <c r="AU348" s="28">
        <v>1.7888543819998317</v>
      </c>
      <c r="AV348" s="61">
        <f t="shared" si="26"/>
        <v>3.5</v>
      </c>
      <c r="AW348" s="61">
        <v>0.53846153846153844</v>
      </c>
      <c r="AX348" s="56" t="s">
        <v>986</v>
      </c>
      <c r="AY348" s="61">
        <f t="shared" si="27"/>
        <v>2.15</v>
      </c>
      <c r="AZ348" s="61">
        <v>0.23679525222551928</v>
      </c>
      <c r="BA348" s="56" t="s">
        <v>991</v>
      </c>
      <c r="BB348" s="61">
        <f t="shared" si="28"/>
        <v>3.5</v>
      </c>
      <c r="BC348" s="61">
        <v>0.28315946348733234</v>
      </c>
      <c r="BD348" s="56" t="s">
        <v>986</v>
      </c>
      <c r="BE348" s="18"/>
      <c r="BF348" s="18"/>
      <c r="BG348" s="18"/>
    </row>
    <row r="349" spans="1:59" x14ac:dyDescent="0.3">
      <c r="A349" s="19" t="s">
        <v>324</v>
      </c>
      <c r="B349" s="19" t="s">
        <v>1045</v>
      </c>
      <c r="C349" s="74">
        <v>9</v>
      </c>
      <c r="D349" s="75">
        <v>19</v>
      </c>
      <c r="E349" s="75">
        <v>3</v>
      </c>
      <c r="F349" s="75">
        <v>155</v>
      </c>
      <c r="G349" s="75">
        <v>5.04</v>
      </c>
      <c r="H349" s="75">
        <v>2</v>
      </c>
      <c r="I349" s="76">
        <v>1.0967499999999999</v>
      </c>
      <c r="J349" s="34">
        <v>20</v>
      </c>
      <c r="K349" s="30">
        <v>6.3</v>
      </c>
      <c r="L349" s="30">
        <v>1.8093325317714037</v>
      </c>
      <c r="M349" s="30">
        <v>6.1</v>
      </c>
      <c r="N349" s="30">
        <v>2.4039441275580948</v>
      </c>
      <c r="O349" s="30">
        <v>4.8499999999999996</v>
      </c>
      <c r="P349" s="30">
        <v>2.2774639635487448</v>
      </c>
      <c r="Q349" s="31">
        <v>33</v>
      </c>
      <c r="R349" s="30">
        <v>6.5151515151515156</v>
      </c>
      <c r="S349" s="30">
        <v>1.563673801525036</v>
      </c>
      <c r="T349" s="30">
        <v>4.7575757575757578</v>
      </c>
      <c r="U349" s="30">
        <v>1.7505410419050271</v>
      </c>
      <c r="V349" s="30">
        <v>5.4242424242424239</v>
      </c>
      <c r="W349" s="30">
        <v>1.5817376329195489</v>
      </c>
      <c r="X349" s="47">
        <v>20</v>
      </c>
      <c r="Y349" s="28">
        <v>3.2</v>
      </c>
      <c r="Z349" s="28">
        <v>1.8238190122579827</v>
      </c>
      <c r="AA349" s="28">
        <v>0</v>
      </c>
      <c r="AB349" s="28">
        <v>0</v>
      </c>
      <c r="AC349" s="28">
        <v>0.15789473684210525</v>
      </c>
      <c r="AD349" s="28">
        <v>0.50145985712127905</v>
      </c>
      <c r="AE349" s="28">
        <v>2</v>
      </c>
      <c r="AF349" s="28">
        <v>2.0774478269463739</v>
      </c>
      <c r="AG349" s="28">
        <v>0.3</v>
      </c>
      <c r="AH349" s="28">
        <v>0.73269509706504654</v>
      </c>
      <c r="AI349" s="27">
        <f t="shared" si="29"/>
        <v>20</v>
      </c>
      <c r="AJ349" s="28">
        <v>1.65</v>
      </c>
      <c r="AK349" s="28">
        <v>1.8431951662948316</v>
      </c>
      <c r="AL349" s="28">
        <v>1.9</v>
      </c>
      <c r="AM349" s="28">
        <v>2.1496633763403392</v>
      </c>
      <c r="AN349" s="28">
        <v>4.8947368421052628</v>
      </c>
      <c r="AO349" s="28">
        <v>0.31530176764230577</v>
      </c>
      <c r="AP349" s="28">
        <v>0.31578947368421051</v>
      </c>
      <c r="AQ349" s="28">
        <v>0.8200698871944031</v>
      </c>
      <c r="AR349" s="28">
        <v>5.2631578947368418E-2</v>
      </c>
      <c r="AS349" s="28">
        <v>0.22941573387056177</v>
      </c>
      <c r="AT349" s="28">
        <v>0.7</v>
      </c>
      <c r="AU349" s="28">
        <v>1.1742858972247996</v>
      </c>
      <c r="AV349" s="61">
        <f t="shared" si="26"/>
        <v>3.2</v>
      </c>
      <c r="AW349" s="61">
        <v>0.56558139534883722</v>
      </c>
      <c r="AX349" s="56" t="s">
        <v>986</v>
      </c>
      <c r="AY349" s="61">
        <f t="shared" si="27"/>
        <v>4.8947368421052628</v>
      </c>
      <c r="AZ349" s="61">
        <v>0.36440306374721287</v>
      </c>
      <c r="BA349" s="56" t="s">
        <v>1041</v>
      </c>
      <c r="BB349" s="61">
        <f t="shared" si="28"/>
        <v>3.2</v>
      </c>
      <c r="BC349" s="61">
        <v>0.32263660017346057</v>
      </c>
      <c r="BD349" s="56" t="s">
        <v>1041</v>
      </c>
      <c r="BE349" s="18"/>
      <c r="BF349" s="18"/>
      <c r="BG349" s="18"/>
    </row>
    <row r="350" spans="1:59" x14ac:dyDescent="0.3">
      <c r="A350" s="19" t="s">
        <v>325</v>
      </c>
      <c r="B350" s="19" t="s">
        <v>1045</v>
      </c>
      <c r="C350" s="74">
        <v>8</v>
      </c>
      <c r="D350" s="75">
        <v>599</v>
      </c>
      <c r="E350" s="75">
        <v>6.4</v>
      </c>
      <c r="F350" s="75">
        <v>42935</v>
      </c>
      <c r="G350" s="75">
        <v>10.67</v>
      </c>
      <c r="H350" s="75">
        <v>1</v>
      </c>
      <c r="I350" s="76">
        <v>73.325599999999994</v>
      </c>
      <c r="J350" s="34">
        <v>20</v>
      </c>
      <c r="K350" s="30">
        <v>7.4</v>
      </c>
      <c r="L350" s="30">
        <v>2.7028250327934167</v>
      </c>
      <c r="M350" s="30">
        <v>8.25</v>
      </c>
      <c r="N350" s="30">
        <v>1.164157703189193</v>
      </c>
      <c r="O350" s="30">
        <v>8.3000000000000007</v>
      </c>
      <c r="P350" s="30">
        <v>1.1742858972248005</v>
      </c>
      <c r="Q350" s="31">
        <v>31</v>
      </c>
      <c r="R350" s="30">
        <v>8.4838709677419359</v>
      </c>
      <c r="S350" s="30">
        <v>0.81121175788386168</v>
      </c>
      <c r="T350" s="30">
        <v>6.774193548387097</v>
      </c>
      <c r="U350" s="30">
        <v>2.1557624702079292</v>
      </c>
      <c r="V350" s="30">
        <v>6</v>
      </c>
      <c r="W350" s="30">
        <v>1.6329931618554521</v>
      </c>
      <c r="X350" s="47">
        <v>21</v>
      </c>
      <c r="Y350" s="28">
        <v>2.0499999999999998</v>
      </c>
      <c r="Z350" s="28">
        <v>2.3277502126799559</v>
      </c>
      <c r="AA350" s="28">
        <v>0.1</v>
      </c>
      <c r="AB350" s="28">
        <v>0.30779350562554625</v>
      </c>
      <c r="AC350" s="28">
        <v>0.9</v>
      </c>
      <c r="AD350" s="28">
        <v>1.5183093090324964</v>
      </c>
      <c r="AE350" s="28">
        <v>0.85</v>
      </c>
      <c r="AF350" s="28">
        <v>1.5312533566021211</v>
      </c>
      <c r="AG350" s="28">
        <v>0.3</v>
      </c>
      <c r="AH350" s="28">
        <v>0.57124057057747946</v>
      </c>
      <c r="AI350" s="27">
        <f t="shared" si="29"/>
        <v>21</v>
      </c>
      <c r="AJ350" s="28">
        <v>3.05</v>
      </c>
      <c r="AK350" s="28">
        <v>2.0894471693929497</v>
      </c>
      <c r="AL350" s="28">
        <v>0</v>
      </c>
      <c r="AM350" s="28">
        <v>0</v>
      </c>
      <c r="AN350" s="28">
        <v>1.35</v>
      </c>
      <c r="AO350" s="28">
        <v>1.6630662866176473</v>
      </c>
      <c r="AP350" s="28">
        <v>2.15</v>
      </c>
      <c r="AQ350" s="28">
        <v>1.7252002172135512</v>
      </c>
      <c r="AR350" s="28">
        <v>2.6</v>
      </c>
      <c r="AS350" s="28">
        <v>2.1126187291456171</v>
      </c>
      <c r="AT350" s="28">
        <v>3.7</v>
      </c>
      <c r="AU350" s="28">
        <v>1.8093325317714031</v>
      </c>
      <c r="AV350" s="61">
        <f t="shared" si="26"/>
        <v>2.0499999999999998</v>
      </c>
      <c r="AW350" s="61">
        <v>0.46428571428571419</v>
      </c>
      <c r="AX350" s="56" t="s">
        <v>986</v>
      </c>
      <c r="AY350" s="61">
        <f t="shared" si="27"/>
        <v>3.7</v>
      </c>
      <c r="AZ350" s="61">
        <v>0.26871865813591561</v>
      </c>
      <c r="BA350" s="56" t="s">
        <v>1044</v>
      </c>
      <c r="BB350" s="61">
        <f t="shared" si="28"/>
        <v>2.0499999999999998</v>
      </c>
      <c r="BC350" s="61">
        <v>0.21700879765395895</v>
      </c>
      <c r="BD350" s="56" t="s">
        <v>1044</v>
      </c>
      <c r="BE350" s="18"/>
      <c r="BF350" s="18"/>
      <c r="BG350" s="18"/>
    </row>
    <row r="351" spans="1:59" x14ac:dyDescent="0.3">
      <c r="A351" s="19" t="s">
        <v>326</v>
      </c>
      <c r="B351" s="19" t="s">
        <v>1045</v>
      </c>
      <c r="C351" s="74">
        <v>7</v>
      </c>
      <c r="D351" s="75">
        <v>15</v>
      </c>
      <c r="E351" s="75">
        <v>2.77</v>
      </c>
      <c r="F351" s="75">
        <v>253</v>
      </c>
      <c r="G351" s="75">
        <v>5.53</v>
      </c>
      <c r="H351" s="75">
        <v>0</v>
      </c>
      <c r="I351" s="76">
        <v>0</v>
      </c>
      <c r="J351" s="34">
        <v>20</v>
      </c>
      <c r="K351" s="30">
        <v>8.4499999999999993</v>
      </c>
      <c r="L351" s="30">
        <v>1.1909748329127618</v>
      </c>
      <c r="M351" s="30">
        <v>8.15</v>
      </c>
      <c r="N351" s="30">
        <v>2.1095023109728981</v>
      </c>
      <c r="O351" s="30">
        <v>8.6999999999999993</v>
      </c>
      <c r="P351" s="30">
        <v>0.92338051687664002</v>
      </c>
      <c r="Q351" s="31">
        <v>33</v>
      </c>
      <c r="R351" s="30">
        <v>6.8484848484848486</v>
      </c>
      <c r="S351" s="30">
        <v>1.4387757843304696</v>
      </c>
      <c r="T351" s="30">
        <v>5.2424242424242422</v>
      </c>
      <c r="U351" s="30">
        <v>2.2224747331283514</v>
      </c>
      <c r="V351" s="30">
        <v>6.1212121212121211</v>
      </c>
      <c r="W351" s="30">
        <v>1.6347319305771464</v>
      </c>
      <c r="X351" s="47">
        <v>21</v>
      </c>
      <c r="Y351" s="28">
        <v>1.55</v>
      </c>
      <c r="Z351" s="28">
        <v>1.9324105480761042</v>
      </c>
      <c r="AA351" s="28">
        <v>0.35</v>
      </c>
      <c r="AB351" s="28">
        <v>0.67082039324993692</v>
      </c>
      <c r="AC351" s="28">
        <v>2.35</v>
      </c>
      <c r="AD351" s="28">
        <v>1.6630662866176473</v>
      </c>
      <c r="AE351" s="28">
        <v>1.1000000000000001</v>
      </c>
      <c r="AF351" s="28">
        <v>1.8609561775433729</v>
      </c>
      <c r="AG351" s="28">
        <v>0.31578947368421051</v>
      </c>
      <c r="AH351" s="28">
        <v>0.74926864926535519</v>
      </c>
      <c r="AI351" s="27">
        <f t="shared" si="29"/>
        <v>21</v>
      </c>
      <c r="AJ351" s="28">
        <v>5.2631578947368418E-2</v>
      </c>
      <c r="AK351" s="28">
        <v>0.22941573387056177</v>
      </c>
      <c r="AL351" s="28">
        <v>0.95</v>
      </c>
      <c r="AM351" s="28">
        <v>1.4680814547887788</v>
      </c>
      <c r="AN351" s="28">
        <v>1.8</v>
      </c>
      <c r="AO351" s="28">
        <v>1.908430051942668</v>
      </c>
      <c r="AP351" s="28">
        <v>3.9</v>
      </c>
      <c r="AQ351" s="28">
        <v>1.3726654823065196</v>
      </c>
      <c r="AR351" s="28">
        <v>1.25</v>
      </c>
      <c r="AS351" s="28">
        <v>1.4095538674570611</v>
      </c>
      <c r="AT351" s="28">
        <v>3.8</v>
      </c>
      <c r="AU351" s="28">
        <v>1.5423836644690749</v>
      </c>
      <c r="AV351" s="61">
        <f t="shared" si="26"/>
        <v>2.35</v>
      </c>
      <c r="AW351" s="61">
        <v>0.35903390617742686</v>
      </c>
      <c r="AX351" s="56" t="s">
        <v>988</v>
      </c>
      <c r="AY351" s="61">
        <f t="shared" si="27"/>
        <v>3.9</v>
      </c>
      <c r="AZ351" s="61">
        <v>0.31022108809632981</v>
      </c>
      <c r="BA351" s="56" t="s">
        <v>1042</v>
      </c>
      <c r="BB351" s="61">
        <f t="shared" si="28"/>
        <v>2.35</v>
      </c>
      <c r="BC351" s="61">
        <v>0.22087928690134459</v>
      </c>
      <c r="BD351" s="56" t="s">
        <v>1042</v>
      </c>
      <c r="BE351" s="18"/>
      <c r="BF351" s="18"/>
      <c r="BG351" s="18"/>
    </row>
    <row r="352" spans="1:59" x14ac:dyDescent="0.3">
      <c r="A352" s="19" t="s">
        <v>327</v>
      </c>
      <c r="B352" s="19" t="s">
        <v>1045</v>
      </c>
      <c r="C352" s="74">
        <v>9</v>
      </c>
      <c r="D352" s="75">
        <v>4</v>
      </c>
      <c r="E352" s="75">
        <v>1.61</v>
      </c>
      <c r="F352" s="75">
        <v>112</v>
      </c>
      <c r="G352" s="75">
        <v>4.72</v>
      </c>
      <c r="H352" s="75">
        <v>1</v>
      </c>
      <c r="I352" s="76">
        <v>1.25343</v>
      </c>
      <c r="J352" s="34">
        <v>20</v>
      </c>
      <c r="K352" s="30">
        <v>8.0500000000000007</v>
      </c>
      <c r="L352" s="30">
        <v>1.2763022245616651</v>
      </c>
      <c r="M352" s="30">
        <v>8.25</v>
      </c>
      <c r="N352" s="30">
        <v>0.96654566695826094</v>
      </c>
      <c r="O352" s="30">
        <v>8.35</v>
      </c>
      <c r="P352" s="30">
        <v>0.93330200448672829</v>
      </c>
      <c r="Q352" s="31">
        <v>35</v>
      </c>
      <c r="R352" s="30">
        <v>7.0285714285714285</v>
      </c>
      <c r="S352" s="30">
        <v>1.7570984485745789</v>
      </c>
      <c r="T352" s="30">
        <v>5.2285714285714286</v>
      </c>
      <c r="U352" s="30">
        <v>2.4142434484888695</v>
      </c>
      <c r="V352" s="30">
        <v>5.8</v>
      </c>
      <c r="W352" s="30">
        <v>2.0262976960311567</v>
      </c>
      <c r="X352" s="47">
        <v>20</v>
      </c>
      <c r="Y352" s="28">
        <v>0.55000000000000004</v>
      </c>
      <c r="Z352" s="28">
        <v>1.5381123085406381</v>
      </c>
      <c r="AA352" s="28">
        <v>0</v>
      </c>
      <c r="AB352" s="28">
        <v>0</v>
      </c>
      <c r="AC352" s="28">
        <v>1.5</v>
      </c>
      <c r="AD352" s="28">
        <v>1.5389675281277311</v>
      </c>
      <c r="AE352" s="28">
        <v>4.2</v>
      </c>
      <c r="AF352" s="28">
        <v>1.5761378513048243</v>
      </c>
      <c r="AG352" s="28">
        <v>0.10526315789473684</v>
      </c>
      <c r="AH352" s="28">
        <v>0.45883146774112354</v>
      </c>
      <c r="AI352" s="27">
        <f t="shared" si="29"/>
        <v>20</v>
      </c>
      <c r="AJ352" s="28">
        <v>0.8</v>
      </c>
      <c r="AK352" s="28">
        <v>1.5423836644690752</v>
      </c>
      <c r="AL352" s="28">
        <v>4.9473684210526319</v>
      </c>
      <c r="AM352" s="28">
        <v>0.22941573387056177</v>
      </c>
      <c r="AN352" s="28">
        <v>3.6</v>
      </c>
      <c r="AO352" s="28">
        <v>1.3138933706635729</v>
      </c>
      <c r="AP352" s="28">
        <v>2.4500000000000002</v>
      </c>
      <c r="AQ352" s="28">
        <v>1.7312909694943341</v>
      </c>
      <c r="AR352" s="28">
        <v>0.42105263157894735</v>
      </c>
      <c r="AS352" s="28">
        <v>0.837707816583391</v>
      </c>
      <c r="AT352" s="28">
        <v>3.05</v>
      </c>
      <c r="AU352" s="28">
        <v>1.7006190823220508</v>
      </c>
      <c r="AV352" s="61">
        <f t="shared" si="26"/>
        <v>4.2</v>
      </c>
      <c r="AW352" s="61">
        <v>0.66086956521739126</v>
      </c>
      <c r="AX352" s="56" t="s">
        <v>989</v>
      </c>
      <c r="AY352" s="61">
        <f t="shared" si="27"/>
        <v>4.9473684210526319</v>
      </c>
      <c r="AZ352" s="61">
        <v>0.29383089094467973</v>
      </c>
      <c r="BA352" s="56" t="s">
        <v>1040</v>
      </c>
      <c r="BB352" s="61">
        <f t="shared" si="28"/>
        <v>4.2</v>
      </c>
      <c r="BC352" s="61">
        <v>0.22879396373372277</v>
      </c>
      <c r="BD352" s="56" t="s">
        <v>1040</v>
      </c>
      <c r="BE352" s="18"/>
      <c r="BF352" s="18"/>
      <c r="BG352" s="18"/>
    </row>
    <row r="353" spans="1:59" x14ac:dyDescent="0.3">
      <c r="A353" s="19" t="s">
        <v>328</v>
      </c>
      <c r="B353" s="19" t="s">
        <v>1045</v>
      </c>
      <c r="C353" s="74">
        <v>6</v>
      </c>
      <c r="D353" s="75">
        <v>80</v>
      </c>
      <c r="E353" s="75">
        <v>4.3899999999999997</v>
      </c>
      <c r="F353" s="75">
        <v>7033</v>
      </c>
      <c r="G353" s="75">
        <v>8.86</v>
      </c>
      <c r="H353" s="75">
        <v>5</v>
      </c>
      <c r="I353" s="76">
        <v>36.913420000000002</v>
      </c>
      <c r="J353" s="34">
        <v>20</v>
      </c>
      <c r="K353" s="30">
        <v>6</v>
      </c>
      <c r="L353" s="30">
        <v>2.1026299321513875</v>
      </c>
      <c r="M353" s="30">
        <v>7.75</v>
      </c>
      <c r="N353" s="30">
        <v>1.5517392618742702</v>
      </c>
      <c r="O353" s="30">
        <v>7.9</v>
      </c>
      <c r="P353" s="30">
        <v>1.5525869752736789</v>
      </c>
      <c r="Q353" s="31">
        <v>33</v>
      </c>
      <c r="R353" s="30">
        <v>2.6969696969696968</v>
      </c>
      <c r="S353" s="30">
        <v>1.7407765595569784</v>
      </c>
      <c r="T353" s="30">
        <v>6.6363636363636367</v>
      </c>
      <c r="U353" s="30">
        <v>1.8509825400679409</v>
      </c>
      <c r="V353" s="30">
        <v>4.3939393939393936</v>
      </c>
      <c r="W353" s="30">
        <v>1.5995974872486269</v>
      </c>
      <c r="X353" s="47">
        <v>21</v>
      </c>
      <c r="Y353" s="28">
        <v>1.4285714285714286</v>
      </c>
      <c r="Z353" s="28">
        <v>1.804755622554715</v>
      </c>
      <c r="AA353" s="28">
        <v>0.2</v>
      </c>
      <c r="AB353" s="28">
        <v>0.41039134083406165</v>
      </c>
      <c r="AC353" s="28">
        <v>3.3809523809523809</v>
      </c>
      <c r="AD353" s="28">
        <v>1.8296499795368097</v>
      </c>
      <c r="AE353" s="28">
        <v>0.2</v>
      </c>
      <c r="AF353" s="28">
        <v>0.52314836378059693</v>
      </c>
      <c r="AG353" s="28">
        <v>1.3809523809523809</v>
      </c>
      <c r="AH353" s="28">
        <v>1.7168631417847631</v>
      </c>
      <c r="AI353" s="27">
        <f t="shared" si="29"/>
        <v>21</v>
      </c>
      <c r="AJ353" s="28">
        <v>0.90476190476190477</v>
      </c>
      <c r="AK353" s="28">
        <v>1.5461164867099084</v>
      </c>
      <c r="AL353" s="28">
        <v>0</v>
      </c>
      <c r="AM353" s="28">
        <v>0</v>
      </c>
      <c r="AN353" s="28">
        <v>1.1904761904761905</v>
      </c>
      <c r="AO353" s="28">
        <v>1.5039630187955959</v>
      </c>
      <c r="AP353" s="28">
        <v>3.5238095238095237</v>
      </c>
      <c r="AQ353" s="28">
        <v>1.6917165134574887</v>
      </c>
      <c r="AR353" s="28">
        <v>3.8571428571428572</v>
      </c>
      <c r="AS353" s="28">
        <v>1.3147514702678327</v>
      </c>
      <c r="AT353" s="28">
        <v>4.5238095238095237</v>
      </c>
      <c r="AU353" s="28">
        <v>0.87287156094396967</v>
      </c>
      <c r="AV353" s="61">
        <f t="shared" si="26"/>
        <v>3.3809523809523809</v>
      </c>
      <c r="AW353" s="61">
        <v>0.48265895953757226</v>
      </c>
      <c r="AX353" s="56" t="s">
        <v>988</v>
      </c>
      <c r="AY353" s="61">
        <f t="shared" si="27"/>
        <v>4.5238095238095237</v>
      </c>
      <c r="AZ353" s="61">
        <v>0.32094594594594594</v>
      </c>
      <c r="BA353" s="56" t="s">
        <v>1044</v>
      </c>
      <c r="BB353" s="61">
        <f t="shared" si="28"/>
        <v>3.3809523809523809</v>
      </c>
      <c r="BC353" s="61">
        <v>0.21970397779833489</v>
      </c>
      <c r="BD353" s="56" t="s">
        <v>1044</v>
      </c>
      <c r="BE353" s="18"/>
      <c r="BF353" s="18"/>
      <c r="BG353" s="18"/>
    </row>
    <row r="354" spans="1:59" x14ac:dyDescent="0.3">
      <c r="A354" s="19" t="s">
        <v>329</v>
      </c>
      <c r="B354" s="19" t="s">
        <v>1045</v>
      </c>
      <c r="C354" s="74">
        <v>7</v>
      </c>
      <c r="D354" s="75">
        <v>57</v>
      </c>
      <c r="E354" s="75">
        <v>4.0599999999999996</v>
      </c>
      <c r="F354" s="75">
        <v>2480</v>
      </c>
      <c r="G354" s="75">
        <v>7.82</v>
      </c>
      <c r="H354" s="75">
        <v>4</v>
      </c>
      <c r="I354" s="76">
        <v>2.8202199999999999</v>
      </c>
      <c r="J354" s="34">
        <v>20</v>
      </c>
      <c r="K354" s="30">
        <v>5.85</v>
      </c>
      <c r="L354" s="30">
        <v>1.9808291724745759</v>
      </c>
      <c r="M354" s="30">
        <v>8.0500000000000007</v>
      </c>
      <c r="N354" s="30">
        <v>1.3562719801760001</v>
      </c>
      <c r="O354" s="30">
        <v>7.3</v>
      </c>
      <c r="P354" s="30">
        <v>2.0287408591745306</v>
      </c>
      <c r="Q354" s="31">
        <v>33</v>
      </c>
      <c r="R354" s="30">
        <v>4.4242424242424239</v>
      </c>
      <c r="S354" s="30">
        <v>2.4370871833797696</v>
      </c>
      <c r="T354" s="30">
        <v>5.4242424242424239</v>
      </c>
      <c r="U354" s="30">
        <v>2.3983106428054599</v>
      </c>
      <c r="V354" s="30">
        <v>4.4848484848484844</v>
      </c>
      <c r="W354" s="30">
        <v>1.9384467383902395</v>
      </c>
      <c r="X354" s="47">
        <v>21</v>
      </c>
      <c r="Y354" s="28">
        <v>2.0476190476190474</v>
      </c>
      <c r="Z354" s="28">
        <v>1.8567765206451334</v>
      </c>
      <c r="AA354" s="28">
        <v>0.4</v>
      </c>
      <c r="AB354" s="28">
        <v>1.0281745265969475</v>
      </c>
      <c r="AC354" s="28">
        <v>0.52380952380952384</v>
      </c>
      <c r="AD354" s="28">
        <v>0.87287156094396945</v>
      </c>
      <c r="AE354" s="28">
        <v>0.05</v>
      </c>
      <c r="AF354" s="28">
        <v>0.47809144373375745</v>
      </c>
      <c r="AG354" s="28">
        <v>0.76190476190476186</v>
      </c>
      <c r="AH354" s="28">
        <v>1.3001831372834329</v>
      </c>
      <c r="AI354" s="27">
        <f t="shared" si="29"/>
        <v>21</v>
      </c>
      <c r="AJ354" s="28">
        <v>2.0952380952380953</v>
      </c>
      <c r="AK354" s="28">
        <v>1.6094956323259131</v>
      </c>
      <c r="AL354" s="28">
        <v>0</v>
      </c>
      <c r="AM354" s="28">
        <v>0.65465367070797709</v>
      </c>
      <c r="AN354" s="28">
        <v>0.25</v>
      </c>
      <c r="AO354" s="28">
        <v>1.2497618820818477</v>
      </c>
      <c r="AP354" s="28">
        <v>0.8571428571428571</v>
      </c>
      <c r="AQ354" s="28">
        <v>1.82443729093971</v>
      </c>
      <c r="AR354" s="28">
        <v>3.5238095238095237</v>
      </c>
      <c r="AS354" s="28">
        <v>1.9395630337539334</v>
      </c>
      <c r="AT354" s="28">
        <v>4.666666666666667</v>
      </c>
      <c r="AU354" s="28">
        <v>0.65828058860438399</v>
      </c>
      <c r="AV354" s="61">
        <f t="shared" si="26"/>
        <v>2.0476190476190474</v>
      </c>
      <c r="AW354" s="61">
        <v>0.52800503461296411</v>
      </c>
      <c r="AX354" s="56" t="s">
        <v>986</v>
      </c>
      <c r="AY354" s="61">
        <f t="shared" si="27"/>
        <v>4.666666666666667</v>
      </c>
      <c r="AZ354" s="61">
        <v>0.4113326337880378</v>
      </c>
      <c r="BA354" s="56" t="s">
        <v>1044</v>
      </c>
      <c r="BB354" s="61">
        <f t="shared" si="28"/>
        <v>2.0476190476190474</v>
      </c>
      <c r="BC354" s="61">
        <v>0.30749921556322563</v>
      </c>
      <c r="BD354" s="56" t="s">
        <v>1044</v>
      </c>
      <c r="BE354" s="18"/>
      <c r="BF354" s="18"/>
      <c r="BG354" s="18"/>
    </row>
    <row r="355" spans="1:59" x14ac:dyDescent="0.3">
      <c r="A355" s="19" t="s">
        <v>889</v>
      </c>
      <c r="B355" s="19" t="s">
        <v>39</v>
      </c>
      <c r="C355" s="74">
        <v>6</v>
      </c>
      <c r="D355" s="75">
        <v>102</v>
      </c>
      <c r="E355" s="75">
        <v>4.62</v>
      </c>
      <c r="F355" s="75">
        <v>6335</v>
      </c>
      <c r="G355" s="75">
        <v>8.75</v>
      </c>
      <c r="H355" s="75">
        <v>2</v>
      </c>
      <c r="I355" s="76">
        <v>1.5667899999999999</v>
      </c>
      <c r="J355" s="38">
        <f>Q355</f>
        <v>21</v>
      </c>
      <c r="K355" s="33">
        <v>5.2380952380952381</v>
      </c>
      <c r="L355" s="33">
        <v>3.160771454957823</v>
      </c>
      <c r="M355" s="33">
        <v>7.666666666666667</v>
      </c>
      <c r="N355" s="33">
        <v>2.6520432374554788</v>
      </c>
      <c r="O355" s="33">
        <v>8.6190476190476186</v>
      </c>
      <c r="P355" s="33">
        <v>0.80474781616295665</v>
      </c>
      <c r="Q355" s="38">
        <v>21</v>
      </c>
      <c r="R355" s="33">
        <v>2.8095238095238093</v>
      </c>
      <c r="S355" s="33">
        <v>2.204972734957229</v>
      </c>
      <c r="T355" s="33">
        <v>4.7142857142857144</v>
      </c>
      <c r="U355" s="33">
        <v>2.7774602993176543</v>
      </c>
      <c r="V355" s="33">
        <v>3.7619047619047619</v>
      </c>
      <c r="W355" s="33">
        <v>2.3854719010032772</v>
      </c>
      <c r="X355" s="47">
        <v>21</v>
      </c>
      <c r="Y355" s="28">
        <v>1.2857142857142858</v>
      </c>
      <c r="Z355" s="28">
        <v>1.9784553859730356</v>
      </c>
      <c r="AA355" s="28">
        <v>0.1</v>
      </c>
      <c r="AB355" s="28">
        <v>0.44721359549995793</v>
      </c>
      <c r="AC355" s="28">
        <v>2.5238095238095237</v>
      </c>
      <c r="AD355" s="28">
        <v>1.9904534061124772</v>
      </c>
      <c r="AE355" s="28">
        <v>3.9047619047619047</v>
      </c>
      <c r="AF355" s="28">
        <v>1.9976176286957896</v>
      </c>
      <c r="AG355" s="28">
        <v>0.47619047619047616</v>
      </c>
      <c r="AH355" s="28">
        <v>0.92838826032256672</v>
      </c>
      <c r="AI355" s="27">
        <f t="shared" si="29"/>
        <v>21</v>
      </c>
      <c r="AJ355" s="28">
        <v>1.7142857142857142</v>
      </c>
      <c r="AK355" s="28">
        <v>1.7647338933351153</v>
      </c>
      <c r="AL355" s="28">
        <v>3.2857142857142856</v>
      </c>
      <c r="AM355" s="28">
        <v>1.9784553859730356</v>
      </c>
      <c r="AN355" s="28">
        <v>3.5714285714285716</v>
      </c>
      <c r="AO355" s="28">
        <v>1.9639610121239317</v>
      </c>
      <c r="AP355" s="28">
        <v>1.8571428571428572</v>
      </c>
      <c r="AQ355" s="28">
        <v>1.9566735620873064</v>
      </c>
      <c r="AR355" s="28">
        <v>0.6</v>
      </c>
      <c r="AS355" s="28">
        <v>0.99472291830968007</v>
      </c>
      <c r="AT355" s="28">
        <v>2.6190476190476191</v>
      </c>
      <c r="AU355" s="28">
        <v>1.8296499795368097</v>
      </c>
      <c r="AV355" s="61">
        <f t="shared" si="26"/>
        <v>3.9047619047619047</v>
      </c>
      <c r="AW355" s="61">
        <v>0.4589316484778862</v>
      </c>
      <c r="AX355" s="56" t="s">
        <v>989</v>
      </c>
      <c r="AY355" s="61">
        <f t="shared" si="27"/>
        <v>3.5714285714285716</v>
      </c>
      <c r="AZ355" s="61">
        <v>0.2282410225197809</v>
      </c>
      <c r="BA355" s="56" t="s">
        <v>1041</v>
      </c>
      <c r="BB355" s="61">
        <f t="shared" si="28"/>
        <v>3.9047619047619047</v>
      </c>
      <c r="BC355" s="61">
        <v>0.17343173431734313</v>
      </c>
      <c r="BD355" s="56" t="s">
        <v>989</v>
      </c>
      <c r="BE355" s="18"/>
      <c r="BF355" s="18"/>
      <c r="BG355" s="18"/>
    </row>
    <row r="356" spans="1:59" x14ac:dyDescent="0.3">
      <c r="A356" s="19" t="s">
        <v>330</v>
      </c>
      <c r="B356" s="19" t="s">
        <v>1045</v>
      </c>
      <c r="C356" s="74">
        <v>8</v>
      </c>
      <c r="D356" s="75">
        <v>83</v>
      </c>
      <c r="E356" s="75">
        <v>4.43</v>
      </c>
      <c r="F356" s="75">
        <v>9901</v>
      </c>
      <c r="G356" s="75">
        <v>9.1999999999999993</v>
      </c>
      <c r="H356" s="75">
        <v>1</v>
      </c>
      <c r="I356" s="76">
        <v>14.414400000000001</v>
      </c>
      <c r="J356" s="34">
        <v>20</v>
      </c>
      <c r="K356" s="30">
        <v>6.1</v>
      </c>
      <c r="L356" s="30">
        <v>2.2219005615155587</v>
      </c>
      <c r="M356" s="30">
        <v>7.95</v>
      </c>
      <c r="N356" s="30">
        <v>1.6693837501494857</v>
      </c>
      <c r="O356" s="30">
        <v>6.7</v>
      </c>
      <c r="P356" s="30">
        <v>2.4516374764204998</v>
      </c>
      <c r="Q356" s="31">
        <v>33</v>
      </c>
      <c r="R356" s="30">
        <v>2.2121212121212119</v>
      </c>
      <c r="S356" s="30">
        <v>1.9646497104696512</v>
      </c>
      <c r="T356" s="30">
        <v>7.0303030303030303</v>
      </c>
      <c r="U356" s="30">
        <v>2.0075614636426531</v>
      </c>
      <c r="V356" s="30">
        <v>2.7575757575757578</v>
      </c>
      <c r="W356" s="30">
        <v>2.0160342108689373</v>
      </c>
      <c r="X356" s="47">
        <v>20</v>
      </c>
      <c r="Y356" s="28">
        <v>2.75</v>
      </c>
      <c r="Z356" s="28">
        <v>1.943274501832843</v>
      </c>
      <c r="AA356" s="28">
        <v>1</v>
      </c>
      <c r="AB356" s="28">
        <v>1.1697953037312037</v>
      </c>
      <c r="AC356" s="28">
        <v>1.05</v>
      </c>
      <c r="AD356" s="28">
        <v>1.4317821063276355</v>
      </c>
      <c r="AE356" s="28">
        <v>1</v>
      </c>
      <c r="AF356" s="28">
        <v>1.247219128924647</v>
      </c>
      <c r="AG356" s="28">
        <v>0.68421052631578949</v>
      </c>
      <c r="AH356" s="28">
        <v>1.1081832770072813</v>
      </c>
      <c r="AI356" s="27">
        <f t="shared" si="29"/>
        <v>20</v>
      </c>
      <c r="AJ356" s="28">
        <v>3.3684210526315788</v>
      </c>
      <c r="AK356" s="28">
        <v>2.0058394284851162</v>
      </c>
      <c r="AL356" s="28">
        <v>0</v>
      </c>
      <c r="AM356" s="28">
        <v>0</v>
      </c>
      <c r="AN356" s="28">
        <v>0.84210526315789469</v>
      </c>
      <c r="AO356" s="28">
        <v>1.2588865404147536</v>
      </c>
      <c r="AP356" s="28">
        <v>0.94736842105263153</v>
      </c>
      <c r="AQ356" s="28">
        <v>1.5082618476808298</v>
      </c>
      <c r="AR356" s="28">
        <v>2.3684210526315788</v>
      </c>
      <c r="AS356" s="28">
        <v>1.9209524927837658</v>
      </c>
      <c r="AT356" s="28">
        <v>3.6315789473684212</v>
      </c>
      <c r="AU356" s="28">
        <v>1.6736694986296654</v>
      </c>
      <c r="AV356" s="61">
        <f t="shared" si="26"/>
        <v>2.75</v>
      </c>
      <c r="AW356" s="61">
        <v>0.31858766233766239</v>
      </c>
      <c r="AX356" s="56" t="s">
        <v>986</v>
      </c>
      <c r="AY356" s="61">
        <f t="shared" si="27"/>
        <v>3.6315789473684212</v>
      </c>
      <c r="AZ356" s="61">
        <v>0.29900949236483704</v>
      </c>
      <c r="BA356" s="56" t="s">
        <v>1044</v>
      </c>
      <c r="BB356" s="61">
        <f t="shared" si="28"/>
        <v>2.75</v>
      </c>
      <c r="BC356" s="61">
        <v>0.20584725536992843</v>
      </c>
      <c r="BD356" s="56" t="s">
        <v>1044</v>
      </c>
      <c r="BE356" s="18"/>
      <c r="BF356" s="18"/>
      <c r="BG356" s="18"/>
    </row>
    <row r="357" spans="1:59" x14ac:dyDescent="0.3">
      <c r="A357" s="19" t="s">
        <v>331</v>
      </c>
      <c r="B357" s="19" t="s">
        <v>1045</v>
      </c>
      <c r="C357" s="74">
        <v>5</v>
      </c>
      <c r="D357" s="75">
        <v>38</v>
      </c>
      <c r="E357" s="75">
        <v>3.66</v>
      </c>
      <c r="F357" s="75">
        <v>1612</v>
      </c>
      <c r="G357" s="75">
        <v>7.39</v>
      </c>
      <c r="H357" s="75">
        <v>8</v>
      </c>
      <c r="I357" s="76">
        <v>44.1051</v>
      </c>
      <c r="J357" s="34">
        <v>20</v>
      </c>
      <c r="K357" s="30">
        <v>7.2</v>
      </c>
      <c r="L357" s="30">
        <v>1.8238190122579836</v>
      </c>
      <c r="M357" s="30">
        <v>7.85</v>
      </c>
      <c r="N357" s="30">
        <v>1.6630662866176467</v>
      </c>
      <c r="O357" s="30">
        <v>7.7</v>
      </c>
      <c r="P357" s="30">
        <v>1.5252264715358459</v>
      </c>
      <c r="Q357" s="31">
        <v>33</v>
      </c>
      <c r="R357" s="30">
        <v>5.8484848484848486</v>
      </c>
      <c r="S357" s="30">
        <v>2.1954670932573226</v>
      </c>
      <c r="T357" s="30">
        <v>4.8787878787878789</v>
      </c>
      <c r="U357" s="30">
        <v>2.011802297654639</v>
      </c>
      <c r="V357" s="30">
        <v>5.3939393939393936</v>
      </c>
      <c r="W357" s="30">
        <v>1.5194446752718971</v>
      </c>
      <c r="X357" s="47">
        <v>20</v>
      </c>
      <c r="Y357" s="28">
        <v>1.1000000000000001</v>
      </c>
      <c r="Z357" s="28">
        <v>1.5183093090324964</v>
      </c>
      <c r="AA357" s="28">
        <v>1.2</v>
      </c>
      <c r="AB357" s="28">
        <v>1.7947291248483566</v>
      </c>
      <c r="AC357" s="28">
        <v>1.8</v>
      </c>
      <c r="AD357" s="28">
        <v>1.6091841672756186</v>
      </c>
      <c r="AE357" s="28">
        <v>3.15</v>
      </c>
      <c r="AF357" s="28">
        <v>1.6944180805158295</v>
      </c>
      <c r="AG357" s="28">
        <v>0.21052631578947367</v>
      </c>
      <c r="AH357" s="28">
        <v>0.4188539082916955</v>
      </c>
      <c r="AI357" s="27">
        <f t="shared" si="29"/>
        <v>20</v>
      </c>
      <c r="AJ357" s="28">
        <v>1.3</v>
      </c>
      <c r="AK357" s="28">
        <v>1.7501879598308412</v>
      </c>
      <c r="AL357" s="28">
        <v>3.5</v>
      </c>
      <c r="AM357" s="28">
        <v>1.9330913339165219</v>
      </c>
      <c r="AN357" s="28">
        <v>2.9</v>
      </c>
      <c r="AO357" s="28">
        <v>1.6511558949637932</v>
      </c>
      <c r="AP357" s="28">
        <v>2.75</v>
      </c>
      <c r="AQ357" s="28">
        <v>1.8027756377319946</v>
      </c>
      <c r="AR357" s="28">
        <v>0.15</v>
      </c>
      <c r="AS357" s="28">
        <v>0.36634754853252327</v>
      </c>
      <c r="AT357" s="28">
        <v>3.8</v>
      </c>
      <c r="AU357" s="28">
        <v>1.6091841672756186</v>
      </c>
      <c r="AV357" s="61">
        <f t="shared" si="26"/>
        <v>3.15</v>
      </c>
      <c r="AW357" s="61">
        <v>0.39400352733686062</v>
      </c>
      <c r="AX357" s="56" t="s">
        <v>989</v>
      </c>
      <c r="AY357" s="61">
        <f t="shared" si="27"/>
        <v>3.8</v>
      </c>
      <c r="AZ357" s="61">
        <v>0.24968710888610762</v>
      </c>
      <c r="BA357" s="56" t="s">
        <v>1044</v>
      </c>
      <c r="BB357" s="61">
        <f t="shared" si="28"/>
        <v>3.15</v>
      </c>
      <c r="BC357" s="61">
        <v>0.16696761767184301</v>
      </c>
      <c r="BD357" s="56" t="s">
        <v>1044</v>
      </c>
      <c r="BE357" s="18"/>
      <c r="BF357" s="18"/>
      <c r="BG357" s="18"/>
    </row>
    <row r="358" spans="1:59" x14ac:dyDescent="0.3">
      <c r="A358" s="19" t="s">
        <v>332</v>
      </c>
      <c r="B358" s="19" t="s">
        <v>1045</v>
      </c>
      <c r="C358" s="74">
        <v>5</v>
      </c>
      <c r="D358" s="75">
        <v>609</v>
      </c>
      <c r="E358" s="75">
        <v>6.41</v>
      </c>
      <c r="F358" s="75">
        <v>43522</v>
      </c>
      <c r="G358" s="75">
        <v>10.68</v>
      </c>
      <c r="H358" s="75">
        <v>4</v>
      </c>
      <c r="I358" s="76">
        <v>3.0552299999999999</v>
      </c>
      <c r="J358" s="34">
        <v>20</v>
      </c>
      <c r="K358" s="30">
        <v>7.6</v>
      </c>
      <c r="L358" s="30">
        <v>1.7591864148251204</v>
      </c>
      <c r="M358" s="30">
        <v>8.5</v>
      </c>
      <c r="N358" s="30">
        <v>1.0513149660756937</v>
      </c>
      <c r="O358" s="30">
        <v>8.3000000000000007</v>
      </c>
      <c r="P358" s="30">
        <v>1.2607433062326878</v>
      </c>
      <c r="Q358" s="31">
        <v>34</v>
      </c>
      <c r="R358" s="30">
        <v>6</v>
      </c>
      <c r="S358" s="30">
        <v>1.9384467383902395</v>
      </c>
      <c r="T358" s="30">
        <v>5.4117647058823533</v>
      </c>
      <c r="U358" s="30">
        <v>2.3883257361061285</v>
      </c>
      <c r="V358" s="30">
        <v>5.617647058823529</v>
      </c>
      <c r="W358" s="30">
        <v>2.0745894940029581</v>
      </c>
      <c r="X358" s="47">
        <v>20</v>
      </c>
      <c r="Y358" s="28">
        <v>2.1</v>
      </c>
      <c r="Z358" s="28">
        <v>1.99736668746891</v>
      </c>
      <c r="AA358" s="28">
        <v>1.1499999999999999</v>
      </c>
      <c r="AB358" s="28">
        <v>1.4608937423083819</v>
      </c>
      <c r="AC358" s="28">
        <v>2.4</v>
      </c>
      <c r="AD358" s="28">
        <v>1.5355437918998289</v>
      </c>
      <c r="AE358" s="28">
        <v>1.05</v>
      </c>
      <c r="AF358" s="28">
        <v>1.4680814547887788</v>
      </c>
      <c r="AG358" s="28">
        <v>1.05</v>
      </c>
      <c r="AH358" s="28">
        <v>1.145931016569864</v>
      </c>
      <c r="AI358" s="27">
        <f t="shared" si="29"/>
        <v>20</v>
      </c>
      <c r="AJ358" s="28">
        <v>0.63157894736842102</v>
      </c>
      <c r="AK358" s="28">
        <v>0.76088591025268215</v>
      </c>
      <c r="AL358" s="28">
        <v>0.1</v>
      </c>
      <c r="AM358" s="28">
        <v>0.30779350562554625</v>
      </c>
      <c r="AN358" s="28">
        <v>2.5499999999999998</v>
      </c>
      <c r="AO358" s="28">
        <v>1.8488972531299781</v>
      </c>
      <c r="AP358" s="28">
        <v>2.4500000000000002</v>
      </c>
      <c r="AQ358" s="28">
        <v>2.0384462607326044</v>
      </c>
      <c r="AR358" s="28">
        <v>2.4500000000000002</v>
      </c>
      <c r="AS358" s="28">
        <v>1.6050905860647506</v>
      </c>
      <c r="AT358" s="28">
        <v>4.4736842105263159</v>
      </c>
      <c r="AU358" s="28">
        <v>1.0202625507753487</v>
      </c>
      <c r="AV358" s="61">
        <f t="shared" si="26"/>
        <v>2.4</v>
      </c>
      <c r="AW358" s="61">
        <v>0.17419354838709675</v>
      </c>
      <c r="AX358" s="56" t="s">
        <v>988</v>
      </c>
      <c r="AY358" s="61">
        <f t="shared" si="27"/>
        <v>4.4736842105263159</v>
      </c>
      <c r="AZ358" s="61">
        <v>0.34948947126256741</v>
      </c>
      <c r="BA358" s="56" t="s">
        <v>1044</v>
      </c>
      <c r="BB358" s="61">
        <f t="shared" si="28"/>
        <v>2.4</v>
      </c>
      <c r="BC358" s="61">
        <v>0.21434098529791082</v>
      </c>
      <c r="BD358" s="56" t="s">
        <v>1044</v>
      </c>
      <c r="BE358" s="18"/>
      <c r="BF358" s="18"/>
      <c r="BG358" s="18"/>
    </row>
    <row r="359" spans="1:59" x14ac:dyDescent="0.3">
      <c r="A359" s="19" t="s">
        <v>890</v>
      </c>
      <c r="B359" s="19" t="s">
        <v>39</v>
      </c>
      <c r="C359" s="74">
        <v>9</v>
      </c>
      <c r="D359" s="75">
        <v>2</v>
      </c>
      <c r="E359" s="75">
        <v>0.69</v>
      </c>
      <c r="F359" s="75">
        <v>356</v>
      </c>
      <c r="G359" s="75">
        <v>5.87</v>
      </c>
      <c r="H359" s="75">
        <v>0</v>
      </c>
      <c r="I359" s="76">
        <v>0</v>
      </c>
      <c r="J359" s="38">
        <f>Q359</f>
        <v>21</v>
      </c>
      <c r="K359" s="33">
        <v>3.7142857142857144</v>
      </c>
      <c r="L359" s="33">
        <v>2.2834810518779687</v>
      </c>
      <c r="M359" s="33">
        <v>4.2380952380952381</v>
      </c>
      <c r="N359" s="33">
        <v>2.8443762392616398</v>
      </c>
      <c r="O359" s="33">
        <v>2.4285714285714284</v>
      </c>
      <c r="P359" s="33">
        <v>1.5023790657297036</v>
      </c>
      <c r="Q359" s="38">
        <v>21</v>
      </c>
      <c r="R359" s="33">
        <v>3.1428571428571428</v>
      </c>
      <c r="S359" s="33">
        <v>1.7113069358158486</v>
      </c>
      <c r="T359" s="33">
        <v>4.1904761904761907</v>
      </c>
      <c r="U359" s="33">
        <v>2.2498677209793385</v>
      </c>
      <c r="V359" s="33">
        <v>5.0952380952380949</v>
      </c>
      <c r="W359" s="33">
        <v>2.4678890150240131</v>
      </c>
      <c r="X359" s="47">
        <v>21</v>
      </c>
      <c r="Y359" s="28">
        <v>2.2000000000000002</v>
      </c>
      <c r="Z359" s="28">
        <v>2.067289096988207</v>
      </c>
      <c r="AA359" s="28">
        <v>0</v>
      </c>
      <c r="AB359" s="28">
        <v>0</v>
      </c>
      <c r="AC359" s="28">
        <v>0.15789473684210525</v>
      </c>
      <c r="AD359" s="28">
        <v>0.50145985712127905</v>
      </c>
      <c r="AE359" s="28">
        <v>0.8</v>
      </c>
      <c r="AF359" s="28">
        <v>1.5423836644690752</v>
      </c>
      <c r="AG359" s="28">
        <v>0</v>
      </c>
      <c r="AH359" s="28">
        <v>0</v>
      </c>
      <c r="AI359" s="27">
        <f t="shared" si="29"/>
        <v>21</v>
      </c>
      <c r="AJ359" s="28">
        <v>1.85</v>
      </c>
      <c r="AK359" s="28">
        <v>1.9808291724745766</v>
      </c>
      <c r="AL359" s="28">
        <v>0</v>
      </c>
      <c r="AM359" s="28">
        <v>0</v>
      </c>
      <c r="AN359" s="28">
        <v>0</v>
      </c>
      <c r="AO359" s="28">
        <v>0</v>
      </c>
      <c r="AP359" s="28">
        <v>0.6</v>
      </c>
      <c r="AQ359" s="28">
        <v>1.5694450913417908</v>
      </c>
      <c r="AR359" s="28">
        <v>1</v>
      </c>
      <c r="AS359" s="28">
        <v>1.6543403837370223</v>
      </c>
      <c r="AT359" s="28">
        <v>1.25</v>
      </c>
      <c r="AU359" s="28">
        <v>1.943274501832843</v>
      </c>
      <c r="AV359" s="61">
        <f t="shared" si="26"/>
        <v>2.2000000000000002</v>
      </c>
      <c r="AW359" s="61">
        <v>0.69666666666666677</v>
      </c>
      <c r="AX359" s="56" t="s">
        <v>986</v>
      </c>
      <c r="AY359" s="61">
        <f t="shared" si="27"/>
        <v>1.85</v>
      </c>
      <c r="AZ359" s="61">
        <v>0.22927117143700207</v>
      </c>
      <c r="BA359" s="56" t="s">
        <v>991</v>
      </c>
      <c r="BB359" s="61">
        <f t="shared" si="28"/>
        <v>2.2000000000000002</v>
      </c>
      <c r="BC359" s="61">
        <v>0.27997320830542533</v>
      </c>
      <c r="BD359" s="56" t="s">
        <v>986</v>
      </c>
      <c r="BE359" s="18"/>
      <c r="BF359" s="18"/>
      <c r="BG359" s="18"/>
    </row>
    <row r="360" spans="1:59" x14ac:dyDescent="0.3">
      <c r="A360" s="19" t="s">
        <v>333</v>
      </c>
      <c r="B360" s="19" t="s">
        <v>1045</v>
      </c>
      <c r="C360" s="74">
        <v>5</v>
      </c>
      <c r="D360" s="75">
        <v>330</v>
      </c>
      <c r="E360" s="75">
        <v>5.8</v>
      </c>
      <c r="F360" s="75">
        <v>17700</v>
      </c>
      <c r="G360" s="75">
        <v>9.7799999999999994</v>
      </c>
      <c r="H360" s="75">
        <v>11</v>
      </c>
      <c r="I360" s="76">
        <v>9.5431600000000003</v>
      </c>
      <c r="J360" s="31">
        <v>20</v>
      </c>
      <c r="K360" s="30">
        <v>8.0500000000000007</v>
      </c>
      <c r="L360" s="30">
        <v>1.3562719801760001</v>
      </c>
      <c r="M360" s="30">
        <v>8.3000000000000007</v>
      </c>
      <c r="N360" s="30">
        <v>1.0809352675491632</v>
      </c>
      <c r="O360" s="30">
        <v>8.35</v>
      </c>
      <c r="P360" s="30">
        <v>1.0894228312566041</v>
      </c>
      <c r="Q360" s="31">
        <v>33</v>
      </c>
      <c r="R360" s="30">
        <v>5.5454545454545459</v>
      </c>
      <c r="S360" s="30">
        <v>1.1205720941473674</v>
      </c>
      <c r="T360" s="30">
        <v>4.9696969696969697</v>
      </c>
      <c r="U360" s="30">
        <v>1.8453463171727498</v>
      </c>
      <c r="V360" s="30">
        <v>5.4545454545454541</v>
      </c>
      <c r="W360" s="30">
        <v>1.1750241777009598</v>
      </c>
      <c r="X360" s="47">
        <v>21</v>
      </c>
      <c r="Y360" s="28">
        <v>1.0952380952380953</v>
      </c>
      <c r="Z360" s="28">
        <v>1.7001400502535637</v>
      </c>
      <c r="AA360" s="28">
        <v>4.4285714285714288</v>
      </c>
      <c r="AB360" s="28">
        <v>1.1649647450214355</v>
      </c>
      <c r="AC360" s="28">
        <v>1.8095238095238095</v>
      </c>
      <c r="AD360" s="28">
        <v>1.6005951274150381</v>
      </c>
      <c r="AE360" s="28">
        <v>0.3</v>
      </c>
      <c r="AF360" s="28">
        <v>0.65694668533178624</v>
      </c>
      <c r="AG360" s="28">
        <v>0.35</v>
      </c>
      <c r="AH360" s="28">
        <v>0.5871429486123998</v>
      </c>
      <c r="AI360" s="27">
        <f t="shared" si="29"/>
        <v>21</v>
      </c>
      <c r="AJ360" s="28">
        <v>0.55000000000000004</v>
      </c>
      <c r="AK360" s="28">
        <v>0.7591546545162482</v>
      </c>
      <c r="AL360" s="28">
        <v>0</v>
      </c>
      <c r="AM360" s="28">
        <v>0</v>
      </c>
      <c r="AN360" s="28">
        <v>0.19047619047619047</v>
      </c>
      <c r="AO360" s="28">
        <v>0.40237390808147827</v>
      </c>
      <c r="AP360" s="28">
        <v>3.8571428571428572</v>
      </c>
      <c r="AQ360" s="28">
        <v>1.6212869667555549</v>
      </c>
      <c r="AR360" s="28">
        <v>0.33333333333333331</v>
      </c>
      <c r="AS360" s="28">
        <v>0.65828058860438332</v>
      </c>
      <c r="AT360" s="28">
        <v>3.8095238095238093</v>
      </c>
      <c r="AU360" s="28">
        <v>1.6917165134574887</v>
      </c>
      <c r="AV360" s="61">
        <f t="shared" si="26"/>
        <v>4.4285714285714288</v>
      </c>
      <c r="AW360" s="61">
        <v>0.51714882195049217</v>
      </c>
      <c r="AX360" s="56" t="s">
        <v>987</v>
      </c>
      <c r="AY360" s="61">
        <f t="shared" si="27"/>
        <v>3.8571428571428572</v>
      </c>
      <c r="AZ360" s="61">
        <v>0.40388930441286458</v>
      </c>
      <c r="BA360" s="56" t="s">
        <v>1042</v>
      </c>
      <c r="BB360" s="61">
        <f t="shared" si="28"/>
        <v>4.4285714285714288</v>
      </c>
      <c r="BC360" s="61">
        <v>0.26480637813211844</v>
      </c>
      <c r="BD360" s="56" t="s">
        <v>987</v>
      </c>
      <c r="BE360" s="18"/>
      <c r="BF360" s="18"/>
      <c r="BG360" s="18"/>
    </row>
    <row r="361" spans="1:59" x14ac:dyDescent="0.3">
      <c r="A361" s="19" t="s">
        <v>891</v>
      </c>
      <c r="B361" s="19" t="s">
        <v>39</v>
      </c>
      <c r="C361" s="74">
        <v>9</v>
      </c>
      <c r="D361" s="75">
        <v>372</v>
      </c>
      <c r="E361" s="75">
        <v>5.92</v>
      </c>
      <c r="F361" s="75">
        <v>46961</v>
      </c>
      <c r="G361" s="75">
        <v>10.76</v>
      </c>
      <c r="H361" s="75">
        <v>1</v>
      </c>
      <c r="I361" s="76">
        <v>2.5068600000000001</v>
      </c>
      <c r="J361" s="38">
        <f>Q361</f>
        <v>21</v>
      </c>
      <c r="K361" s="33">
        <v>5.8095238095238093</v>
      </c>
      <c r="L361" s="33">
        <v>2.5616215102752316</v>
      </c>
      <c r="M361" s="33">
        <v>4.2380952380952381</v>
      </c>
      <c r="N361" s="33">
        <v>3.1289736640752013</v>
      </c>
      <c r="O361" s="33">
        <v>3.2380952380952381</v>
      </c>
      <c r="P361" s="33">
        <v>2.7731707827820826</v>
      </c>
      <c r="Q361" s="38">
        <v>21</v>
      </c>
      <c r="R361" s="33">
        <v>7.0476190476190474</v>
      </c>
      <c r="S361" s="33">
        <v>1.1169686869465267</v>
      </c>
      <c r="T361" s="33">
        <v>4.9523809523809526</v>
      </c>
      <c r="U361" s="33">
        <v>2.0609752661347125</v>
      </c>
      <c r="V361" s="33">
        <v>6.3809523809523814</v>
      </c>
      <c r="W361" s="33">
        <v>1.8296499795368097</v>
      </c>
      <c r="X361" s="47">
        <v>21</v>
      </c>
      <c r="Y361" s="28">
        <v>1.9047619047619047</v>
      </c>
      <c r="Z361" s="28">
        <v>1.9724290077151549</v>
      </c>
      <c r="AA361" s="28">
        <v>0.05</v>
      </c>
      <c r="AB361" s="28">
        <v>0.22360679774997896</v>
      </c>
      <c r="AC361" s="28">
        <v>0.2</v>
      </c>
      <c r="AD361" s="28">
        <v>0.69585237393845933</v>
      </c>
      <c r="AE361" s="28">
        <v>1.6190476190476191</v>
      </c>
      <c r="AF361" s="28">
        <v>2.0365704131257152</v>
      </c>
      <c r="AG361" s="28">
        <v>0</v>
      </c>
      <c r="AH361" s="28">
        <v>0</v>
      </c>
      <c r="AI361" s="27">
        <f t="shared" si="29"/>
        <v>21</v>
      </c>
      <c r="AJ361" s="28">
        <v>1.8571428571428572</v>
      </c>
      <c r="AK361" s="28">
        <v>2.1280440382124213</v>
      </c>
      <c r="AL361" s="28">
        <v>0</v>
      </c>
      <c r="AM361" s="28">
        <v>0</v>
      </c>
      <c r="AN361" s="28">
        <v>0</v>
      </c>
      <c r="AO361" s="28">
        <v>0</v>
      </c>
      <c r="AP361" s="28">
        <v>0.4</v>
      </c>
      <c r="AQ361" s="28">
        <v>0.94032469196325452</v>
      </c>
      <c r="AR361" s="28">
        <v>1.4761904761904763</v>
      </c>
      <c r="AS361" s="28">
        <v>1.8606194564995717</v>
      </c>
      <c r="AT361" s="28">
        <v>1.0476190476190477</v>
      </c>
      <c r="AU361" s="28">
        <v>1.4992061391346581</v>
      </c>
      <c r="AV361" s="61">
        <f t="shared" si="26"/>
        <v>1.9047619047619047</v>
      </c>
      <c r="AW361" s="61">
        <v>0.50473186119873814</v>
      </c>
      <c r="AX361" s="56" t="s">
        <v>986</v>
      </c>
      <c r="AY361" s="61">
        <f t="shared" si="27"/>
        <v>1.8571428571428572</v>
      </c>
      <c r="AZ361" s="61">
        <v>0.22234891676168761</v>
      </c>
      <c r="BA361" s="56" t="s">
        <v>991</v>
      </c>
      <c r="BB361" s="61">
        <f t="shared" si="28"/>
        <v>1.9047619047619047</v>
      </c>
      <c r="BC361" s="61">
        <v>0.22265516281658779</v>
      </c>
      <c r="BD361" s="56" t="s">
        <v>986</v>
      </c>
      <c r="BE361" s="18"/>
      <c r="BF361" s="18"/>
      <c r="BG361" s="18"/>
    </row>
    <row r="362" spans="1:59" x14ac:dyDescent="0.3">
      <c r="A362" s="19" t="s">
        <v>334</v>
      </c>
      <c r="B362" s="19" t="s">
        <v>1045</v>
      </c>
      <c r="C362" s="74">
        <v>5</v>
      </c>
      <c r="D362" s="75">
        <v>169</v>
      </c>
      <c r="E362" s="75">
        <v>5.14</v>
      </c>
      <c r="F362" s="75">
        <v>5877</v>
      </c>
      <c r="G362" s="75">
        <v>8.68</v>
      </c>
      <c r="H362" s="75">
        <v>11</v>
      </c>
      <c r="I362" s="76">
        <v>116.68285</v>
      </c>
      <c r="J362" s="34">
        <v>20</v>
      </c>
      <c r="K362" s="30">
        <v>8.25</v>
      </c>
      <c r="L362" s="30">
        <v>1.3327849749579579</v>
      </c>
      <c r="M362" s="30">
        <v>8.9</v>
      </c>
      <c r="N362" s="30">
        <v>0.44721359549995526</v>
      </c>
      <c r="O362" s="30">
        <v>8.75</v>
      </c>
      <c r="P362" s="30">
        <v>0.78639751565704918</v>
      </c>
      <c r="Q362" s="31">
        <v>35</v>
      </c>
      <c r="R362" s="30">
        <v>6.1714285714285717</v>
      </c>
      <c r="S362" s="30">
        <v>2.2424476423255522</v>
      </c>
      <c r="T362" s="30">
        <v>4.5142857142857142</v>
      </c>
      <c r="U362" s="30">
        <v>2.2670456101100673</v>
      </c>
      <c r="V362" s="30">
        <v>5.4285714285714288</v>
      </c>
      <c r="W362" s="30">
        <v>1.6677867384776808</v>
      </c>
      <c r="X362" s="47">
        <v>21</v>
      </c>
      <c r="Y362" s="28">
        <v>2.2380952380952381</v>
      </c>
      <c r="Z362" s="28">
        <v>1.8139669761261339</v>
      </c>
      <c r="AA362" s="28">
        <v>1.0952380952380953</v>
      </c>
      <c r="AB362" s="28">
        <v>1.3749458863810569</v>
      </c>
      <c r="AC362" s="28">
        <v>2.9047619047619047</v>
      </c>
      <c r="AD362" s="28">
        <v>1.841324574993825</v>
      </c>
      <c r="AE362" s="28">
        <v>1.1428571428571428</v>
      </c>
      <c r="AF362" s="28">
        <v>1.6518388022356869</v>
      </c>
      <c r="AG362" s="28">
        <v>1.1428571428571428</v>
      </c>
      <c r="AH362" s="28">
        <v>1.6818357317441641</v>
      </c>
      <c r="AI362" s="27">
        <f t="shared" si="29"/>
        <v>21</v>
      </c>
      <c r="AJ362" s="28">
        <v>1.4285714285714286</v>
      </c>
      <c r="AK362" s="28">
        <v>1.9639610121239313</v>
      </c>
      <c r="AL362" s="28">
        <v>0</v>
      </c>
      <c r="AM362" s="28">
        <v>0</v>
      </c>
      <c r="AN362" s="28">
        <v>2.0476190476190474</v>
      </c>
      <c r="AO362" s="28">
        <v>1.9358768162305802</v>
      </c>
      <c r="AP362" s="28">
        <v>4.333333333333333</v>
      </c>
      <c r="AQ362" s="28">
        <v>0.96609178307929633</v>
      </c>
      <c r="AR362" s="28">
        <v>3.7619047619047619</v>
      </c>
      <c r="AS362" s="28">
        <v>1.3749458863810566</v>
      </c>
      <c r="AT362" s="28">
        <v>4.4285714285714288</v>
      </c>
      <c r="AU362" s="28">
        <v>0.87013956187663277</v>
      </c>
      <c r="AV362" s="61">
        <f t="shared" si="26"/>
        <v>2.9047619047619047</v>
      </c>
      <c r="AW362" s="61">
        <v>0.21229050279329606</v>
      </c>
      <c r="AX362" s="56" t="s">
        <v>988</v>
      </c>
      <c r="AY362" s="61">
        <f t="shared" si="27"/>
        <v>4.4285714285714288</v>
      </c>
      <c r="AZ362" s="61">
        <v>0.27352941176470591</v>
      </c>
      <c r="BA362" s="56" t="s">
        <v>1044</v>
      </c>
      <c r="BB362" s="61">
        <f t="shared" si="28"/>
        <v>2.9047619047619047</v>
      </c>
      <c r="BC362" s="61">
        <v>0.18058252427184465</v>
      </c>
      <c r="BD362" s="56" t="s">
        <v>1044</v>
      </c>
      <c r="BE362" s="18"/>
      <c r="BF362" s="18"/>
      <c r="BG362" s="18"/>
    </row>
    <row r="363" spans="1:59" x14ac:dyDescent="0.3">
      <c r="A363" s="19" t="s">
        <v>335</v>
      </c>
      <c r="B363" s="19" t="s">
        <v>1045</v>
      </c>
      <c r="C363" s="74">
        <v>8</v>
      </c>
      <c r="D363" s="75">
        <v>14</v>
      </c>
      <c r="E363" s="75">
        <v>2.71</v>
      </c>
      <c r="F363" s="75">
        <v>412</v>
      </c>
      <c r="G363" s="75">
        <v>6.02</v>
      </c>
      <c r="H363" s="75">
        <v>0</v>
      </c>
      <c r="I363" s="76">
        <v>0</v>
      </c>
      <c r="J363" s="34">
        <v>20</v>
      </c>
      <c r="K363" s="30">
        <v>6</v>
      </c>
      <c r="L363" s="30">
        <v>2.2478059477960652</v>
      </c>
      <c r="M363" s="30">
        <v>7.15</v>
      </c>
      <c r="N363" s="30">
        <v>1.5985190514644279</v>
      </c>
      <c r="O363" s="30">
        <v>7.25</v>
      </c>
      <c r="P363" s="30">
        <v>1.292692009559488</v>
      </c>
      <c r="Q363" s="31">
        <v>33</v>
      </c>
      <c r="R363" s="33">
        <v>6.3809523809523814</v>
      </c>
      <c r="S363" s="33">
        <v>1.5961262630566069</v>
      </c>
      <c r="T363" s="33">
        <v>4.6190476190476186</v>
      </c>
      <c r="U363" s="33">
        <v>2.0609752661347125</v>
      </c>
      <c r="V363" s="33">
        <v>6.1428571428571432</v>
      </c>
      <c r="W363" s="33">
        <v>1.9309509130403673</v>
      </c>
      <c r="X363" s="48">
        <v>20</v>
      </c>
      <c r="Y363" s="28">
        <v>1.1000000000000001</v>
      </c>
      <c r="Z363" s="28">
        <v>1.5183093090324964</v>
      </c>
      <c r="AA363" s="28">
        <v>0</v>
      </c>
      <c r="AB363" s="28">
        <v>0</v>
      </c>
      <c r="AC363" s="28">
        <v>3.3</v>
      </c>
      <c r="AD363" s="28">
        <v>1.218281792655455</v>
      </c>
      <c r="AE363" s="28">
        <v>4.6842105263157894</v>
      </c>
      <c r="AF363" s="28">
        <v>0.58239272535781883</v>
      </c>
      <c r="AG363" s="28">
        <v>5.2631578947368418E-2</v>
      </c>
      <c r="AH363" s="28">
        <v>0.22941573387056177</v>
      </c>
      <c r="AI363" s="27">
        <f t="shared" si="29"/>
        <v>20</v>
      </c>
      <c r="AJ363" s="28">
        <v>0.95</v>
      </c>
      <c r="AK363" s="28">
        <v>1.3168942730211068</v>
      </c>
      <c r="AL363" s="28">
        <v>3.95</v>
      </c>
      <c r="AM363" s="28">
        <v>1.5719582155957412</v>
      </c>
      <c r="AN363" s="28">
        <v>1.8</v>
      </c>
      <c r="AO363" s="28">
        <v>1.7947291248483566</v>
      </c>
      <c r="AP363" s="28">
        <v>4.0999999999999996</v>
      </c>
      <c r="AQ363" s="28">
        <v>1.1652874052533588</v>
      </c>
      <c r="AR363" s="28">
        <v>0.75</v>
      </c>
      <c r="AS363" s="28">
        <v>1.5517392618742702</v>
      </c>
      <c r="AT363" s="28">
        <v>3.9</v>
      </c>
      <c r="AU363" s="28">
        <v>1.4832396974191329</v>
      </c>
      <c r="AV363" s="61">
        <f t="shared" si="26"/>
        <v>4.6842105263157894</v>
      </c>
      <c r="AW363" s="61">
        <v>0.51267281105990781</v>
      </c>
      <c r="AX363" s="56" t="s">
        <v>989</v>
      </c>
      <c r="AY363" s="61">
        <f t="shared" si="27"/>
        <v>4.0999999999999996</v>
      </c>
      <c r="AZ363" s="61">
        <v>0.25357090266529231</v>
      </c>
      <c r="BA363" s="56" t="s">
        <v>1042</v>
      </c>
      <c r="BB363" s="61">
        <f t="shared" si="28"/>
        <v>4.6842105263157894</v>
      </c>
      <c r="BC363" s="61">
        <v>0.19051696457240713</v>
      </c>
      <c r="BD363" s="56" t="s">
        <v>989</v>
      </c>
      <c r="BE363" s="18"/>
      <c r="BF363" s="18"/>
      <c r="BG363" s="18"/>
    </row>
    <row r="364" spans="1:59" x14ac:dyDescent="0.3">
      <c r="A364" s="19" t="s">
        <v>336</v>
      </c>
      <c r="B364" s="19" t="s">
        <v>1045</v>
      </c>
      <c r="C364" s="74">
        <v>7</v>
      </c>
      <c r="D364" s="75">
        <v>65</v>
      </c>
      <c r="E364" s="75">
        <v>4.1900000000000004</v>
      </c>
      <c r="F364" s="75">
        <v>3846</v>
      </c>
      <c r="G364" s="75">
        <v>8.25</v>
      </c>
      <c r="H364" s="75">
        <v>1</v>
      </c>
      <c r="I364" s="76">
        <v>2.1934999999999998</v>
      </c>
      <c r="J364" s="34">
        <v>20</v>
      </c>
      <c r="K364" s="30">
        <v>7.3</v>
      </c>
      <c r="L364" s="30">
        <v>1.922169826551563</v>
      </c>
      <c r="M364" s="30">
        <v>7.35</v>
      </c>
      <c r="N364" s="30">
        <v>1.9808291724745759</v>
      </c>
      <c r="O364" s="30">
        <v>5.6</v>
      </c>
      <c r="P364" s="30">
        <v>2.945111918166492</v>
      </c>
      <c r="Q364" s="31">
        <v>33</v>
      </c>
      <c r="R364" s="30">
        <v>3.6666666666666665</v>
      </c>
      <c r="S364" s="30">
        <v>1.707825127659933</v>
      </c>
      <c r="T364" s="30">
        <v>6.4242424242424239</v>
      </c>
      <c r="U364" s="30">
        <v>1.8879602589551343</v>
      </c>
      <c r="V364" s="30">
        <v>4.4848484848484844</v>
      </c>
      <c r="W364" s="30">
        <v>2.2929404173627708</v>
      </c>
      <c r="X364" s="47">
        <v>20</v>
      </c>
      <c r="Y364" s="28">
        <v>3.25</v>
      </c>
      <c r="Z364" s="28">
        <v>2.1490511982341367</v>
      </c>
      <c r="AA364" s="28">
        <v>0.21052631578947367</v>
      </c>
      <c r="AB364" s="28">
        <v>0.53530337903131076</v>
      </c>
      <c r="AC364" s="28">
        <v>0.5</v>
      </c>
      <c r="AD364" s="28">
        <v>0.94590530292691732</v>
      </c>
      <c r="AE364" s="28">
        <v>0.85</v>
      </c>
      <c r="AF364" s="28">
        <v>1.4608937423083819</v>
      </c>
      <c r="AG364" s="28">
        <v>0.7</v>
      </c>
      <c r="AH364" s="28">
        <v>1.1742858972247996</v>
      </c>
      <c r="AI364" s="27">
        <f t="shared" si="29"/>
        <v>20</v>
      </c>
      <c r="AJ364" s="28">
        <v>4.3499999999999996</v>
      </c>
      <c r="AK364" s="28">
        <v>1.2680278927697552</v>
      </c>
      <c r="AL364" s="28">
        <v>0.1</v>
      </c>
      <c r="AM364" s="28">
        <v>0.30779350562554625</v>
      </c>
      <c r="AN364" s="28">
        <v>0.25</v>
      </c>
      <c r="AO364" s="28">
        <v>0.63866637365850509</v>
      </c>
      <c r="AP364" s="28">
        <v>0.15789473684210525</v>
      </c>
      <c r="AQ364" s="28">
        <v>0.50145985712127905</v>
      </c>
      <c r="AR364" s="28">
        <v>2.2000000000000002</v>
      </c>
      <c r="AS364" s="28">
        <v>1.9894458366193601</v>
      </c>
      <c r="AT364" s="28">
        <v>2.35</v>
      </c>
      <c r="AU364" s="28">
        <v>2.1830688201896455</v>
      </c>
      <c r="AV364" s="61">
        <f t="shared" si="26"/>
        <v>3.25</v>
      </c>
      <c r="AW364" s="61">
        <v>0.55157593123209181</v>
      </c>
      <c r="AX364" s="56" t="s">
        <v>986</v>
      </c>
      <c r="AY364" s="61">
        <f t="shared" si="27"/>
        <v>4.3499999999999996</v>
      </c>
      <c r="AZ364" s="61">
        <v>0.37252902921165032</v>
      </c>
      <c r="BA364" s="56" t="s">
        <v>991</v>
      </c>
      <c r="BB364" s="61">
        <f t="shared" si="28"/>
        <v>3.25</v>
      </c>
      <c r="BC364" s="61">
        <v>0.28488269536073385</v>
      </c>
      <c r="BD364" s="56" t="s">
        <v>991</v>
      </c>
      <c r="BE364" s="18"/>
      <c r="BF364" s="18"/>
      <c r="BG364" s="18"/>
    </row>
    <row r="365" spans="1:59" x14ac:dyDescent="0.3">
      <c r="A365" s="19" t="s">
        <v>337</v>
      </c>
      <c r="B365" s="19" t="s">
        <v>1045</v>
      </c>
      <c r="C365" s="74">
        <v>6</v>
      </c>
      <c r="D365" s="75">
        <v>429</v>
      </c>
      <c r="E365" s="75">
        <v>6.06</v>
      </c>
      <c r="F365" s="75">
        <v>46185</v>
      </c>
      <c r="G365" s="75">
        <v>10.74</v>
      </c>
      <c r="H365" s="75">
        <v>7</v>
      </c>
      <c r="I365" s="76">
        <v>20.413</v>
      </c>
      <c r="J365" s="34">
        <v>20</v>
      </c>
      <c r="K365" s="30">
        <v>6.65</v>
      </c>
      <c r="L365" s="30">
        <v>1.5985190514644279</v>
      </c>
      <c r="M365" s="30">
        <v>5.0999999999999996</v>
      </c>
      <c r="N365" s="30">
        <v>2.552604449123328</v>
      </c>
      <c r="O365" s="30">
        <v>4.3</v>
      </c>
      <c r="P365" s="30">
        <v>2.341839133312916</v>
      </c>
      <c r="Q365" s="31">
        <v>34</v>
      </c>
      <c r="R365" s="30">
        <v>5.0882352941176467</v>
      </c>
      <c r="S365" s="30">
        <v>1.1379845836635802</v>
      </c>
      <c r="T365" s="30">
        <v>4.7058823529411766</v>
      </c>
      <c r="U365" s="30">
        <v>1.6972243251798429</v>
      </c>
      <c r="V365" s="30">
        <v>5.2647058823529411</v>
      </c>
      <c r="W365" s="30">
        <v>1.2627248921668104</v>
      </c>
      <c r="X365" s="47">
        <v>20</v>
      </c>
      <c r="Y365" s="28">
        <v>2.4</v>
      </c>
      <c r="Z365" s="28">
        <v>1.9574419397183715</v>
      </c>
      <c r="AA365" s="28">
        <v>0.85</v>
      </c>
      <c r="AB365" s="28">
        <v>1.4244112357114613</v>
      </c>
      <c r="AC365" s="28">
        <v>0.6</v>
      </c>
      <c r="AD365" s="28">
        <v>1.231174022502185</v>
      </c>
      <c r="AE365" s="28">
        <v>0.85</v>
      </c>
      <c r="AF365" s="28">
        <v>1.5312533566021211</v>
      </c>
      <c r="AG365" s="28">
        <v>1.2</v>
      </c>
      <c r="AH365" s="28">
        <v>1.880649383926509</v>
      </c>
      <c r="AI365" s="27">
        <f t="shared" si="29"/>
        <v>20</v>
      </c>
      <c r="AJ365" s="28">
        <v>2.8</v>
      </c>
      <c r="AK365" s="28">
        <v>2.0672890969882065</v>
      </c>
      <c r="AL365" s="28">
        <v>0</v>
      </c>
      <c r="AM365" s="28">
        <v>0</v>
      </c>
      <c r="AN365" s="28">
        <v>0.7</v>
      </c>
      <c r="AO365" s="28">
        <v>1.2607433062326869</v>
      </c>
      <c r="AP365" s="28">
        <v>1</v>
      </c>
      <c r="AQ365" s="28">
        <v>1.5217718205053643</v>
      </c>
      <c r="AR365" s="28">
        <v>1</v>
      </c>
      <c r="AS365" s="28">
        <v>1.6222142113076254</v>
      </c>
      <c r="AT365" s="28">
        <v>2.6</v>
      </c>
      <c r="AU365" s="28">
        <v>1.8180382718454353</v>
      </c>
      <c r="AV365" s="61">
        <f t="shared" si="26"/>
        <v>2.4</v>
      </c>
      <c r="AW365" s="61">
        <v>0.30508474576271183</v>
      </c>
      <c r="AX365" s="56" t="s">
        <v>986</v>
      </c>
      <c r="AY365" s="61">
        <f t="shared" si="27"/>
        <v>2.8</v>
      </c>
      <c r="AZ365" s="61">
        <v>0.27670588235294119</v>
      </c>
      <c r="BA365" s="56" t="s">
        <v>991</v>
      </c>
      <c r="BB365" s="61">
        <f t="shared" si="28"/>
        <v>2.4</v>
      </c>
      <c r="BC365" s="61">
        <v>0.2</v>
      </c>
      <c r="BD365" s="56" t="s">
        <v>991</v>
      </c>
      <c r="BE365" s="18"/>
      <c r="BF365" s="18"/>
      <c r="BG365" s="18"/>
    </row>
    <row r="366" spans="1:59" x14ac:dyDescent="0.3">
      <c r="A366" s="19" t="s">
        <v>338</v>
      </c>
      <c r="B366" s="19" t="s">
        <v>1045</v>
      </c>
      <c r="C366" s="74">
        <v>5</v>
      </c>
      <c r="D366" s="75">
        <v>1052</v>
      </c>
      <c r="E366" s="75">
        <v>6.96</v>
      </c>
      <c r="F366" s="75">
        <v>91640</v>
      </c>
      <c r="G366" s="75">
        <v>11.43</v>
      </c>
      <c r="H366" s="75">
        <v>9</v>
      </c>
      <c r="I366" s="76">
        <v>24.790009999999999</v>
      </c>
      <c r="J366" s="34">
        <v>20</v>
      </c>
      <c r="K366" s="30">
        <v>8.15</v>
      </c>
      <c r="L366" s="30">
        <v>1.3088765773505306</v>
      </c>
      <c r="M366" s="30">
        <v>8.4</v>
      </c>
      <c r="N366" s="30">
        <v>0.82078268166812185</v>
      </c>
      <c r="O366" s="30">
        <v>7.05</v>
      </c>
      <c r="P366" s="30">
        <v>2.2354794611117845</v>
      </c>
      <c r="Q366" s="31">
        <v>34</v>
      </c>
      <c r="R366" s="30">
        <v>5.7352941176470589</v>
      </c>
      <c r="S366" s="30">
        <v>1.7287028510525091</v>
      </c>
      <c r="T366" s="30">
        <v>5.9411764705882355</v>
      </c>
      <c r="U366" s="30">
        <v>1.8080824677925187</v>
      </c>
      <c r="V366" s="30">
        <v>5.2058823529411766</v>
      </c>
      <c r="W366" s="30">
        <v>1.9505929442671008</v>
      </c>
      <c r="X366" s="47">
        <v>21</v>
      </c>
      <c r="Y366" s="28">
        <v>2.9523809523809526</v>
      </c>
      <c r="Z366" s="28">
        <v>1.6271505915615334</v>
      </c>
      <c r="AA366" s="28">
        <v>1.3333333333333333</v>
      </c>
      <c r="AB366" s="28">
        <v>1.622754859285078</v>
      </c>
      <c r="AC366" s="28">
        <v>1.4285714285714286</v>
      </c>
      <c r="AD366" s="28">
        <v>1.5023790657297036</v>
      </c>
      <c r="AE366" s="28">
        <v>1.5714285714285714</v>
      </c>
      <c r="AF366" s="28">
        <v>1.8860389330930729</v>
      </c>
      <c r="AG366" s="28">
        <v>1.2380952380952381</v>
      </c>
      <c r="AH366" s="28">
        <v>1.6704718466577611</v>
      </c>
      <c r="AI366" s="27">
        <f t="shared" si="29"/>
        <v>21</v>
      </c>
      <c r="AJ366" s="28">
        <v>1.3809523809523809</v>
      </c>
      <c r="AK366" s="28">
        <v>1.7457431218879389</v>
      </c>
      <c r="AL366" s="28">
        <v>0</v>
      </c>
      <c r="AM366" s="28">
        <v>0</v>
      </c>
      <c r="AN366" s="28">
        <v>2.2380952380952381</v>
      </c>
      <c r="AO366" s="28">
        <v>1.868281614338746</v>
      </c>
      <c r="AP366" s="28">
        <v>2.4761904761904763</v>
      </c>
      <c r="AQ366" s="28">
        <v>1.9651729597938097</v>
      </c>
      <c r="AR366" s="28">
        <v>4.1428571428571432</v>
      </c>
      <c r="AS366" s="28">
        <v>1.1526367287968173</v>
      </c>
      <c r="AT366" s="28">
        <v>4.4761904761904763</v>
      </c>
      <c r="AU366" s="28">
        <v>0.87287156094396967</v>
      </c>
      <c r="AV366" s="61">
        <f t="shared" si="26"/>
        <v>2.9523809523809526</v>
      </c>
      <c r="AW366" s="61">
        <v>0.2011173184357542</v>
      </c>
      <c r="AX366" s="56" t="s">
        <v>986</v>
      </c>
      <c r="AY366" s="61">
        <f t="shared" si="27"/>
        <v>4.4761904761904763</v>
      </c>
      <c r="AZ366" s="61">
        <v>0.30128205128205132</v>
      </c>
      <c r="BA366" s="56" t="s">
        <v>1044</v>
      </c>
      <c r="BB366" s="61">
        <f t="shared" si="28"/>
        <v>2.9523809523809526</v>
      </c>
      <c r="BC366" s="61">
        <v>0.19262295081967212</v>
      </c>
      <c r="BD366" s="56" t="s">
        <v>1044</v>
      </c>
      <c r="BE366" s="18"/>
      <c r="BF366" s="18"/>
      <c r="BG366" s="18"/>
    </row>
    <row r="367" spans="1:59" x14ac:dyDescent="0.3">
      <c r="A367" s="19" t="s">
        <v>339</v>
      </c>
      <c r="B367" s="19" t="s">
        <v>1045</v>
      </c>
      <c r="C367" s="74">
        <v>10</v>
      </c>
      <c r="D367" s="75">
        <v>25</v>
      </c>
      <c r="E367" s="75">
        <v>3.26</v>
      </c>
      <c r="F367" s="75">
        <v>1134</v>
      </c>
      <c r="G367" s="75">
        <v>7.03</v>
      </c>
      <c r="H367" s="75">
        <v>0</v>
      </c>
      <c r="I367" s="76">
        <v>0</v>
      </c>
      <c r="J367" s="34">
        <v>20</v>
      </c>
      <c r="K367" s="30">
        <v>7.55</v>
      </c>
      <c r="L367" s="30">
        <v>1.5381123085406387</v>
      </c>
      <c r="M367" s="30">
        <v>6.8</v>
      </c>
      <c r="N367" s="30">
        <v>2.7644357947251907</v>
      </c>
      <c r="O367" s="30">
        <v>4.5999999999999996</v>
      </c>
      <c r="P367" s="30">
        <v>2.7414940221864814</v>
      </c>
      <c r="Q367" s="31">
        <v>33</v>
      </c>
      <c r="R367" s="30">
        <v>8.2424242424242422</v>
      </c>
      <c r="S367" s="30">
        <v>1.0316946929174045</v>
      </c>
      <c r="T367" s="30">
        <v>5.4242424242424239</v>
      </c>
      <c r="U367" s="30">
        <v>2.4370871833797696</v>
      </c>
      <c r="V367" s="30">
        <v>6.8484848484848486</v>
      </c>
      <c r="W367" s="30">
        <v>1.6416685894466514</v>
      </c>
      <c r="X367" s="47">
        <v>21</v>
      </c>
      <c r="Y367" s="28">
        <v>2.4285714285714284</v>
      </c>
      <c r="Z367" s="28">
        <v>1.9892568605242655</v>
      </c>
      <c r="AA367" s="28">
        <v>0.2</v>
      </c>
      <c r="AB367" s="28">
        <v>0.69585237393845933</v>
      </c>
      <c r="AC367" s="28">
        <v>1.9047619047619047</v>
      </c>
      <c r="AD367" s="28">
        <v>1.9210612146613628</v>
      </c>
      <c r="AE367" s="28">
        <v>1.6666666666666667</v>
      </c>
      <c r="AF367" s="28">
        <v>2.0330600909302539</v>
      </c>
      <c r="AG367" s="28">
        <v>1.1428571428571428</v>
      </c>
      <c r="AH367" s="28">
        <v>1.5901482410679291</v>
      </c>
      <c r="AI367" s="27">
        <f t="shared" si="29"/>
        <v>21</v>
      </c>
      <c r="AJ367" s="28">
        <v>3.4761904761904763</v>
      </c>
      <c r="AK367" s="28">
        <v>1.8606194564995717</v>
      </c>
      <c r="AL367" s="28">
        <v>0.15</v>
      </c>
      <c r="AM367" s="28">
        <v>0.48936048492959289</v>
      </c>
      <c r="AN367" s="28">
        <v>0.3</v>
      </c>
      <c r="AO367" s="28">
        <v>0.80131470918603176</v>
      </c>
      <c r="AP367" s="28">
        <v>1.6666666666666667</v>
      </c>
      <c r="AQ367" s="28">
        <v>1.7701224063135672</v>
      </c>
      <c r="AR367" s="28">
        <v>2.5238095238095237</v>
      </c>
      <c r="AS367" s="28">
        <v>2.0644381225662256</v>
      </c>
      <c r="AT367" s="28">
        <v>2.5238095238095237</v>
      </c>
      <c r="AU367" s="28">
        <v>1.9651729597938097</v>
      </c>
      <c r="AV367" s="61">
        <f t="shared" si="26"/>
        <v>2.4285714285714284</v>
      </c>
      <c r="AW367" s="61">
        <v>0.30350194552529175</v>
      </c>
      <c r="AX367" s="56" t="s">
        <v>986</v>
      </c>
      <c r="AY367" s="61">
        <f t="shared" si="27"/>
        <v>3.4761904761904763</v>
      </c>
      <c r="AZ367" s="61">
        <v>0.27294821461955504</v>
      </c>
      <c r="BA367" s="56" t="s">
        <v>991</v>
      </c>
      <c r="BB367" s="61">
        <f t="shared" si="28"/>
        <v>2.4285714285714284</v>
      </c>
      <c r="BC367" s="61">
        <v>0.18495961869455846</v>
      </c>
      <c r="BD367" s="56" t="s">
        <v>991</v>
      </c>
      <c r="BE367" s="18"/>
      <c r="BF367" s="18"/>
      <c r="BG367" s="18"/>
    </row>
    <row r="368" spans="1:59" x14ac:dyDescent="0.3">
      <c r="A368" s="19" t="s">
        <v>340</v>
      </c>
      <c r="B368" s="19" t="s">
        <v>1045</v>
      </c>
      <c r="C368" s="74">
        <v>7</v>
      </c>
      <c r="D368" s="75">
        <v>12</v>
      </c>
      <c r="E368" s="75">
        <v>2.56</v>
      </c>
      <c r="F368" s="75">
        <v>259</v>
      </c>
      <c r="G368" s="75">
        <v>5.56</v>
      </c>
      <c r="H368" s="75">
        <v>0</v>
      </c>
      <c r="I368" s="76">
        <v>0</v>
      </c>
      <c r="J368" s="31">
        <v>20</v>
      </c>
      <c r="K368" s="30">
        <v>7.1</v>
      </c>
      <c r="L368" s="30">
        <v>1.9166857359844658</v>
      </c>
      <c r="M368" s="30">
        <v>7.85</v>
      </c>
      <c r="N368" s="30">
        <v>1.3484884325167852</v>
      </c>
      <c r="O368" s="30">
        <v>8.0500000000000007</v>
      </c>
      <c r="P368" s="30">
        <v>1.3945382182304167</v>
      </c>
      <c r="Q368" s="31">
        <v>33</v>
      </c>
      <c r="R368" s="30">
        <v>6.1515151515151514</v>
      </c>
      <c r="S368" s="30">
        <v>1.4168894655461863</v>
      </c>
      <c r="T368" s="30">
        <v>5.0606060606060606</v>
      </c>
      <c r="U368" s="30">
        <v>1.4564381625088383</v>
      </c>
      <c r="V368" s="30">
        <v>5.4242424242424239</v>
      </c>
      <c r="W368" s="30">
        <v>1.2507573463281907</v>
      </c>
      <c r="X368" s="47">
        <v>20</v>
      </c>
      <c r="Y368" s="28">
        <v>2.2000000000000002</v>
      </c>
      <c r="Z368" s="28">
        <v>1.908430051942668</v>
      </c>
      <c r="AA368" s="28">
        <v>0.1</v>
      </c>
      <c r="AB368" s="28">
        <v>0.30779350562554625</v>
      </c>
      <c r="AC368" s="28">
        <v>1.65</v>
      </c>
      <c r="AD368" s="28">
        <v>1.8715318802914815</v>
      </c>
      <c r="AE368" s="28">
        <v>5.2631578947368418E-2</v>
      </c>
      <c r="AF368" s="28">
        <v>0.22941573387056177</v>
      </c>
      <c r="AG368" s="28">
        <v>0</v>
      </c>
      <c r="AH368" s="28">
        <v>0</v>
      </c>
      <c r="AI368" s="27">
        <f t="shared" si="29"/>
        <v>20</v>
      </c>
      <c r="AJ368" s="28">
        <v>1.1499999999999999</v>
      </c>
      <c r="AK368" s="28">
        <v>1.8715318802914815</v>
      </c>
      <c r="AL368" s="28">
        <v>0</v>
      </c>
      <c r="AM368" s="28">
        <v>0</v>
      </c>
      <c r="AN368" s="28">
        <v>3.95</v>
      </c>
      <c r="AO368" s="28">
        <v>1.5035046776746235</v>
      </c>
      <c r="AP368" s="28">
        <v>2.9</v>
      </c>
      <c r="AQ368" s="28">
        <v>1.5861240410775606</v>
      </c>
      <c r="AR368" s="28">
        <v>0.1</v>
      </c>
      <c r="AS368" s="28">
        <v>0.30779350562554625</v>
      </c>
      <c r="AT368" s="28">
        <v>4.4736842105263159</v>
      </c>
      <c r="AU368" s="28">
        <v>0.69669226847946686</v>
      </c>
      <c r="AV368" s="61">
        <f t="shared" si="26"/>
        <v>2.2000000000000002</v>
      </c>
      <c r="AW368" s="61">
        <v>0.54963839579224205</v>
      </c>
      <c r="AX368" s="56" t="s">
        <v>986</v>
      </c>
      <c r="AY368" s="61">
        <f t="shared" si="27"/>
        <v>4.4736842105263159</v>
      </c>
      <c r="AZ368" s="61">
        <v>0.3517310685924846</v>
      </c>
      <c r="BA368" s="56" t="s">
        <v>1044</v>
      </c>
      <c r="BB368" s="61">
        <f t="shared" si="28"/>
        <v>2.2000000000000002</v>
      </c>
      <c r="BC368" s="61">
        <v>0.26988410858866491</v>
      </c>
      <c r="BD368" s="56" t="s">
        <v>1044</v>
      </c>
      <c r="BE368" s="18"/>
      <c r="BF368" s="18"/>
      <c r="BG368" s="18"/>
    </row>
    <row r="369" spans="1:59" x14ac:dyDescent="0.3">
      <c r="A369" s="19" t="s">
        <v>341</v>
      </c>
      <c r="B369" s="19" t="s">
        <v>1045</v>
      </c>
      <c r="C369" s="74">
        <v>5</v>
      </c>
      <c r="D369" s="75">
        <v>17</v>
      </c>
      <c r="E369" s="75">
        <v>2.89</v>
      </c>
      <c r="F369" s="75">
        <v>1401</v>
      </c>
      <c r="G369" s="75">
        <v>7.24</v>
      </c>
      <c r="H369" s="75">
        <v>5</v>
      </c>
      <c r="I369" s="76">
        <v>6.4551600000000002</v>
      </c>
      <c r="J369" s="34">
        <v>20</v>
      </c>
      <c r="K369" s="30">
        <v>5.15</v>
      </c>
      <c r="L369" s="30">
        <v>1.7851728502481645</v>
      </c>
      <c r="M369" s="30">
        <v>5.3</v>
      </c>
      <c r="N369" s="30">
        <v>2.2266330494363249</v>
      </c>
      <c r="O369" s="30">
        <v>5.55</v>
      </c>
      <c r="P369" s="30">
        <v>2.2589005243585585</v>
      </c>
      <c r="Q369" s="31">
        <v>35</v>
      </c>
      <c r="R369" s="30">
        <v>3.2</v>
      </c>
      <c r="S369" s="30">
        <v>2.1254757252962291</v>
      </c>
      <c r="T369" s="30">
        <v>6.0285714285714285</v>
      </c>
      <c r="U369" s="30">
        <v>2.0649129633518424</v>
      </c>
      <c r="V369" s="30">
        <v>3.7142857142857144</v>
      </c>
      <c r="W369" s="30">
        <v>1.8402593898276243</v>
      </c>
      <c r="X369" s="47">
        <v>20</v>
      </c>
      <c r="Y369" s="28">
        <v>2.0499999999999998</v>
      </c>
      <c r="Z369" s="28">
        <v>1.9594574974238472</v>
      </c>
      <c r="AA369" s="28">
        <v>0.75</v>
      </c>
      <c r="AB369" s="28">
        <v>1.5517392618742702</v>
      </c>
      <c r="AC369" s="28">
        <v>1.6</v>
      </c>
      <c r="AD369" s="28">
        <v>1.9029063643750175</v>
      </c>
      <c r="AE369" s="28">
        <v>2</v>
      </c>
      <c r="AF369" s="28">
        <v>2.1026299321513875</v>
      </c>
      <c r="AG369" s="28">
        <v>0.75</v>
      </c>
      <c r="AH369" s="28">
        <v>1.5852942612451615</v>
      </c>
      <c r="AI369" s="27">
        <f t="shared" si="29"/>
        <v>20</v>
      </c>
      <c r="AJ369" s="28">
        <v>2.2999999999999998</v>
      </c>
      <c r="AK369" s="28">
        <v>1.6889735281961551</v>
      </c>
      <c r="AL369" s="28">
        <v>0.9</v>
      </c>
      <c r="AM369" s="28">
        <v>1.7137217117324381</v>
      </c>
      <c r="AN369" s="28">
        <v>1.1000000000000001</v>
      </c>
      <c r="AO369" s="28">
        <v>1.5525869752736796</v>
      </c>
      <c r="AP369" s="28">
        <v>1.25</v>
      </c>
      <c r="AQ369" s="28">
        <v>1.8317377426626162</v>
      </c>
      <c r="AR369" s="28">
        <v>0.15789473684210525</v>
      </c>
      <c r="AS369" s="28">
        <v>0.3746343246326776</v>
      </c>
      <c r="AT369" s="28">
        <v>1</v>
      </c>
      <c r="AU369" s="28">
        <v>1.3377121081198773</v>
      </c>
      <c r="AV369" s="61">
        <f t="shared" si="26"/>
        <v>2.0499999999999998</v>
      </c>
      <c r="AW369" s="61">
        <v>0.1818181818181818</v>
      </c>
      <c r="AX369" s="56" t="s">
        <v>986</v>
      </c>
      <c r="AY369" s="61">
        <f t="shared" si="27"/>
        <v>2.2999999999999998</v>
      </c>
      <c r="AZ369" s="61">
        <v>0.22271839240859614</v>
      </c>
      <c r="BA369" s="56" t="s">
        <v>991</v>
      </c>
      <c r="BB369" s="61">
        <f t="shared" si="28"/>
        <v>2.0499999999999998</v>
      </c>
      <c r="BC369" s="61">
        <v>0.15457652867451577</v>
      </c>
      <c r="BD369" s="56" t="s">
        <v>991</v>
      </c>
      <c r="BE369" s="18"/>
      <c r="BF369" s="18"/>
      <c r="BG369" s="18"/>
    </row>
    <row r="370" spans="1:59" x14ac:dyDescent="0.3">
      <c r="A370" s="19" t="s">
        <v>342</v>
      </c>
      <c r="B370" s="19" t="s">
        <v>1045</v>
      </c>
      <c r="C370" s="74">
        <v>10</v>
      </c>
      <c r="D370" s="75">
        <v>23</v>
      </c>
      <c r="E370" s="75">
        <v>3.18</v>
      </c>
      <c r="F370" s="75">
        <v>915</v>
      </c>
      <c r="G370" s="75">
        <v>6.82</v>
      </c>
      <c r="H370" s="75">
        <v>3</v>
      </c>
      <c r="I370" s="76">
        <v>1.35788</v>
      </c>
      <c r="J370" s="34">
        <v>20</v>
      </c>
      <c r="K370" s="30">
        <v>6.3</v>
      </c>
      <c r="L370" s="30">
        <v>1.5593520921743182</v>
      </c>
      <c r="M370" s="30">
        <v>7.25</v>
      </c>
      <c r="N370" s="30">
        <v>1.4095538674570611</v>
      </c>
      <c r="O370" s="30">
        <v>7.4</v>
      </c>
      <c r="P370" s="30">
        <v>1.4290224851827533</v>
      </c>
      <c r="Q370" s="31">
        <v>33</v>
      </c>
      <c r="R370" s="30">
        <v>4.7272727272727275</v>
      </c>
      <c r="S370" s="30">
        <v>2.375299024237886</v>
      </c>
      <c r="T370" s="30">
        <v>5.666666666666667</v>
      </c>
      <c r="U370" s="30">
        <v>2.2867371223353734</v>
      </c>
      <c r="V370" s="30">
        <v>4.666666666666667</v>
      </c>
      <c r="W370" s="30">
        <v>1.9632031648982913</v>
      </c>
      <c r="X370" s="47">
        <v>21</v>
      </c>
      <c r="Y370" s="28">
        <v>2.2857142857142856</v>
      </c>
      <c r="Z370" s="28">
        <v>2.1480888515807988</v>
      </c>
      <c r="AA370" s="28">
        <v>1.0952380952380953</v>
      </c>
      <c r="AB370" s="28">
        <v>1.6094956323259131</v>
      </c>
      <c r="AC370" s="28">
        <v>1.6190476190476191</v>
      </c>
      <c r="AD370" s="28">
        <v>1.7168631417847631</v>
      </c>
      <c r="AE370" s="28">
        <v>0.3</v>
      </c>
      <c r="AF370" s="28">
        <v>0.73269509706504654</v>
      </c>
      <c r="AG370" s="28">
        <v>0.55000000000000004</v>
      </c>
      <c r="AH370" s="28">
        <v>1.0500626547722609</v>
      </c>
      <c r="AI370" s="27">
        <f t="shared" si="29"/>
        <v>21</v>
      </c>
      <c r="AJ370" s="28">
        <v>1.6190476190476191</v>
      </c>
      <c r="AK370" s="28">
        <v>1.8567765206451334</v>
      </c>
      <c r="AL370" s="28">
        <v>0.2</v>
      </c>
      <c r="AM370" s="28">
        <v>0.52314836378059693</v>
      </c>
      <c r="AN370" s="28">
        <v>0.5714285714285714</v>
      </c>
      <c r="AO370" s="28">
        <v>1.1649647450214351</v>
      </c>
      <c r="AP370" s="28">
        <v>3.0952380952380953</v>
      </c>
      <c r="AQ370" s="28">
        <v>1.6402671094904604</v>
      </c>
      <c r="AR370" s="28">
        <v>1.1904761904761905</v>
      </c>
      <c r="AS370" s="28">
        <v>1.6618979396776332</v>
      </c>
      <c r="AT370" s="28">
        <v>4</v>
      </c>
      <c r="AU370" s="28">
        <v>1.61245154965971</v>
      </c>
      <c r="AV370" s="61">
        <f t="shared" si="26"/>
        <v>2.2857142857142856</v>
      </c>
      <c r="AW370" s="61">
        <v>0.33943833943833945</v>
      </c>
      <c r="AX370" s="56" t="s">
        <v>986</v>
      </c>
      <c r="AY370" s="61">
        <f t="shared" si="27"/>
        <v>4</v>
      </c>
      <c r="AZ370" s="61">
        <v>0.35413153456998314</v>
      </c>
      <c r="BA370" s="56" t="s">
        <v>1044</v>
      </c>
      <c r="BB370" s="61">
        <f t="shared" si="28"/>
        <v>2.2857142857142856</v>
      </c>
      <c r="BC370" s="61">
        <v>0.22993804927243913</v>
      </c>
      <c r="BD370" s="56" t="s">
        <v>1044</v>
      </c>
      <c r="BE370" s="18"/>
      <c r="BF370" s="18"/>
      <c r="BG370" s="18"/>
    </row>
    <row r="371" spans="1:59" x14ac:dyDescent="0.3">
      <c r="A371" s="19" t="s">
        <v>343</v>
      </c>
      <c r="B371" s="19" t="s">
        <v>1045</v>
      </c>
      <c r="C371" s="74">
        <v>12</v>
      </c>
      <c r="D371" s="75">
        <v>6</v>
      </c>
      <c r="E371" s="75">
        <v>1.95</v>
      </c>
      <c r="F371" s="75">
        <v>682</v>
      </c>
      <c r="G371" s="75">
        <v>6.53</v>
      </c>
      <c r="H371" s="75">
        <v>1</v>
      </c>
      <c r="I371" s="76">
        <v>0.31336000000000003</v>
      </c>
      <c r="J371" s="34">
        <v>20</v>
      </c>
      <c r="K371" s="30">
        <v>4.3</v>
      </c>
      <c r="L371" s="30">
        <v>2.226633049436324</v>
      </c>
      <c r="M371" s="30">
        <v>7.3</v>
      </c>
      <c r="N371" s="30">
        <v>1.8381913307436348</v>
      </c>
      <c r="O371" s="30">
        <v>6.1</v>
      </c>
      <c r="P371" s="30">
        <v>2.6536965280826466</v>
      </c>
      <c r="Q371" s="31">
        <v>36</v>
      </c>
      <c r="R371" s="30">
        <v>1.9722222222222223</v>
      </c>
      <c r="S371" s="30">
        <v>1.341344977701989</v>
      </c>
      <c r="T371" s="30">
        <v>7.3055555555555554</v>
      </c>
      <c r="U371" s="30">
        <v>1.8333333333333335</v>
      </c>
      <c r="V371" s="30">
        <v>3.75</v>
      </c>
      <c r="W371" s="30">
        <v>2.4538599331315898</v>
      </c>
      <c r="X371" s="47">
        <v>20</v>
      </c>
      <c r="Y371" s="28">
        <v>3.45</v>
      </c>
      <c r="Z371" s="28">
        <v>2.0124611797498106</v>
      </c>
      <c r="AA371" s="28">
        <v>5.2631578947368418E-2</v>
      </c>
      <c r="AB371" s="28">
        <v>0.22941573387056177</v>
      </c>
      <c r="AC371" s="28">
        <v>0.52631578947368418</v>
      </c>
      <c r="AD371" s="28">
        <v>0.96427411113412598</v>
      </c>
      <c r="AE371" s="28">
        <v>1.45</v>
      </c>
      <c r="AF371" s="28">
        <v>2.0124611797498106</v>
      </c>
      <c r="AG371" s="28">
        <v>0.9</v>
      </c>
      <c r="AH371" s="28">
        <v>1.4473205733717955</v>
      </c>
      <c r="AI371" s="27">
        <f t="shared" si="29"/>
        <v>20</v>
      </c>
      <c r="AJ371" s="28">
        <v>2.5499999999999998</v>
      </c>
      <c r="AK371" s="28">
        <v>1.9049796241485242</v>
      </c>
      <c r="AL371" s="28">
        <v>0</v>
      </c>
      <c r="AM371" s="28">
        <v>0</v>
      </c>
      <c r="AN371" s="28">
        <v>0</v>
      </c>
      <c r="AO371" s="28">
        <v>0</v>
      </c>
      <c r="AP371" s="28">
        <v>1.6</v>
      </c>
      <c r="AQ371" s="28">
        <v>1.8467610337532774</v>
      </c>
      <c r="AR371" s="28">
        <v>1.75</v>
      </c>
      <c r="AS371" s="28">
        <v>1.4823523268955432</v>
      </c>
      <c r="AT371" s="28">
        <v>3.95</v>
      </c>
      <c r="AU371" s="28">
        <v>1.3168942730211066</v>
      </c>
      <c r="AV371" s="61">
        <f t="shared" si="26"/>
        <v>3.45</v>
      </c>
      <c r="AW371" s="61">
        <v>0.53259075907590747</v>
      </c>
      <c r="AX371" s="56" t="s">
        <v>986</v>
      </c>
      <c r="AY371" s="61">
        <f t="shared" si="27"/>
        <v>3.95</v>
      </c>
      <c r="AZ371" s="61">
        <v>0.37550928021729291</v>
      </c>
      <c r="BA371" s="56" t="s">
        <v>1044</v>
      </c>
      <c r="BB371" s="61">
        <f t="shared" si="28"/>
        <v>3.45</v>
      </c>
      <c r="BC371" s="61">
        <v>0.24339224906761797</v>
      </c>
      <c r="BD371" s="56" t="s">
        <v>1044</v>
      </c>
      <c r="BE371" s="18"/>
      <c r="BF371" s="18"/>
      <c r="BG371" s="18"/>
    </row>
    <row r="372" spans="1:59" x14ac:dyDescent="0.3">
      <c r="A372" s="19" t="s">
        <v>344</v>
      </c>
      <c r="B372" s="19" t="s">
        <v>1045</v>
      </c>
      <c r="C372" s="74">
        <v>6</v>
      </c>
      <c r="D372" s="75">
        <v>142</v>
      </c>
      <c r="E372" s="75">
        <v>4.96</v>
      </c>
      <c r="F372" s="74">
        <v>6838</v>
      </c>
      <c r="G372" s="75">
        <v>8.83</v>
      </c>
      <c r="H372" s="75">
        <v>2</v>
      </c>
      <c r="I372" s="76">
        <v>0.47004000000000001</v>
      </c>
      <c r="J372" s="31">
        <v>20</v>
      </c>
      <c r="K372" s="30">
        <v>8.6</v>
      </c>
      <c r="L372" s="30">
        <v>0.82078268166812185</v>
      </c>
      <c r="M372" s="30">
        <v>8.4499999999999993</v>
      </c>
      <c r="N372" s="30">
        <v>0.88704120832301825</v>
      </c>
      <c r="O372" s="30">
        <v>8.5500000000000007</v>
      </c>
      <c r="P372" s="30">
        <v>0.88704120832301825</v>
      </c>
      <c r="Q372" s="31">
        <v>34</v>
      </c>
      <c r="R372" s="30">
        <v>5.7058823529411766</v>
      </c>
      <c r="S372" s="30">
        <v>1.4255123855994112</v>
      </c>
      <c r="T372" s="30">
        <v>4.1764705882352944</v>
      </c>
      <c r="U372" s="30">
        <v>1.8499891602515215</v>
      </c>
      <c r="V372" s="30">
        <v>4.882352941176471</v>
      </c>
      <c r="W372" s="30">
        <v>0.91335896499157465</v>
      </c>
      <c r="X372" s="47">
        <v>20</v>
      </c>
      <c r="Y372" s="28">
        <v>1.05</v>
      </c>
      <c r="Z372" s="28">
        <v>1.669383750149485</v>
      </c>
      <c r="AA372" s="28">
        <v>0.21052631578947367</v>
      </c>
      <c r="AB372" s="28">
        <v>0.4188539082916955</v>
      </c>
      <c r="AC372" s="28">
        <v>3.8</v>
      </c>
      <c r="AD372" s="28">
        <v>1.6091841672756186</v>
      </c>
      <c r="AE372" s="28">
        <v>0</v>
      </c>
      <c r="AF372" s="28">
        <v>0</v>
      </c>
      <c r="AG372" s="28">
        <v>4.2</v>
      </c>
      <c r="AH372" s="28">
        <v>1.4363696929192156</v>
      </c>
      <c r="AI372" s="27">
        <f t="shared" si="29"/>
        <v>20</v>
      </c>
      <c r="AJ372" s="28">
        <v>1.1000000000000001</v>
      </c>
      <c r="AK372" s="28">
        <v>1.6189665319514628</v>
      </c>
      <c r="AL372" s="28">
        <v>0.31578947368421051</v>
      </c>
      <c r="AM372" s="28">
        <v>0.67103829820720273</v>
      </c>
      <c r="AN372" s="28">
        <v>2.35</v>
      </c>
      <c r="AO372" s="28">
        <v>1.8144159564878981</v>
      </c>
      <c r="AP372" s="28">
        <v>3.85</v>
      </c>
      <c r="AQ372" s="28">
        <v>1.7252002172135514</v>
      </c>
      <c r="AR372" s="28">
        <v>1.1499999999999999</v>
      </c>
      <c r="AS372" s="28">
        <v>1.7851728502481652</v>
      </c>
      <c r="AT372" s="28">
        <v>4.25</v>
      </c>
      <c r="AU372" s="28">
        <v>1.1180339887498949</v>
      </c>
      <c r="AV372" s="61">
        <f t="shared" si="26"/>
        <v>4.2</v>
      </c>
      <c r="AW372" s="61">
        <v>0.45353793691389604</v>
      </c>
      <c r="AX372" s="56" t="s">
        <v>990</v>
      </c>
      <c r="AY372" s="61">
        <f t="shared" si="27"/>
        <v>4.25</v>
      </c>
      <c r="AZ372" s="61">
        <v>0.31752347604647457</v>
      </c>
      <c r="BA372" s="56" t="s">
        <v>1044</v>
      </c>
      <c r="BB372" s="61">
        <f t="shared" si="28"/>
        <v>4.2</v>
      </c>
      <c r="BC372" s="61">
        <v>0.19078558771411697</v>
      </c>
      <c r="BD372" s="56" t="s">
        <v>1044</v>
      </c>
      <c r="BE372" s="18"/>
      <c r="BF372" s="18"/>
      <c r="BG372" s="18"/>
    </row>
    <row r="373" spans="1:59" x14ac:dyDescent="0.3">
      <c r="A373" s="19" t="s">
        <v>345</v>
      </c>
      <c r="B373" s="19" t="s">
        <v>1045</v>
      </c>
      <c r="C373" s="74">
        <v>8</v>
      </c>
      <c r="D373" s="75">
        <v>310</v>
      </c>
      <c r="E373" s="75">
        <v>5.74</v>
      </c>
      <c r="F373" s="75">
        <v>11493</v>
      </c>
      <c r="G373" s="75">
        <v>9.35</v>
      </c>
      <c r="H373" s="75">
        <v>3</v>
      </c>
      <c r="I373" s="76">
        <v>7.9383800000000004</v>
      </c>
      <c r="J373" s="34">
        <v>20</v>
      </c>
      <c r="K373" s="30">
        <v>7.9</v>
      </c>
      <c r="L373" s="30">
        <v>1.5861240410775597</v>
      </c>
      <c r="M373" s="30">
        <v>8.25</v>
      </c>
      <c r="N373" s="30">
        <v>1.292692009559488</v>
      </c>
      <c r="O373" s="30">
        <v>8.4</v>
      </c>
      <c r="P373" s="30">
        <v>1.0462967275611927</v>
      </c>
      <c r="Q373" s="31">
        <v>35</v>
      </c>
      <c r="R373" s="30">
        <v>7.5428571428571427</v>
      </c>
      <c r="S373" s="30">
        <v>1.4004801097534827</v>
      </c>
      <c r="T373" s="30">
        <v>4.1714285714285717</v>
      </c>
      <c r="U373" s="30">
        <v>2.6400280110558794</v>
      </c>
      <c r="V373" s="30">
        <v>5.9428571428571431</v>
      </c>
      <c r="W373" s="30">
        <v>1.781322330095674</v>
      </c>
      <c r="X373" s="47">
        <v>20</v>
      </c>
      <c r="Y373" s="28">
        <v>1.25</v>
      </c>
      <c r="Z373" s="28">
        <v>1.446411166701189</v>
      </c>
      <c r="AA373" s="28">
        <v>3.4</v>
      </c>
      <c r="AB373" s="28">
        <v>1.3917047478769189</v>
      </c>
      <c r="AC373" s="28">
        <v>2.5499999999999998</v>
      </c>
      <c r="AD373" s="28">
        <v>1.7312909694943339</v>
      </c>
      <c r="AE373" s="28">
        <v>0.47368421052631576</v>
      </c>
      <c r="AF373" s="28">
        <v>0.77232844572123294</v>
      </c>
      <c r="AG373" s="28">
        <v>1.05</v>
      </c>
      <c r="AH373" s="28">
        <v>1.4680814547887788</v>
      </c>
      <c r="AI373" s="27">
        <f t="shared" si="29"/>
        <v>20</v>
      </c>
      <c r="AJ373" s="28">
        <v>1.5</v>
      </c>
      <c r="AK373" s="28">
        <v>1.5727950313140984</v>
      </c>
      <c r="AL373" s="28">
        <v>0.5</v>
      </c>
      <c r="AM373" s="28">
        <v>0.82717019186851115</v>
      </c>
      <c r="AN373" s="28">
        <v>3.25</v>
      </c>
      <c r="AO373" s="28">
        <v>1.6181535936466533</v>
      </c>
      <c r="AP373" s="28">
        <v>3.15</v>
      </c>
      <c r="AQ373" s="28">
        <v>1.5312533566021216</v>
      </c>
      <c r="AR373" s="28">
        <v>2.1</v>
      </c>
      <c r="AS373" s="28">
        <v>1.7137217117324381</v>
      </c>
      <c r="AT373" s="28">
        <v>4.2</v>
      </c>
      <c r="AU373" s="28">
        <v>1.0052493799000688</v>
      </c>
      <c r="AV373" s="61">
        <f t="shared" si="26"/>
        <v>3.4</v>
      </c>
      <c r="AW373" s="61">
        <v>0.33544494720965301</v>
      </c>
      <c r="AX373" s="56" t="s">
        <v>987</v>
      </c>
      <c r="AY373" s="61">
        <f t="shared" si="27"/>
        <v>4.2</v>
      </c>
      <c r="AZ373" s="61">
        <v>0.27779527559055123</v>
      </c>
      <c r="BA373" s="56" t="s">
        <v>1044</v>
      </c>
      <c r="BB373" s="61">
        <f t="shared" si="28"/>
        <v>3.4</v>
      </c>
      <c r="BC373" s="61">
        <v>0.15908324907313784</v>
      </c>
      <c r="BD373" s="56" t="s">
        <v>1044</v>
      </c>
      <c r="BE373" s="18"/>
      <c r="BF373" s="18"/>
      <c r="BG373" s="18"/>
    </row>
    <row r="374" spans="1:59" x14ac:dyDescent="0.3">
      <c r="A374" s="19" t="s">
        <v>346</v>
      </c>
      <c r="B374" s="19" t="s">
        <v>1045</v>
      </c>
      <c r="C374" s="74">
        <v>12</v>
      </c>
      <c r="D374" s="75">
        <v>6</v>
      </c>
      <c r="E374" s="75">
        <v>1.95</v>
      </c>
      <c r="F374" s="75">
        <v>289</v>
      </c>
      <c r="G374" s="75">
        <v>5.67</v>
      </c>
      <c r="H374" s="75">
        <v>1</v>
      </c>
      <c r="I374" s="76">
        <v>1.25343</v>
      </c>
      <c r="J374" s="34">
        <v>20</v>
      </c>
      <c r="K374" s="30">
        <v>6.25</v>
      </c>
      <c r="L374" s="30">
        <v>2.3141441523584345</v>
      </c>
      <c r="M374" s="30">
        <v>7.8</v>
      </c>
      <c r="N374" s="30">
        <v>1.4363696929192167</v>
      </c>
      <c r="O374" s="30">
        <v>8</v>
      </c>
      <c r="P374" s="30">
        <v>1.2565617248750864</v>
      </c>
      <c r="Q374" s="31">
        <v>35</v>
      </c>
      <c r="R374" s="30">
        <v>6.6571428571428575</v>
      </c>
      <c r="S374" s="30">
        <v>1.7310801990266618</v>
      </c>
      <c r="T374" s="30">
        <v>5.8571428571428568</v>
      </c>
      <c r="U374" s="30">
        <v>2.2640782716522998</v>
      </c>
      <c r="V374" s="30">
        <v>6.1142857142857139</v>
      </c>
      <c r="W374" s="30">
        <v>2.0972170435439188</v>
      </c>
      <c r="X374" s="47">
        <v>19</v>
      </c>
      <c r="Y374" s="28">
        <v>0.63157894736842102</v>
      </c>
      <c r="Z374" s="28">
        <v>1.5351629054269225</v>
      </c>
      <c r="AA374" s="28">
        <v>3.3684210526315788</v>
      </c>
      <c r="AB374" s="28">
        <v>1.9779486094826595</v>
      </c>
      <c r="AC374" s="28">
        <v>0.63157894736842102</v>
      </c>
      <c r="AD374" s="28">
        <v>1.1647854507156374</v>
      </c>
      <c r="AE374" s="28">
        <v>0.10526315789473684</v>
      </c>
      <c r="AF374" s="28">
        <v>0.31530176764230577</v>
      </c>
      <c r="AG374" s="28">
        <v>0.16666666666666666</v>
      </c>
      <c r="AH374" s="28">
        <v>0.38348249442368521</v>
      </c>
      <c r="AI374" s="27">
        <f t="shared" si="29"/>
        <v>19</v>
      </c>
      <c r="AJ374" s="28">
        <v>5.5555555555555552E-2</v>
      </c>
      <c r="AK374" s="28">
        <v>0.23570226039551584</v>
      </c>
      <c r="AL374" s="28">
        <v>0</v>
      </c>
      <c r="AM374" s="28">
        <v>0</v>
      </c>
      <c r="AN374" s="28">
        <v>0</v>
      </c>
      <c r="AO374" s="28">
        <v>0</v>
      </c>
      <c r="AP374" s="28">
        <v>3.2105263157894739</v>
      </c>
      <c r="AQ374" s="28">
        <v>1.6858544608470492</v>
      </c>
      <c r="AR374" s="28">
        <v>0.10526315789473684</v>
      </c>
      <c r="AS374" s="28">
        <v>0.31530176764230577</v>
      </c>
      <c r="AT374" s="28">
        <v>4.0526315789473681</v>
      </c>
      <c r="AU374" s="28">
        <v>1.5446568914424663</v>
      </c>
      <c r="AV374" s="61">
        <f t="shared" si="26"/>
        <v>3.3684210526315788</v>
      </c>
      <c r="AW374" s="61">
        <v>0.66547406082289795</v>
      </c>
      <c r="AX374" s="56" t="s">
        <v>987</v>
      </c>
      <c r="AY374" s="61">
        <f t="shared" si="27"/>
        <v>4.0526315789473681</v>
      </c>
      <c r="AZ374" s="61">
        <v>0.50718803910293275</v>
      </c>
      <c r="BA374" s="56" t="s">
        <v>1044</v>
      </c>
      <c r="BB374" s="61">
        <f t="shared" si="28"/>
        <v>3.3684210526315788</v>
      </c>
      <c r="BC374" s="61">
        <v>0.32874762808349145</v>
      </c>
      <c r="BD374" s="56" t="s">
        <v>1044</v>
      </c>
      <c r="BE374" s="18"/>
      <c r="BF374" s="18"/>
      <c r="BG374" s="18"/>
    </row>
    <row r="375" spans="1:59" x14ac:dyDescent="0.3">
      <c r="A375" s="19" t="s">
        <v>347</v>
      </c>
      <c r="B375" s="19" t="s">
        <v>1045</v>
      </c>
      <c r="C375" s="74">
        <v>8</v>
      </c>
      <c r="D375" s="75">
        <v>2</v>
      </c>
      <c r="E375" s="75">
        <v>1.1000000000000001</v>
      </c>
      <c r="F375" s="75">
        <v>310</v>
      </c>
      <c r="G375" s="75">
        <v>5.74</v>
      </c>
      <c r="H375" s="75">
        <v>0</v>
      </c>
      <c r="I375" s="76">
        <v>0</v>
      </c>
      <c r="J375" s="34">
        <v>20</v>
      </c>
      <c r="K375" s="30">
        <v>6.55</v>
      </c>
      <c r="L375" s="30">
        <v>2.2354794611117845</v>
      </c>
      <c r="M375" s="30">
        <v>7.75</v>
      </c>
      <c r="N375" s="30">
        <v>1.9701723141310308</v>
      </c>
      <c r="O375" s="30">
        <v>7.9</v>
      </c>
      <c r="P375" s="30">
        <v>1.5861240410775597</v>
      </c>
      <c r="Q375" s="31">
        <v>34</v>
      </c>
      <c r="R375" s="30">
        <v>6.5588235294117645</v>
      </c>
      <c r="S375" s="30">
        <v>1.6179144164088324</v>
      </c>
      <c r="T375" s="30">
        <v>5.5588235294117645</v>
      </c>
      <c r="U375" s="30">
        <v>2.2855431881467783</v>
      </c>
      <c r="V375" s="30">
        <v>6.4411764705882355</v>
      </c>
      <c r="W375" s="30">
        <v>1.6549499025758012</v>
      </c>
      <c r="X375" s="47">
        <v>21</v>
      </c>
      <c r="Y375" s="28">
        <v>2.0476190476190474</v>
      </c>
      <c r="Z375" s="28">
        <v>1.8567765206451334</v>
      </c>
      <c r="AA375" s="28">
        <v>3.4285714285714284</v>
      </c>
      <c r="AB375" s="28">
        <v>1.7768350675126989</v>
      </c>
      <c r="AC375" s="28">
        <v>3.3333333333333335</v>
      </c>
      <c r="AD375" s="28">
        <v>1.8797162906495577</v>
      </c>
      <c r="AE375" s="28">
        <v>0.25</v>
      </c>
      <c r="AF375" s="28">
        <v>0.5501196042201808</v>
      </c>
      <c r="AG375" s="28">
        <v>3</v>
      </c>
      <c r="AH375" s="28">
        <v>1.8439088914585775</v>
      </c>
      <c r="AI375" s="27">
        <f t="shared" si="29"/>
        <v>21</v>
      </c>
      <c r="AJ375" s="28">
        <v>1.5714285714285714</v>
      </c>
      <c r="AK375" s="28">
        <v>1.7484687178050562</v>
      </c>
      <c r="AL375" s="28">
        <v>0</v>
      </c>
      <c r="AM375" s="28">
        <v>0</v>
      </c>
      <c r="AN375" s="28">
        <v>0.1</v>
      </c>
      <c r="AO375" s="28">
        <v>0.30779350562554625</v>
      </c>
      <c r="AP375" s="28">
        <v>1.5238095238095237</v>
      </c>
      <c r="AQ375" s="28">
        <v>1.9395630337539334</v>
      </c>
      <c r="AR375" s="28">
        <v>1.5238095238095237</v>
      </c>
      <c r="AS375" s="28">
        <v>1.9651729597938097</v>
      </c>
      <c r="AT375" s="28">
        <v>3.8095238095238093</v>
      </c>
      <c r="AU375" s="28">
        <v>2.0885173597326796</v>
      </c>
      <c r="AV375" s="61">
        <f t="shared" si="26"/>
        <v>3.4285714285714284</v>
      </c>
      <c r="AW375" s="61">
        <v>0.26357354392892396</v>
      </c>
      <c r="AX375" s="56" t="s">
        <v>987</v>
      </c>
      <c r="AY375" s="61">
        <f t="shared" si="27"/>
        <v>3.8095238095238093</v>
      </c>
      <c r="AZ375" s="61">
        <v>0.40795512493625696</v>
      </c>
      <c r="BA375" s="56" t="s">
        <v>1044</v>
      </c>
      <c r="BB375" s="61">
        <f t="shared" si="28"/>
        <v>3.4285714285714284</v>
      </c>
      <c r="BC375" s="61">
        <v>0.18503527234879147</v>
      </c>
      <c r="BD375" s="56" t="s">
        <v>1044</v>
      </c>
      <c r="BE375" s="18"/>
      <c r="BF375" s="18"/>
      <c r="BG375" s="18"/>
    </row>
    <row r="376" spans="1:59" x14ac:dyDescent="0.3">
      <c r="A376" s="19" t="s">
        <v>348</v>
      </c>
      <c r="B376" s="19" t="s">
        <v>1045</v>
      </c>
      <c r="C376" s="74">
        <v>10</v>
      </c>
      <c r="D376" s="75">
        <v>69</v>
      </c>
      <c r="E376" s="75">
        <v>4.25</v>
      </c>
      <c r="F376" s="75">
        <v>3833</v>
      </c>
      <c r="G376" s="75">
        <v>8.25</v>
      </c>
      <c r="H376" s="75">
        <v>1</v>
      </c>
      <c r="I376" s="76">
        <v>11.9076</v>
      </c>
      <c r="J376" s="34">
        <v>20</v>
      </c>
      <c r="K376" s="30">
        <v>7.4</v>
      </c>
      <c r="L376" s="30">
        <v>1.5008769366431634</v>
      </c>
      <c r="M376" s="30">
        <v>8.0500000000000007</v>
      </c>
      <c r="N376" s="30">
        <v>1.1909748329127618</v>
      </c>
      <c r="O376" s="30">
        <v>8</v>
      </c>
      <c r="P376" s="30">
        <v>1.4142135623730951</v>
      </c>
      <c r="Q376" s="31">
        <v>31</v>
      </c>
      <c r="R376" s="30">
        <v>7.032258064516129</v>
      </c>
      <c r="S376" s="30">
        <v>1.7220892537407761</v>
      </c>
      <c r="T376" s="30">
        <v>6.129032258064516</v>
      </c>
      <c r="U376" s="30">
        <v>2.1407465284159009</v>
      </c>
      <c r="V376" s="30">
        <v>6.32258064516129</v>
      </c>
      <c r="W376" s="30">
        <v>1.6810135191642281</v>
      </c>
      <c r="X376" s="47">
        <v>20</v>
      </c>
      <c r="Y376" s="28">
        <v>1.45</v>
      </c>
      <c r="Z376" s="28">
        <v>1.7312909694943341</v>
      </c>
      <c r="AA376" s="28">
        <v>1.05</v>
      </c>
      <c r="AB376" s="28">
        <v>1.5035046776746235</v>
      </c>
      <c r="AC376" s="28">
        <v>3.7</v>
      </c>
      <c r="AD376" s="28">
        <v>1.3803127029389886</v>
      </c>
      <c r="AE376" s="28">
        <v>0.36842105263157893</v>
      </c>
      <c r="AF376" s="28">
        <v>0.95513386588183857</v>
      </c>
      <c r="AG376" s="28">
        <v>0.65</v>
      </c>
      <c r="AH376" s="28">
        <v>1.268027892769755</v>
      </c>
      <c r="AI376" s="27">
        <f t="shared" si="29"/>
        <v>20</v>
      </c>
      <c r="AJ376" s="28">
        <v>1.3</v>
      </c>
      <c r="AK376" s="28">
        <v>1.7800059136507325</v>
      </c>
      <c r="AL376" s="28">
        <v>0.15789473684210525</v>
      </c>
      <c r="AM376" s="28">
        <v>0.3746343246326776</v>
      </c>
      <c r="AN376" s="28">
        <v>0.36842105263157893</v>
      </c>
      <c r="AO376" s="28">
        <v>0.59726472037014744</v>
      </c>
      <c r="AP376" s="28">
        <v>4.4000000000000004</v>
      </c>
      <c r="AQ376" s="28">
        <v>1.0462967275611941</v>
      </c>
      <c r="AR376" s="28">
        <v>2.7</v>
      </c>
      <c r="AS376" s="28">
        <v>1.5927467172350904</v>
      </c>
      <c r="AT376" s="28">
        <v>4.5263157894736841</v>
      </c>
      <c r="AU376" s="28">
        <v>0.69669226847946686</v>
      </c>
      <c r="AV376" s="61">
        <f t="shared" si="26"/>
        <v>3.7</v>
      </c>
      <c r="AW376" s="61">
        <v>0.46153846153846156</v>
      </c>
      <c r="AX376" s="56" t="s">
        <v>988</v>
      </c>
      <c r="AY376" s="61">
        <f t="shared" si="27"/>
        <v>4.5263157894736841</v>
      </c>
      <c r="AZ376" s="61">
        <v>0.3341597898086815</v>
      </c>
      <c r="BA376" s="56" t="s">
        <v>1044</v>
      </c>
      <c r="BB376" s="61">
        <f t="shared" si="28"/>
        <v>3.7</v>
      </c>
      <c r="BC376" s="61">
        <v>0.2113303628262253</v>
      </c>
      <c r="BD376" s="56" t="s">
        <v>1044</v>
      </c>
      <c r="BE376" s="18"/>
      <c r="BF376" s="18"/>
      <c r="BG376" s="18"/>
    </row>
    <row r="377" spans="1:59" x14ac:dyDescent="0.3">
      <c r="A377" s="19" t="s">
        <v>349</v>
      </c>
      <c r="B377" s="19" t="s">
        <v>1045</v>
      </c>
      <c r="C377" s="74">
        <v>5</v>
      </c>
      <c r="D377" s="75">
        <v>938</v>
      </c>
      <c r="E377" s="75">
        <v>6.84</v>
      </c>
      <c r="F377" s="75">
        <v>86520</v>
      </c>
      <c r="G377" s="75">
        <v>11.37</v>
      </c>
      <c r="H377" s="75">
        <v>5</v>
      </c>
      <c r="I377" s="76">
        <v>11.656890000000001</v>
      </c>
      <c r="J377" s="34">
        <v>20</v>
      </c>
      <c r="K377" s="30">
        <v>7.4</v>
      </c>
      <c r="L377" s="30">
        <v>1.3917047478769178</v>
      </c>
      <c r="M377" s="30">
        <v>6.85</v>
      </c>
      <c r="N377" s="30">
        <v>1.9808291724745759</v>
      </c>
      <c r="O377" s="30">
        <v>7.2</v>
      </c>
      <c r="P377" s="30">
        <v>1.5761378513048254</v>
      </c>
      <c r="Q377" s="31">
        <v>33</v>
      </c>
      <c r="R377" s="30">
        <v>7.6060606060606064</v>
      </c>
      <c r="S377" s="30">
        <v>1.0588730430094651</v>
      </c>
      <c r="T377" s="30">
        <v>6.6363636363636367</v>
      </c>
      <c r="U377" s="30">
        <v>2.0739181188360276</v>
      </c>
      <c r="V377" s="30">
        <v>6.666666666666667</v>
      </c>
      <c r="W377" s="30">
        <v>1.7795130420052179</v>
      </c>
      <c r="X377" s="47">
        <v>21</v>
      </c>
      <c r="Y377" s="28">
        <v>3.4285714285714284</v>
      </c>
      <c r="Z377" s="28">
        <v>1.7484687178050562</v>
      </c>
      <c r="AA377" s="28">
        <v>3.2857142857142856</v>
      </c>
      <c r="AB377" s="28">
        <v>1.5212776585113297</v>
      </c>
      <c r="AC377" s="28">
        <v>3.7619047619047619</v>
      </c>
      <c r="AD377" s="28">
        <v>1.4800257398019097</v>
      </c>
      <c r="AE377" s="28">
        <v>1.7619047619047619</v>
      </c>
      <c r="AF377" s="28">
        <v>1.7001400502535637</v>
      </c>
      <c r="AG377" s="28">
        <v>1.6190476190476191</v>
      </c>
      <c r="AH377" s="28">
        <v>1.6271505915615332</v>
      </c>
      <c r="AI377" s="27">
        <f t="shared" si="29"/>
        <v>21</v>
      </c>
      <c r="AJ377" s="28">
        <v>2.5238095238095237</v>
      </c>
      <c r="AK377" s="28">
        <v>1.8606194564995717</v>
      </c>
      <c r="AL377" s="28">
        <v>0.66666666666666663</v>
      </c>
      <c r="AM377" s="28">
        <v>1.1547005383792515</v>
      </c>
      <c r="AN377" s="28">
        <v>0.5714285714285714</v>
      </c>
      <c r="AO377" s="28">
        <v>1.1649647450214351</v>
      </c>
      <c r="AP377" s="28">
        <v>3.8095238095238093</v>
      </c>
      <c r="AQ377" s="28">
        <v>1.6005951274150381</v>
      </c>
      <c r="AR377" s="28">
        <v>3.4761904761904763</v>
      </c>
      <c r="AS377" s="28">
        <v>1.2497618820818477</v>
      </c>
      <c r="AT377" s="28">
        <v>4.2380952380952381</v>
      </c>
      <c r="AU377" s="28">
        <v>1.1791845447071421</v>
      </c>
      <c r="AV377" s="61">
        <f t="shared" si="26"/>
        <v>3.7619047619047619</v>
      </c>
      <c r="AW377" s="61">
        <v>0.15463917525773196</v>
      </c>
      <c r="AX377" s="56" t="s">
        <v>988</v>
      </c>
      <c r="AY377" s="61">
        <f t="shared" si="27"/>
        <v>4.2380952380952381</v>
      </c>
      <c r="AZ377" s="61">
        <v>0.27051671732522797</v>
      </c>
      <c r="BA377" s="56" t="s">
        <v>1044</v>
      </c>
      <c r="BB377" s="61">
        <f t="shared" si="28"/>
        <v>3.7619047619047619</v>
      </c>
      <c r="BC377" s="61">
        <v>0.12581699346405231</v>
      </c>
      <c r="BD377" s="56" t="s">
        <v>1044</v>
      </c>
      <c r="BE377" s="18"/>
      <c r="BF377" s="18"/>
      <c r="BG377" s="18"/>
    </row>
    <row r="378" spans="1:59" x14ac:dyDescent="0.3">
      <c r="A378" s="19" t="s">
        <v>350</v>
      </c>
      <c r="B378" s="19" t="s">
        <v>1045</v>
      </c>
      <c r="C378" s="74">
        <v>5</v>
      </c>
      <c r="D378" s="75">
        <v>235</v>
      </c>
      <c r="E378" s="75">
        <v>5.46</v>
      </c>
      <c r="F378" s="75">
        <v>10879</v>
      </c>
      <c r="G378" s="75">
        <v>9.2899999999999991</v>
      </c>
      <c r="H378" s="75">
        <v>5</v>
      </c>
      <c r="I378" s="76">
        <v>13.53703</v>
      </c>
      <c r="J378" s="34">
        <v>20</v>
      </c>
      <c r="K378" s="30">
        <v>7.4</v>
      </c>
      <c r="L378" s="30">
        <v>1.788854381999831</v>
      </c>
      <c r="M378" s="30">
        <v>7.8</v>
      </c>
      <c r="N378" s="30">
        <v>1.8524521444205848</v>
      </c>
      <c r="O378" s="30">
        <v>5.0999999999999996</v>
      </c>
      <c r="P378" s="30">
        <v>2.1001253095445214</v>
      </c>
      <c r="Q378" s="31">
        <v>35</v>
      </c>
      <c r="R378" s="30">
        <v>8.5428571428571427</v>
      </c>
      <c r="S378" s="30">
        <v>0.61082668875670432</v>
      </c>
      <c r="T378" s="30">
        <v>6.628571428571429</v>
      </c>
      <c r="U378" s="30">
        <v>2.3650110593661862</v>
      </c>
      <c r="V378" s="30">
        <v>7.371428571428571</v>
      </c>
      <c r="W378" s="30">
        <v>1.3522468075656267</v>
      </c>
      <c r="X378" s="47">
        <v>21</v>
      </c>
      <c r="Y378" s="28">
        <v>3.3809523809523809</v>
      </c>
      <c r="Z378" s="28">
        <v>1.8835124230062961</v>
      </c>
      <c r="AA378" s="28">
        <v>1.3809523809523809</v>
      </c>
      <c r="AB378" s="28">
        <v>1.774153050787628</v>
      </c>
      <c r="AC378" s="28">
        <v>1.9047619047619047</v>
      </c>
      <c r="AD378" s="28">
        <v>1.894855189843327</v>
      </c>
      <c r="AE378" s="28">
        <v>2.3333333333333335</v>
      </c>
      <c r="AF378" s="28">
        <v>1.7981471945681571</v>
      </c>
      <c r="AG378" s="28">
        <v>1.5238095238095237</v>
      </c>
      <c r="AH378" s="28">
        <v>2.0400746951777924</v>
      </c>
      <c r="AI378" s="27">
        <f t="shared" ref="AI378:AI393" si="30">X378</f>
        <v>21</v>
      </c>
      <c r="AJ378" s="28">
        <v>4.8499999999999996</v>
      </c>
      <c r="AK378" s="28">
        <v>0.3663475485325231</v>
      </c>
      <c r="AL378" s="28">
        <v>0.90476190476190477</v>
      </c>
      <c r="AM378" s="28">
        <v>1.3380867649282653</v>
      </c>
      <c r="AN378" s="28">
        <v>0.66666666666666663</v>
      </c>
      <c r="AO378" s="28">
        <v>1.2382783747337807</v>
      </c>
      <c r="AP378" s="28">
        <v>1.3333333333333333</v>
      </c>
      <c r="AQ378" s="28">
        <v>1.5916448515084429</v>
      </c>
      <c r="AR378" s="28">
        <v>2.6190476190476191</v>
      </c>
      <c r="AS378" s="28">
        <v>1.6874889770363088</v>
      </c>
      <c r="AT378" s="28">
        <v>2.6190476190476191</v>
      </c>
      <c r="AU378" s="28">
        <v>1.8835124230062961</v>
      </c>
      <c r="AV378" s="61">
        <f t="shared" si="26"/>
        <v>3.3809523809523809</v>
      </c>
      <c r="AW378" s="61">
        <v>0.19004524886877827</v>
      </c>
      <c r="AX378" s="56" t="s">
        <v>986</v>
      </c>
      <c r="AY378" s="61">
        <f t="shared" si="27"/>
        <v>4.8499999999999996</v>
      </c>
      <c r="AZ378" s="61">
        <v>0.32348737494044782</v>
      </c>
      <c r="BA378" s="56" t="s">
        <v>991</v>
      </c>
      <c r="BB378" s="61">
        <f t="shared" si="28"/>
        <v>3.3809523809523809</v>
      </c>
      <c r="BC378" s="61">
        <v>0.17788802267895104</v>
      </c>
      <c r="BD378" s="56" t="s">
        <v>991</v>
      </c>
      <c r="BE378" s="18"/>
      <c r="BF378" s="18"/>
      <c r="BG378" s="18"/>
    </row>
    <row r="379" spans="1:59" x14ac:dyDescent="0.3">
      <c r="A379" s="19" t="s">
        <v>351</v>
      </c>
      <c r="B379" s="19" t="s">
        <v>1045</v>
      </c>
      <c r="C379" s="74">
        <v>8</v>
      </c>
      <c r="D379" s="75">
        <v>133</v>
      </c>
      <c r="E379" s="75">
        <v>4.9000000000000004</v>
      </c>
      <c r="F379" s="75">
        <v>6967</v>
      </c>
      <c r="G379" s="75">
        <v>8.85</v>
      </c>
      <c r="H379" s="75">
        <v>2</v>
      </c>
      <c r="I379" s="76">
        <v>15.82455</v>
      </c>
      <c r="J379" s="34">
        <v>20</v>
      </c>
      <c r="K379" s="30">
        <v>7.4</v>
      </c>
      <c r="L379" s="30">
        <v>1.3138933706635716</v>
      </c>
      <c r="M379" s="30">
        <v>8.35</v>
      </c>
      <c r="N379" s="30">
        <v>0.98808693416808313</v>
      </c>
      <c r="O379" s="30">
        <v>7.7</v>
      </c>
      <c r="P379" s="30">
        <v>1.9493588689617933</v>
      </c>
      <c r="Q379" s="31">
        <v>35</v>
      </c>
      <c r="R379" s="30">
        <v>6.8</v>
      </c>
      <c r="S379" s="30">
        <v>1.6942810378724407</v>
      </c>
      <c r="T379" s="30">
        <v>5.4</v>
      </c>
      <c r="U379" s="30">
        <v>1.9281200841294943</v>
      </c>
      <c r="V379" s="30">
        <v>5.8571428571428568</v>
      </c>
      <c r="W379" s="30">
        <v>1.7174340837227993</v>
      </c>
      <c r="X379" s="47">
        <v>20</v>
      </c>
      <c r="Y379" s="28">
        <v>3.05</v>
      </c>
      <c r="Z379" s="28">
        <v>1.6375527311718607</v>
      </c>
      <c r="AA379" s="28">
        <v>0.3</v>
      </c>
      <c r="AB379" s="28">
        <v>0.57124057057747946</v>
      </c>
      <c r="AC379" s="28">
        <v>3.75</v>
      </c>
      <c r="AD379" s="28">
        <v>1.164157703189193</v>
      </c>
      <c r="AE379" s="28">
        <v>0.5</v>
      </c>
      <c r="AF379" s="28">
        <v>0.94590530292691732</v>
      </c>
      <c r="AG379" s="28">
        <v>1.05</v>
      </c>
      <c r="AH379" s="28">
        <v>1.5035046776746235</v>
      </c>
      <c r="AI379" s="27">
        <f t="shared" si="30"/>
        <v>20</v>
      </c>
      <c r="AJ379" s="28">
        <v>0.6</v>
      </c>
      <c r="AK379" s="28">
        <v>0.99472291830968007</v>
      </c>
      <c r="AL379" s="28">
        <v>0</v>
      </c>
      <c r="AM379" s="28">
        <v>0</v>
      </c>
      <c r="AN379" s="28">
        <v>0.1</v>
      </c>
      <c r="AO379" s="28">
        <v>0.30779350562554625</v>
      </c>
      <c r="AP379" s="28">
        <v>3.8</v>
      </c>
      <c r="AQ379" s="28">
        <v>1.1050125029061648</v>
      </c>
      <c r="AR379" s="28">
        <v>1.05</v>
      </c>
      <c r="AS379" s="28">
        <v>1.234376040972246</v>
      </c>
      <c r="AT379" s="28">
        <v>4.5999999999999996</v>
      </c>
      <c r="AU379" s="28">
        <v>0.75393703492505226</v>
      </c>
      <c r="AV379" s="61">
        <f t="shared" si="26"/>
        <v>3.75</v>
      </c>
      <c r="AW379" s="61">
        <v>0.39884393063583817</v>
      </c>
      <c r="AX379" s="56" t="s">
        <v>988</v>
      </c>
      <c r="AY379" s="61">
        <f t="shared" si="27"/>
        <v>4.5999999999999996</v>
      </c>
      <c r="AZ379" s="61">
        <v>0.45235307890423793</v>
      </c>
      <c r="BA379" s="56" t="s">
        <v>1044</v>
      </c>
      <c r="BB379" s="61">
        <f t="shared" si="28"/>
        <v>3.75</v>
      </c>
      <c r="BC379" s="61">
        <v>0.24468085106382981</v>
      </c>
      <c r="BD379" s="56" t="s">
        <v>1044</v>
      </c>
      <c r="BE379" s="18"/>
      <c r="BF379" s="18"/>
      <c r="BG379" s="18"/>
    </row>
    <row r="380" spans="1:59" x14ac:dyDescent="0.3">
      <c r="A380" s="19" t="s">
        <v>892</v>
      </c>
      <c r="B380" s="19" t="s">
        <v>39</v>
      </c>
      <c r="C380" s="74">
        <v>6</v>
      </c>
      <c r="D380" s="75">
        <v>15</v>
      </c>
      <c r="E380" s="75">
        <v>2.71</v>
      </c>
      <c r="F380" s="75">
        <v>1088</v>
      </c>
      <c r="G380" s="75">
        <v>6.99</v>
      </c>
      <c r="H380" s="75">
        <v>1</v>
      </c>
      <c r="I380" s="76">
        <v>0.31336000000000003</v>
      </c>
      <c r="J380" s="38">
        <f>Q380</f>
        <v>21</v>
      </c>
      <c r="K380" s="33">
        <v>5.4761904761904763</v>
      </c>
      <c r="L380" s="33">
        <v>2.7680145884559133</v>
      </c>
      <c r="M380" s="33">
        <v>7.4761904761904763</v>
      </c>
      <c r="N380" s="33">
        <v>2.1821789023599232</v>
      </c>
      <c r="O380" s="33">
        <v>4.1428571428571432</v>
      </c>
      <c r="P380" s="33">
        <v>3.0213525826310685</v>
      </c>
      <c r="Q380" s="38">
        <v>21</v>
      </c>
      <c r="R380" s="33">
        <v>8</v>
      </c>
      <c r="S380" s="33">
        <v>1.2247448713915889</v>
      </c>
      <c r="T380" s="33">
        <v>7.7142857142857144</v>
      </c>
      <c r="U380" s="33">
        <v>1.5856499343441828</v>
      </c>
      <c r="V380" s="33">
        <v>5.9523809523809526</v>
      </c>
      <c r="W380" s="33">
        <v>2.246690688016276</v>
      </c>
      <c r="X380" s="47">
        <v>21</v>
      </c>
      <c r="Y380" s="28">
        <v>3.2380952380952381</v>
      </c>
      <c r="Z380" s="28">
        <v>1.8948551898433268</v>
      </c>
      <c r="AA380" s="28">
        <v>1.1904761904761905</v>
      </c>
      <c r="AB380" s="28">
        <v>1.8060744065250363</v>
      </c>
      <c r="AC380" s="28">
        <v>1.9047619047619047</v>
      </c>
      <c r="AD380" s="28">
        <v>1.9210612146613628</v>
      </c>
      <c r="AE380" s="28">
        <v>1.9523809523809523</v>
      </c>
      <c r="AF380" s="28">
        <v>2.0365704131257152</v>
      </c>
      <c r="AG380" s="28">
        <v>1.5714285714285714</v>
      </c>
      <c r="AH380" s="28">
        <v>2.0142350550873789</v>
      </c>
      <c r="AI380" s="27">
        <f t="shared" si="30"/>
        <v>21</v>
      </c>
      <c r="AJ380" s="28">
        <v>4</v>
      </c>
      <c r="AK380" s="28">
        <v>1.6431676725154984</v>
      </c>
      <c r="AL380" s="28">
        <v>1.0476190476190477</v>
      </c>
      <c r="AM380" s="28">
        <v>1.9098740920854043</v>
      </c>
      <c r="AN380" s="28">
        <v>0.95238095238095233</v>
      </c>
      <c r="AO380" s="28">
        <v>1.8021151593666394</v>
      </c>
      <c r="AP380" s="28">
        <v>1.2857142857142858</v>
      </c>
      <c r="AQ380" s="28">
        <v>1.7647338933351153</v>
      </c>
      <c r="AR380" s="28">
        <v>3.0952380952380953</v>
      </c>
      <c r="AS380" s="28">
        <v>1.9210612146613626</v>
      </c>
      <c r="AT380" s="28">
        <v>2.7142857142857144</v>
      </c>
      <c r="AU380" s="28">
        <v>2.0770858707058104</v>
      </c>
      <c r="AV380" s="61">
        <f t="shared" si="26"/>
        <v>3.2380952380952381</v>
      </c>
      <c r="AW380" s="61">
        <v>0.2077294685990338</v>
      </c>
      <c r="AX380" s="56" t="s">
        <v>986</v>
      </c>
      <c r="AY380" s="61">
        <f t="shared" si="27"/>
        <v>4</v>
      </c>
      <c r="AZ380" s="61">
        <v>0.26666666666666666</v>
      </c>
      <c r="BA380" s="56" t="s">
        <v>991</v>
      </c>
      <c r="BB380" s="61">
        <f t="shared" si="28"/>
        <v>3.2380952380952381</v>
      </c>
      <c r="BC380" s="61">
        <v>0.13278008298755187</v>
      </c>
      <c r="BD380" s="56" t="s">
        <v>991</v>
      </c>
      <c r="BE380" s="18"/>
      <c r="BF380" s="18"/>
      <c r="BG380" s="18"/>
    </row>
    <row r="381" spans="1:59" x14ac:dyDescent="0.3">
      <c r="A381" s="19" t="s">
        <v>352</v>
      </c>
      <c r="B381" s="19" t="s">
        <v>1045</v>
      </c>
      <c r="C381" s="74">
        <v>8</v>
      </c>
      <c r="D381" s="75">
        <v>57</v>
      </c>
      <c r="E381" s="75">
        <v>4.0599999999999996</v>
      </c>
      <c r="F381" s="75">
        <v>4438</v>
      </c>
      <c r="G381" s="75">
        <v>8.4</v>
      </c>
      <c r="H381" s="75">
        <v>0</v>
      </c>
      <c r="I381" s="76">
        <v>0</v>
      </c>
      <c r="J381" s="34">
        <v>20</v>
      </c>
      <c r="K381" s="30">
        <v>7.7</v>
      </c>
      <c r="L381" s="30">
        <v>1.3018205875255107</v>
      </c>
      <c r="M381" s="30">
        <v>7</v>
      </c>
      <c r="N381" s="30">
        <v>1.8064212949190015</v>
      </c>
      <c r="O381" s="30">
        <v>5.9</v>
      </c>
      <c r="P381" s="30">
        <v>2.4473401243412254</v>
      </c>
      <c r="Q381" s="31">
        <v>33</v>
      </c>
      <c r="R381" s="30">
        <v>7.8787878787878789</v>
      </c>
      <c r="S381" s="30">
        <v>1.6537377315791293</v>
      </c>
      <c r="T381" s="30">
        <v>6.8787878787878789</v>
      </c>
      <c r="U381" s="30">
        <v>2.1759706994462227</v>
      </c>
      <c r="V381" s="30">
        <v>7.0606060606060606</v>
      </c>
      <c r="W381" s="30">
        <v>1.7489174140628039</v>
      </c>
      <c r="X381" s="47">
        <v>21</v>
      </c>
      <c r="Y381" s="28">
        <v>2.6666666666666665</v>
      </c>
      <c r="Z381" s="28">
        <v>1.9578900207451218</v>
      </c>
      <c r="AA381" s="28">
        <v>2.6190476190476191</v>
      </c>
      <c r="AB381" s="28">
        <v>1.9098740920854045</v>
      </c>
      <c r="AC381" s="28">
        <v>2.4285714285714284</v>
      </c>
      <c r="AD381" s="28">
        <v>1.9123657749350298</v>
      </c>
      <c r="AE381" s="28">
        <v>1.6190476190476191</v>
      </c>
      <c r="AF381" s="28">
        <v>1.9098740920854043</v>
      </c>
      <c r="AG381" s="28">
        <v>2.2380952380952381</v>
      </c>
      <c r="AH381" s="28">
        <v>1.7579750255553093</v>
      </c>
      <c r="AI381" s="27">
        <f t="shared" si="30"/>
        <v>21</v>
      </c>
      <c r="AJ381" s="28">
        <v>3.2380952380952381</v>
      </c>
      <c r="AK381" s="28">
        <v>1.8682816143387457</v>
      </c>
      <c r="AL381" s="28">
        <v>0.95238095238095233</v>
      </c>
      <c r="AM381" s="28">
        <v>1.6271505915615332</v>
      </c>
      <c r="AN381" s="28">
        <v>1.2380952380952381</v>
      </c>
      <c r="AO381" s="28">
        <v>1.7001400502535637</v>
      </c>
      <c r="AP381" s="28">
        <v>1.5714285714285714</v>
      </c>
      <c r="AQ381" s="28">
        <v>1.7768350675126989</v>
      </c>
      <c r="AR381" s="28">
        <v>2.0952380952380953</v>
      </c>
      <c r="AS381" s="28">
        <v>2.0953463175513947</v>
      </c>
      <c r="AT381" s="28">
        <v>3.0476190476190474</v>
      </c>
      <c r="AU381" s="28">
        <v>1.7457431218879393</v>
      </c>
      <c r="AV381" s="61">
        <f t="shared" si="26"/>
        <v>2.6666666666666665</v>
      </c>
      <c r="AW381" s="61">
        <v>9.0534979423868317E-2</v>
      </c>
      <c r="AX381" s="56" t="s">
        <v>986</v>
      </c>
      <c r="AY381" s="61">
        <f t="shared" si="27"/>
        <v>3.2380952380952381</v>
      </c>
      <c r="AZ381" s="61">
        <v>0.23611111111111113</v>
      </c>
      <c r="BA381" s="56" t="s">
        <v>991</v>
      </c>
      <c r="BB381" s="61">
        <f t="shared" si="28"/>
        <v>2.6666666666666665</v>
      </c>
      <c r="BC381" s="61">
        <v>9.6385542168674704E-2</v>
      </c>
      <c r="BD381" s="56" t="s">
        <v>991</v>
      </c>
      <c r="BE381" s="18"/>
      <c r="BF381" s="18"/>
      <c r="BG381" s="18"/>
    </row>
    <row r="382" spans="1:59" x14ac:dyDescent="0.3">
      <c r="A382" s="19" t="s">
        <v>893</v>
      </c>
      <c r="B382" s="19" t="s">
        <v>39</v>
      </c>
      <c r="C382" s="74">
        <v>6</v>
      </c>
      <c r="D382" s="75">
        <v>545</v>
      </c>
      <c r="E382" s="75">
        <v>6.3</v>
      </c>
      <c r="F382" s="75">
        <v>37013</v>
      </c>
      <c r="G382" s="75">
        <v>10.52</v>
      </c>
      <c r="H382" s="76">
        <v>5</v>
      </c>
      <c r="I382" s="76">
        <v>2.1126200000000002</v>
      </c>
      <c r="J382" s="38">
        <f>Q382</f>
        <v>21</v>
      </c>
      <c r="K382" s="33">
        <v>6.9047619047619051</v>
      </c>
      <c r="L382" s="33">
        <v>1.7579750255553099</v>
      </c>
      <c r="M382" s="33">
        <v>8.1904761904761898</v>
      </c>
      <c r="N382" s="33">
        <v>1.2090925365350491</v>
      </c>
      <c r="O382" s="33">
        <v>7.7142857142857144</v>
      </c>
      <c r="P382" s="33">
        <v>2.2834810518779678</v>
      </c>
      <c r="Q382" s="38">
        <v>21</v>
      </c>
      <c r="R382" s="33">
        <v>5.7619047619047619</v>
      </c>
      <c r="S382" s="33">
        <v>1.0910894511799629</v>
      </c>
      <c r="T382" s="33">
        <v>5</v>
      </c>
      <c r="U382" s="33">
        <v>2.3237900077244502</v>
      </c>
      <c r="V382" s="33">
        <v>5.4285714285714288</v>
      </c>
      <c r="W382" s="33">
        <v>1.5991068935949391</v>
      </c>
      <c r="X382" s="47">
        <v>21</v>
      </c>
      <c r="Y382" s="28">
        <v>3.3809523809523809</v>
      </c>
      <c r="Z382" s="28">
        <v>1.6874889770363088</v>
      </c>
      <c r="AA382" s="28">
        <v>4.2</v>
      </c>
      <c r="AB382" s="28">
        <v>0.95145318218750852</v>
      </c>
      <c r="AC382" s="28">
        <v>2.2380952380952381</v>
      </c>
      <c r="AD382" s="28">
        <v>1.6704718466577611</v>
      </c>
      <c r="AE382" s="28">
        <v>0.66666666666666663</v>
      </c>
      <c r="AF382" s="28">
        <v>1.4944341180973264</v>
      </c>
      <c r="AG382" s="28">
        <v>2.5714285714285716</v>
      </c>
      <c r="AH382" s="28">
        <v>1.7768350675126989</v>
      </c>
      <c r="AI382" s="27">
        <f t="shared" si="30"/>
        <v>21</v>
      </c>
      <c r="AJ382" s="28">
        <v>2</v>
      </c>
      <c r="AK382" s="28">
        <v>1.7888543819998317</v>
      </c>
      <c r="AL382" s="28">
        <v>0</v>
      </c>
      <c r="AM382" s="28">
        <v>0</v>
      </c>
      <c r="AN382" s="28">
        <v>0</v>
      </c>
      <c r="AO382" s="28">
        <v>0</v>
      </c>
      <c r="AP382" s="28">
        <v>1.6666666666666667</v>
      </c>
      <c r="AQ382" s="28">
        <v>1.6532795690182993</v>
      </c>
      <c r="AR382" s="28">
        <v>1.2857142857142858</v>
      </c>
      <c r="AS382" s="28">
        <v>1.7647338933351153</v>
      </c>
      <c r="AT382" s="28">
        <v>3.6666666666666665</v>
      </c>
      <c r="AU382" s="28">
        <v>1.7416467303484178</v>
      </c>
      <c r="AV382" s="61">
        <f t="shared" si="26"/>
        <v>4.2</v>
      </c>
      <c r="AW382" s="61">
        <v>0.27060539752005836</v>
      </c>
      <c r="AX382" s="56" t="s">
        <v>987</v>
      </c>
      <c r="AY382" s="61">
        <f t="shared" si="27"/>
        <v>3.6666666666666665</v>
      </c>
      <c r="AZ382" s="61">
        <v>0.38308457711442784</v>
      </c>
      <c r="BA382" s="56" t="s">
        <v>1044</v>
      </c>
      <c r="BB382" s="61">
        <f t="shared" si="28"/>
        <v>4.2</v>
      </c>
      <c r="BC382" s="61">
        <v>0.19376098418277679</v>
      </c>
      <c r="BD382" s="56" t="s">
        <v>987</v>
      </c>
      <c r="BE382" s="18"/>
      <c r="BF382" s="18"/>
      <c r="BG382" s="18"/>
    </row>
    <row r="383" spans="1:59" x14ac:dyDescent="0.3">
      <c r="A383" s="19" t="s">
        <v>353</v>
      </c>
      <c r="B383" s="19" t="s">
        <v>1045</v>
      </c>
      <c r="C383" s="74">
        <v>9</v>
      </c>
      <c r="D383" s="75">
        <v>381</v>
      </c>
      <c r="E383" s="75">
        <v>5.95</v>
      </c>
      <c r="F383" s="75">
        <v>66555</v>
      </c>
      <c r="G383" s="75">
        <v>11.11</v>
      </c>
      <c r="H383" s="75">
        <v>1</v>
      </c>
      <c r="I383" s="76">
        <v>0.62672000000000005</v>
      </c>
      <c r="J383" s="34">
        <v>20</v>
      </c>
      <c r="K383" s="30">
        <v>6.2</v>
      </c>
      <c r="L383" s="30">
        <v>1.8238190122579836</v>
      </c>
      <c r="M383" s="30">
        <v>6.6</v>
      </c>
      <c r="N383" s="30">
        <v>2.521486612465373</v>
      </c>
      <c r="O383" s="30">
        <v>4.0999999999999996</v>
      </c>
      <c r="P383" s="30">
        <v>2.2454632624823536</v>
      </c>
      <c r="Q383" s="31">
        <v>33</v>
      </c>
      <c r="R383" s="30">
        <v>7.3939393939393936</v>
      </c>
      <c r="S383" s="30">
        <v>1.8530278252665622</v>
      </c>
      <c r="T383" s="30">
        <v>6.8181818181818183</v>
      </c>
      <c r="U383" s="30">
        <v>2.2424114454999318</v>
      </c>
      <c r="V383" s="30">
        <v>6.0909090909090908</v>
      </c>
      <c r="W383" s="30">
        <v>2.111925015886519</v>
      </c>
      <c r="X383" s="47">
        <v>20</v>
      </c>
      <c r="Y383" s="28">
        <v>2.85</v>
      </c>
      <c r="Z383" s="28">
        <v>2.1830688201896455</v>
      </c>
      <c r="AA383" s="28">
        <v>0.21052631578947367</v>
      </c>
      <c r="AB383" s="28">
        <v>0.63060353528461155</v>
      </c>
      <c r="AC383" s="28">
        <v>0.45</v>
      </c>
      <c r="AD383" s="28">
        <v>0.88704120832301692</v>
      </c>
      <c r="AE383" s="28">
        <v>1.25</v>
      </c>
      <c r="AF383" s="28">
        <v>2.0228952674713279</v>
      </c>
      <c r="AG383" s="28">
        <v>0.26315789473684209</v>
      </c>
      <c r="AH383" s="28">
        <v>0.56195148694901631</v>
      </c>
      <c r="AI383" s="27">
        <f t="shared" si="30"/>
        <v>20</v>
      </c>
      <c r="AJ383" s="28">
        <v>2.75</v>
      </c>
      <c r="AK383" s="28">
        <v>1.8027756377319946</v>
      </c>
      <c r="AL383" s="28">
        <v>0</v>
      </c>
      <c r="AM383" s="28">
        <v>0</v>
      </c>
      <c r="AN383" s="28">
        <v>0</v>
      </c>
      <c r="AO383" s="28">
        <v>0</v>
      </c>
      <c r="AP383" s="28">
        <v>5.2631578947368418E-2</v>
      </c>
      <c r="AQ383" s="28">
        <v>0.22941573387056177</v>
      </c>
      <c r="AR383" s="28">
        <v>1.7</v>
      </c>
      <c r="AS383" s="28">
        <v>1.9761738683361687</v>
      </c>
      <c r="AT383" s="28">
        <v>1.6</v>
      </c>
      <c r="AU383" s="28">
        <v>1.6026294183720635</v>
      </c>
      <c r="AV383" s="61">
        <f t="shared" si="26"/>
        <v>2.85</v>
      </c>
      <c r="AW383" s="61">
        <v>0.52540597171293857</v>
      </c>
      <c r="AX383" s="56" t="s">
        <v>986</v>
      </c>
      <c r="AY383" s="61">
        <f t="shared" si="27"/>
        <v>2.75</v>
      </c>
      <c r="AZ383" s="61">
        <v>0.3014795785193225</v>
      </c>
      <c r="BA383" s="56" t="s">
        <v>991</v>
      </c>
      <c r="BB383" s="61">
        <f t="shared" si="28"/>
        <v>2.85</v>
      </c>
      <c r="BC383" s="61">
        <v>0.25614947965941343</v>
      </c>
      <c r="BD383" s="56" t="s">
        <v>986</v>
      </c>
      <c r="BE383" s="18"/>
      <c r="BF383" s="18"/>
      <c r="BG383" s="18"/>
    </row>
    <row r="384" spans="1:59" x14ac:dyDescent="0.3">
      <c r="A384" s="19" t="s">
        <v>354</v>
      </c>
      <c r="B384" s="19" t="s">
        <v>1045</v>
      </c>
      <c r="C384" s="74">
        <v>6</v>
      </c>
      <c r="D384" s="75">
        <v>77</v>
      </c>
      <c r="E384" s="75">
        <v>4.3600000000000003</v>
      </c>
      <c r="F384" s="75">
        <v>6887</v>
      </c>
      <c r="G384" s="75">
        <v>8.84</v>
      </c>
      <c r="H384" s="75">
        <v>2</v>
      </c>
      <c r="I384" s="76">
        <v>2.1934999999999998</v>
      </c>
      <c r="J384" s="34">
        <v>20</v>
      </c>
      <c r="K384" s="30">
        <v>6.1</v>
      </c>
      <c r="L384" s="30">
        <v>2.198085291195139</v>
      </c>
      <c r="M384" s="30">
        <v>5.45</v>
      </c>
      <c r="N384" s="30">
        <v>2.459674775249769</v>
      </c>
      <c r="O384" s="30">
        <v>3.6</v>
      </c>
      <c r="P384" s="30">
        <v>2.7984958365822918</v>
      </c>
      <c r="Q384" s="31">
        <v>32</v>
      </c>
      <c r="R384" s="30">
        <v>7</v>
      </c>
      <c r="S384" s="30">
        <v>1.7597653802562394</v>
      </c>
      <c r="T384" s="30">
        <v>6.15625</v>
      </c>
      <c r="U384" s="30">
        <v>2.0337376206574485</v>
      </c>
      <c r="V384" s="30">
        <v>6.4375</v>
      </c>
      <c r="W384" s="30">
        <v>1.7215428189328765</v>
      </c>
      <c r="X384" s="47">
        <v>21</v>
      </c>
      <c r="Y384" s="28">
        <v>2.6666666666666665</v>
      </c>
      <c r="Z384" s="28">
        <v>2.1525179054617252</v>
      </c>
      <c r="AA384" s="28">
        <v>0.76190476190476186</v>
      </c>
      <c r="AB384" s="28">
        <v>1.3001831372834329</v>
      </c>
      <c r="AC384" s="28">
        <v>1.4761904761904763</v>
      </c>
      <c r="AD384" s="28">
        <v>1.8335497707738293</v>
      </c>
      <c r="AE384" s="28">
        <v>1.8095238095238095</v>
      </c>
      <c r="AF384" s="28">
        <v>2.0400746951777924</v>
      </c>
      <c r="AG384" s="28">
        <v>0.95238095238095233</v>
      </c>
      <c r="AH384" s="28">
        <v>1.4654757069358222</v>
      </c>
      <c r="AI384" s="27">
        <f t="shared" si="30"/>
        <v>21</v>
      </c>
      <c r="AJ384" s="28">
        <v>3.8095238095238093</v>
      </c>
      <c r="AK384" s="28">
        <v>1.4703417160322843</v>
      </c>
      <c r="AL384" s="28">
        <v>0.05</v>
      </c>
      <c r="AM384" s="28">
        <v>0.22360679774997896</v>
      </c>
      <c r="AN384" s="28">
        <v>0.15</v>
      </c>
      <c r="AO384" s="28">
        <v>0.48936048492959289</v>
      </c>
      <c r="AP384" s="28">
        <v>0.52380952380952384</v>
      </c>
      <c r="AQ384" s="28">
        <v>1.2090925365350502</v>
      </c>
      <c r="AR384" s="28">
        <v>2</v>
      </c>
      <c r="AS384" s="28">
        <v>2.1908902300206643</v>
      </c>
      <c r="AT384" s="28">
        <v>2.0476190476190474</v>
      </c>
      <c r="AU384" s="28">
        <v>2.2243244025139517</v>
      </c>
      <c r="AV384" s="61">
        <f t="shared" si="26"/>
        <v>2.6666666666666665</v>
      </c>
      <c r="AW384" s="61">
        <v>0.24844720496894407</v>
      </c>
      <c r="AX384" s="56" t="s">
        <v>986</v>
      </c>
      <c r="AY384" s="61">
        <f t="shared" si="27"/>
        <v>3.8095238095238093</v>
      </c>
      <c r="AZ384" s="61">
        <v>0.34158838599487618</v>
      </c>
      <c r="BA384" s="56" t="s">
        <v>991</v>
      </c>
      <c r="BB384" s="61">
        <f t="shared" si="28"/>
        <v>2.6666666666666665</v>
      </c>
      <c r="BC384" s="61">
        <v>0.23138921453692851</v>
      </c>
      <c r="BD384" s="56" t="s">
        <v>991</v>
      </c>
      <c r="BE384" s="18"/>
      <c r="BF384" s="18"/>
      <c r="BG384" s="18"/>
    </row>
    <row r="385" spans="1:59" x14ac:dyDescent="0.3">
      <c r="A385" s="19" t="s">
        <v>894</v>
      </c>
      <c r="B385" s="19" t="s">
        <v>39</v>
      </c>
      <c r="C385" s="74">
        <v>6</v>
      </c>
      <c r="D385" s="75">
        <v>241</v>
      </c>
      <c r="E385" s="75">
        <v>5.48</v>
      </c>
      <c r="F385" s="75">
        <v>18008</v>
      </c>
      <c r="G385" s="75">
        <v>9.8000000000000007</v>
      </c>
      <c r="H385" s="75">
        <v>4</v>
      </c>
      <c r="I385" s="76">
        <v>1.01841</v>
      </c>
      <c r="J385" s="38">
        <f>Q385</f>
        <v>21</v>
      </c>
      <c r="K385" s="33">
        <v>6.3809523809523814</v>
      </c>
      <c r="L385" s="33">
        <v>2.2243244025139517</v>
      </c>
      <c r="M385" s="33">
        <v>7.8571428571428568</v>
      </c>
      <c r="N385" s="33">
        <v>1.878449208408743</v>
      </c>
      <c r="O385" s="33">
        <v>7.0476190476190474</v>
      </c>
      <c r="P385" s="33">
        <v>2.2688364964490164</v>
      </c>
      <c r="Q385" s="38">
        <v>21</v>
      </c>
      <c r="R385" s="33">
        <v>8.4761904761904763</v>
      </c>
      <c r="S385" s="33">
        <v>0.81357529578076659</v>
      </c>
      <c r="T385" s="33">
        <v>7.8095238095238093</v>
      </c>
      <c r="U385" s="33">
        <v>1.8873009198071089</v>
      </c>
      <c r="V385" s="33">
        <v>7.6190476190476186</v>
      </c>
      <c r="W385" s="33">
        <v>1.7168631417847633</v>
      </c>
      <c r="X385" s="47">
        <v>21</v>
      </c>
      <c r="Y385" s="28">
        <v>3.8571428571428572</v>
      </c>
      <c r="Z385" s="28">
        <v>1.5901482410679286</v>
      </c>
      <c r="AA385" s="28">
        <v>1.6666666666666667</v>
      </c>
      <c r="AB385" s="28">
        <v>1.622754859285078</v>
      </c>
      <c r="AC385" s="28">
        <v>1.7619047619047619</v>
      </c>
      <c r="AD385" s="28">
        <v>1.868281614338746</v>
      </c>
      <c r="AE385" s="28">
        <v>3.0952380952380953</v>
      </c>
      <c r="AF385" s="28">
        <v>1.841324574993825</v>
      </c>
      <c r="AG385" s="28">
        <v>3.2380952380952381</v>
      </c>
      <c r="AH385" s="28">
        <v>1.7861904127153381</v>
      </c>
      <c r="AI385" s="27">
        <f t="shared" si="30"/>
        <v>21</v>
      </c>
      <c r="AJ385" s="28">
        <v>4.6500000000000004</v>
      </c>
      <c r="AK385" s="28">
        <v>0.81272770088724933</v>
      </c>
      <c r="AL385" s="28">
        <v>2.2380952380952381</v>
      </c>
      <c r="AM385" s="28">
        <v>1.7861904127153383</v>
      </c>
      <c r="AN385" s="28">
        <v>1.9523809523809523</v>
      </c>
      <c r="AO385" s="28">
        <v>1.8567765206451334</v>
      </c>
      <c r="AP385" s="28">
        <v>3.3333333333333335</v>
      </c>
      <c r="AQ385" s="28">
        <v>1.6227548592850778</v>
      </c>
      <c r="AR385" s="28">
        <v>2.6666666666666665</v>
      </c>
      <c r="AS385" s="28">
        <v>2.0083160441856092</v>
      </c>
      <c r="AT385" s="28">
        <v>3.8571428571428572</v>
      </c>
      <c r="AU385" s="28">
        <v>1.1084094137869038</v>
      </c>
      <c r="AV385" s="61">
        <f t="shared" si="26"/>
        <v>3.8571428571428572</v>
      </c>
      <c r="AW385" s="61">
        <v>0.16083916083916083</v>
      </c>
      <c r="AX385" s="56" t="s">
        <v>986</v>
      </c>
      <c r="AY385" s="61">
        <f t="shared" si="27"/>
        <v>4.6500000000000004</v>
      </c>
      <c r="AZ385" s="61">
        <v>0.23895754312981771</v>
      </c>
      <c r="BA385" s="56" t="s">
        <v>991</v>
      </c>
      <c r="BB385" s="61">
        <f t="shared" si="28"/>
        <v>3.8571428571428572</v>
      </c>
      <c r="BC385" s="61">
        <v>9.2315626611655502E-2</v>
      </c>
      <c r="BD385" s="56" t="s">
        <v>991</v>
      </c>
      <c r="BE385" s="18"/>
      <c r="BF385" s="18"/>
      <c r="BG385" s="18"/>
    </row>
    <row r="386" spans="1:59" x14ac:dyDescent="0.3">
      <c r="A386" s="19" t="s">
        <v>355</v>
      </c>
      <c r="B386" s="19" t="s">
        <v>1045</v>
      </c>
      <c r="C386" s="74">
        <v>9</v>
      </c>
      <c r="D386" s="75">
        <v>21</v>
      </c>
      <c r="E386" s="75">
        <v>3.09</v>
      </c>
      <c r="F386" s="75">
        <v>1713</v>
      </c>
      <c r="G386" s="75">
        <v>7.45</v>
      </c>
      <c r="H386" s="75">
        <v>0</v>
      </c>
      <c r="I386" s="76">
        <v>0</v>
      </c>
      <c r="J386" s="34">
        <v>20</v>
      </c>
      <c r="K386" s="30">
        <v>6.95</v>
      </c>
      <c r="L386" s="30">
        <v>1.6375527311718616</v>
      </c>
      <c r="M386" s="30">
        <v>6.45</v>
      </c>
      <c r="N386" s="30">
        <v>2.6252819397462623</v>
      </c>
      <c r="O386" s="30">
        <v>4.3499999999999996</v>
      </c>
      <c r="P386" s="30">
        <v>2.323223713087621</v>
      </c>
      <c r="Q386" s="31">
        <v>33</v>
      </c>
      <c r="R386" s="30">
        <v>7.6969696969696972</v>
      </c>
      <c r="S386" s="30">
        <v>1.5306217789849428</v>
      </c>
      <c r="T386" s="30">
        <v>6.4848484848484844</v>
      </c>
      <c r="U386" s="30">
        <v>2.2516828723369899</v>
      </c>
      <c r="V386" s="30">
        <v>6.9696969696969697</v>
      </c>
      <c r="W386" s="30">
        <v>1.5100672270806459</v>
      </c>
      <c r="X386" s="47">
        <v>21</v>
      </c>
      <c r="Y386" s="28">
        <v>3.7142857142857144</v>
      </c>
      <c r="Z386" s="28">
        <v>1.7928429140015905</v>
      </c>
      <c r="AA386" s="28">
        <v>1.7619047619047619</v>
      </c>
      <c r="AB386" s="28">
        <v>2.0470652628766359</v>
      </c>
      <c r="AC386" s="28">
        <v>1.9047619047619047</v>
      </c>
      <c r="AD386" s="28">
        <v>1.9724290077151549</v>
      </c>
      <c r="AE386" s="28">
        <v>3</v>
      </c>
      <c r="AF386" s="28">
        <v>1.70293863659264</v>
      </c>
      <c r="AG386" s="28">
        <v>2.6666666666666665</v>
      </c>
      <c r="AH386" s="28">
        <v>1.9832633040858021</v>
      </c>
      <c r="AI386" s="27">
        <f t="shared" si="30"/>
        <v>21</v>
      </c>
      <c r="AJ386" s="28">
        <v>4.7</v>
      </c>
      <c r="AK386" s="28">
        <v>0.7326950970650461</v>
      </c>
      <c r="AL386" s="28">
        <v>3.2857142857142856</v>
      </c>
      <c r="AM386" s="28">
        <v>1.8746428231227712</v>
      </c>
      <c r="AN386" s="28">
        <v>2.5714285714285716</v>
      </c>
      <c r="AO386" s="28">
        <v>1.9123657749350298</v>
      </c>
      <c r="AP386" s="28">
        <v>3.1428571428571428</v>
      </c>
      <c r="AQ386" s="28">
        <v>2.0071301473923979</v>
      </c>
      <c r="AR386" s="28">
        <v>2.4761904761904763</v>
      </c>
      <c r="AS386" s="28">
        <v>1.9395630337539334</v>
      </c>
      <c r="AT386" s="28">
        <v>3</v>
      </c>
      <c r="AU386" s="28">
        <v>2</v>
      </c>
      <c r="AV386" s="61">
        <f t="shared" si="26"/>
        <v>3.7142857142857144</v>
      </c>
      <c r="AW386" s="61">
        <v>0.14963503649635038</v>
      </c>
      <c r="AX386" s="56" t="s">
        <v>986</v>
      </c>
      <c r="AY386" s="61">
        <f t="shared" si="27"/>
        <v>4.7</v>
      </c>
      <c r="AZ386" s="61">
        <v>0.22601328142889854</v>
      </c>
      <c r="BA386" s="56" t="s">
        <v>991</v>
      </c>
      <c r="BB386" s="61">
        <f t="shared" si="28"/>
        <v>3.7142857142857144</v>
      </c>
      <c r="BC386" s="61">
        <v>9.1177774493867311E-2</v>
      </c>
      <c r="BD386" s="56" t="s">
        <v>991</v>
      </c>
      <c r="BE386" s="18"/>
      <c r="BF386" s="18"/>
      <c r="BG386" s="18"/>
    </row>
    <row r="387" spans="1:59" x14ac:dyDescent="0.3">
      <c r="A387" s="19" t="s">
        <v>356</v>
      </c>
      <c r="B387" s="19" t="s">
        <v>1045</v>
      </c>
      <c r="C387" s="74">
        <v>8</v>
      </c>
      <c r="D387" s="75">
        <v>2</v>
      </c>
      <c r="E387" s="75">
        <v>1.1000000000000001</v>
      </c>
      <c r="F387" s="75">
        <v>115</v>
      </c>
      <c r="G387" s="75">
        <v>4.74</v>
      </c>
      <c r="H387" s="75">
        <v>3</v>
      </c>
      <c r="I387" s="76">
        <v>1.25343</v>
      </c>
      <c r="J387" s="34">
        <v>20</v>
      </c>
      <c r="K387" s="30">
        <v>6.25</v>
      </c>
      <c r="L387" s="30">
        <v>2.0742785683093214</v>
      </c>
      <c r="M387" s="30">
        <v>7.25</v>
      </c>
      <c r="N387" s="30">
        <v>1.6819474927657678</v>
      </c>
      <c r="O387" s="30">
        <v>7.25</v>
      </c>
      <c r="P387" s="30">
        <v>1.943274501832843</v>
      </c>
      <c r="Q387" s="31">
        <v>33</v>
      </c>
      <c r="R387" s="30">
        <v>5.2424242424242422</v>
      </c>
      <c r="S387" s="30">
        <v>1.5006311803351073</v>
      </c>
      <c r="T387" s="30">
        <v>4.333333333333333</v>
      </c>
      <c r="U387" s="30">
        <v>1.6894279110594415</v>
      </c>
      <c r="V387" s="30">
        <v>4.9393939393939394</v>
      </c>
      <c r="W387" s="30">
        <v>1.5600359358720302</v>
      </c>
      <c r="X387" s="47">
        <v>20</v>
      </c>
      <c r="Y387" s="28">
        <v>1.25</v>
      </c>
      <c r="Z387" s="28">
        <v>1.8883298106221302</v>
      </c>
      <c r="AA387" s="28">
        <v>1.95</v>
      </c>
      <c r="AB387" s="28">
        <v>1.8488972531299783</v>
      </c>
      <c r="AC387" s="28">
        <v>3.3</v>
      </c>
      <c r="AD387" s="28">
        <v>1.8093325317714031</v>
      </c>
      <c r="AE387" s="28">
        <v>0.10526315789473684</v>
      </c>
      <c r="AF387" s="28">
        <v>0.31530176764230577</v>
      </c>
      <c r="AG387" s="28">
        <v>1.9</v>
      </c>
      <c r="AH387" s="28">
        <v>1.8035053587243284</v>
      </c>
      <c r="AI387" s="27">
        <f t="shared" si="30"/>
        <v>20</v>
      </c>
      <c r="AJ387" s="28">
        <v>0.31578947368421051</v>
      </c>
      <c r="AK387" s="28">
        <v>0.94590530292691732</v>
      </c>
      <c r="AL387" s="28">
        <v>0</v>
      </c>
      <c r="AM387" s="28">
        <v>0</v>
      </c>
      <c r="AN387" s="28">
        <v>0.21052631578947367</v>
      </c>
      <c r="AO387" s="28">
        <v>0.71328250351775868</v>
      </c>
      <c r="AP387" s="28">
        <v>2.25</v>
      </c>
      <c r="AQ387" s="28">
        <v>2.0742785683093214</v>
      </c>
      <c r="AR387" s="28">
        <v>1.65</v>
      </c>
      <c r="AS387" s="28">
        <v>1.8431951662948316</v>
      </c>
      <c r="AT387" s="28">
        <v>4.05</v>
      </c>
      <c r="AU387" s="28">
        <v>1.5035046776746235</v>
      </c>
      <c r="AV387" s="61">
        <f t="shared" si="26"/>
        <v>3.3</v>
      </c>
      <c r="AW387" s="61">
        <v>0.37561881188118812</v>
      </c>
      <c r="AX387" s="56" t="s">
        <v>988</v>
      </c>
      <c r="AY387" s="61">
        <f t="shared" si="27"/>
        <v>4.05</v>
      </c>
      <c r="AZ387" s="61">
        <v>0.44774320467706635</v>
      </c>
      <c r="BA387" s="56" t="s">
        <v>1044</v>
      </c>
      <c r="BB387" s="61">
        <f t="shared" si="28"/>
        <v>3.3</v>
      </c>
      <c r="BC387" s="61">
        <v>0.23849372384937234</v>
      </c>
      <c r="BD387" s="56" t="s">
        <v>1044</v>
      </c>
      <c r="BE387" s="18"/>
      <c r="BF387" s="18"/>
      <c r="BG387" s="18"/>
    </row>
    <row r="388" spans="1:59" x14ac:dyDescent="0.3">
      <c r="A388" s="19" t="s">
        <v>357</v>
      </c>
      <c r="B388" s="19" t="s">
        <v>1045</v>
      </c>
      <c r="C388" s="74">
        <v>6</v>
      </c>
      <c r="D388" s="75">
        <v>32</v>
      </c>
      <c r="E388" s="75">
        <v>3.5</v>
      </c>
      <c r="F388" s="75">
        <v>2048</v>
      </c>
      <c r="G388" s="75">
        <v>7.62</v>
      </c>
      <c r="H388" s="75">
        <v>3</v>
      </c>
      <c r="I388" s="76">
        <v>3.9691900000000002</v>
      </c>
      <c r="J388" s="34">
        <v>20</v>
      </c>
      <c r="K388" s="30">
        <v>8.0500000000000007</v>
      </c>
      <c r="L388" s="30">
        <v>1.6693837501494857</v>
      </c>
      <c r="M388" s="30">
        <v>7.85</v>
      </c>
      <c r="N388" s="30">
        <v>1.8715318802914809</v>
      </c>
      <c r="O388" s="30">
        <v>8.5500000000000007</v>
      </c>
      <c r="P388" s="30">
        <v>0.99868334373445622</v>
      </c>
      <c r="Q388" s="31">
        <v>34</v>
      </c>
      <c r="R388" s="30">
        <v>4.7352941176470589</v>
      </c>
      <c r="S388" s="30">
        <v>1.4208154621695623</v>
      </c>
      <c r="T388" s="30">
        <v>4.7941176470588234</v>
      </c>
      <c r="U388" s="30">
        <v>1.3658033880579803</v>
      </c>
      <c r="V388" s="30">
        <v>4.882352941176471</v>
      </c>
      <c r="W388" s="30">
        <v>1.273618226474978</v>
      </c>
      <c r="X388" s="47">
        <v>20</v>
      </c>
      <c r="Y388" s="28">
        <v>0.21052631578947367</v>
      </c>
      <c r="Z388" s="28">
        <v>0.71328250351775868</v>
      </c>
      <c r="AA388" s="28">
        <v>0.15789473684210525</v>
      </c>
      <c r="AB388" s="28">
        <v>0.50145985712127905</v>
      </c>
      <c r="AC388" s="28">
        <v>4.9473684210526319</v>
      </c>
      <c r="AD388" s="28">
        <v>0.22941573387056177</v>
      </c>
      <c r="AE388" s="28">
        <v>5.2631578947368418E-2</v>
      </c>
      <c r="AF388" s="28">
        <v>0.22941573387056177</v>
      </c>
      <c r="AG388" s="28">
        <v>0.35</v>
      </c>
      <c r="AH388" s="28">
        <v>0.93330200448672962</v>
      </c>
      <c r="AI388" s="27">
        <f t="shared" si="30"/>
        <v>20</v>
      </c>
      <c r="AJ388" s="28">
        <v>0.9</v>
      </c>
      <c r="AK388" s="28">
        <v>1.5861240410775603</v>
      </c>
      <c r="AL388" s="28">
        <v>5.2631578947368418E-2</v>
      </c>
      <c r="AM388" s="28">
        <v>0.22941573387056177</v>
      </c>
      <c r="AN388" s="28">
        <v>0.15</v>
      </c>
      <c r="AO388" s="28">
        <v>0.36634754853252327</v>
      </c>
      <c r="AP388" s="28">
        <v>4.05</v>
      </c>
      <c r="AQ388" s="28">
        <v>1.431782106327635</v>
      </c>
      <c r="AR388" s="28">
        <v>0.25</v>
      </c>
      <c r="AS388" s="28">
        <v>0.63866637365850509</v>
      </c>
      <c r="AT388" s="28">
        <v>2.5</v>
      </c>
      <c r="AU388" s="28">
        <v>1.9330913339165219</v>
      </c>
      <c r="AV388" s="61">
        <f t="shared" ref="AV388:AV451" si="31">MAX(Y388,AA388,AC388,AE388,AG388)</f>
        <v>4.9473684210526319</v>
      </c>
      <c r="AW388" s="61">
        <v>0.85595950299125656</v>
      </c>
      <c r="AX388" s="56" t="s">
        <v>988</v>
      </c>
      <c r="AY388" s="61">
        <f t="shared" ref="AY388:AY451" si="32">MAX(AJ388,AL388,AN388,AP388,AR388,AT388)</f>
        <v>4.05</v>
      </c>
      <c r="AZ388" s="61">
        <v>0.40412389181348707</v>
      </c>
      <c r="BA388" s="56" t="s">
        <v>1042</v>
      </c>
      <c r="BB388" s="61">
        <f t="shared" ref="BB388:BB451" si="33">MAX(AV388,AZ388)</f>
        <v>4.9473684210526319</v>
      </c>
      <c r="BC388" s="61">
        <v>0.35935085007727979</v>
      </c>
      <c r="BD388" s="56" t="s">
        <v>988</v>
      </c>
      <c r="BE388" s="18"/>
      <c r="BF388" s="18"/>
      <c r="BG388" s="18"/>
    </row>
    <row r="389" spans="1:59" x14ac:dyDescent="0.3">
      <c r="A389" s="19" t="s">
        <v>358</v>
      </c>
      <c r="B389" s="19" t="s">
        <v>1045</v>
      </c>
      <c r="C389" s="74">
        <v>5</v>
      </c>
      <c r="D389" s="75">
        <v>91</v>
      </c>
      <c r="E389" s="75">
        <v>4.5199999999999996</v>
      </c>
      <c r="F389" s="75">
        <v>6402</v>
      </c>
      <c r="G389" s="75">
        <v>8.76</v>
      </c>
      <c r="H389" s="75">
        <v>6</v>
      </c>
      <c r="I389" s="76">
        <v>11.48978</v>
      </c>
      <c r="J389" s="31">
        <v>20</v>
      </c>
      <c r="K389" s="30">
        <v>8.1</v>
      </c>
      <c r="L389" s="30">
        <v>1.7740824166460332</v>
      </c>
      <c r="M389" s="30">
        <v>8.8000000000000007</v>
      </c>
      <c r="N389" s="30">
        <v>0.41039134083406453</v>
      </c>
      <c r="O389" s="30">
        <v>8.6999999999999993</v>
      </c>
      <c r="P389" s="30">
        <v>0.65694668533178813</v>
      </c>
      <c r="Q389" s="31">
        <v>34</v>
      </c>
      <c r="R389" s="33">
        <v>7.4285714285714288</v>
      </c>
      <c r="S389" s="33">
        <v>1.2071217242444341</v>
      </c>
      <c r="T389" s="33">
        <v>5.2380952380952381</v>
      </c>
      <c r="U389" s="33">
        <v>2.6058542151233621</v>
      </c>
      <c r="V389" s="33">
        <v>6.0952380952380949</v>
      </c>
      <c r="W389" s="33">
        <v>1.8948551898433275</v>
      </c>
      <c r="X389" s="48">
        <v>19</v>
      </c>
      <c r="Y389" s="28">
        <v>1.1578947368421053</v>
      </c>
      <c r="Z389" s="28">
        <v>1.5727950313140984</v>
      </c>
      <c r="AA389" s="28">
        <v>0.73684210526315785</v>
      </c>
      <c r="AB389" s="28">
        <v>1.2841817655680772</v>
      </c>
      <c r="AC389" s="28">
        <v>2.9473684210526314</v>
      </c>
      <c r="AD389" s="28">
        <v>1.7471781760734559</v>
      </c>
      <c r="AE389" s="28">
        <v>2.263157894736842</v>
      </c>
      <c r="AF389" s="28">
        <v>2.1561824614390925</v>
      </c>
      <c r="AG389" s="28">
        <v>0.1111111111111111</v>
      </c>
      <c r="AH389" s="28">
        <v>0.32338083338177726</v>
      </c>
      <c r="AI389" s="27">
        <f t="shared" si="30"/>
        <v>19</v>
      </c>
      <c r="AJ389" s="28">
        <v>0.55555555555555558</v>
      </c>
      <c r="AK389" s="28">
        <v>0.85558526389299727</v>
      </c>
      <c r="AL389" s="28">
        <v>2.736842105263158</v>
      </c>
      <c r="AM389" s="28">
        <v>2.0232565955562798</v>
      </c>
      <c r="AN389" s="28">
        <v>2.1578947368421053</v>
      </c>
      <c r="AO389" s="28">
        <v>1.6419215671732126</v>
      </c>
      <c r="AP389" s="28">
        <v>3.6315789473684212</v>
      </c>
      <c r="AQ389" s="28">
        <v>1.2565617248750869</v>
      </c>
      <c r="AR389" s="28">
        <v>1.1052631578947369</v>
      </c>
      <c r="AS389" s="28">
        <v>1.4100723717480785</v>
      </c>
      <c r="AT389" s="28">
        <v>2.8421052631578947</v>
      </c>
      <c r="AU389" s="28">
        <v>1.8637822325921864</v>
      </c>
      <c r="AV389" s="61">
        <f t="shared" si="31"/>
        <v>2.9473684210526314</v>
      </c>
      <c r="AW389" s="61">
        <v>0.39303079416531606</v>
      </c>
      <c r="AX389" s="56" t="s">
        <v>988</v>
      </c>
      <c r="AY389" s="61">
        <f t="shared" si="32"/>
        <v>3.6315789473684212</v>
      </c>
      <c r="AZ389" s="61">
        <v>0.24527450205947077</v>
      </c>
      <c r="BA389" s="56" t="s">
        <v>1042</v>
      </c>
      <c r="BB389" s="61">
        <f t="shared" si="33"/>
        <v>2.9473684210526314</v>
      </c>
      <c r="BC389" s="61">
        <v>0.17388792605430392</v>
      </c>
      <c r="BD389" s="56" t="s">
        <v>1042</v>
      </c>
      <c r="BE389" s="18"/>
      <c r="BF389" s="18"/>
      <c r="BG389" s="18"/>
    </row>
    <row r="390" spans="1:59" x14ac:dyDescent="0.3">
      <c r="A390" s="19" t="s">
        <v>359</v>
      </c>
      <c r="B390" s="19" t="s">
        <v>1045</v>
      </c>
      <c r="C390" s="74">
        <v>5</v>
      </c>
      <c r="D390" s="75">
        <v>83</v>
      </c>
      <c r="E390" s="75">
        <v>4.43</v>
      </c>
      <c r="F390" s="75">
        <v>2355</v>
      </c>
      <c r="G390" s="75">
        <v>7.76</v>
      </c>
      <c r="H390" s="75">
        <v>7</v>
      </c>
      <c r="I390" s="76">
        <v>68.983379999999997</v>
      </c>
      <c r="J390" s="31">
        <v>20</v>
      </c>
      <c r="K390" s="30">
        <v>8.4</v>
      </c>
      <c r="L390" s="30">
        <v>0.9403246919632533</v>
      </c>
      <c r="M390" s="30">
        <v>8.5500000000000007</v>
      </c>
      <c r="N390" s="30">
        <v>1.050062654772262</v>
      </c>
      <c r="O390" s="30">
        <v>8.6</v>
      </c>
      <c r="P390" s="30">
        <v>0.82078268166812185</v>
      </c>
      <c r="Q390" s="31">
        <v>34</v>
      </c>
      <c r="R390" s="30">
        <v>6.4705882352941178</v>
      </c>
      <c r="S390" s="30">
        <v>1.3977318015085396</v>
      </c>
      <c r="T390" s="30">
        <v>5.0882352941176467</v>
      </c>
      <c r="U390" s="30">
        <v>2.2342736201337714</v>
      </c>
      <c r="V390" s="30">
        <v>5.7941176470588234</v>
      </c>
      <c r="W390" s="30">
        <v>1.5330581788305175</v>
      </c>
      <c r="X390" s="47">
        <v>20</v>
      </c>
      <c r="Y390" s="46">
        <v>0.10526315789473684</v>
      </c>
      <c r="Z390" s="46">
        <v>0.31530176764230577</v>
      </c>
      <c r="AA390" s="46">
        <v>3.9</v>
      </c>
      <c r="AB390" s="46">
        <v>1.5183093090324966</v>
      </c>
      <c r="AC390" s="46">
        <v>0.52631578947368418</v>
      </c>
      <c r="AD390" s="46">
        <v>0.77232844572123294</v>
      </c>
      <c r="AE390" s="46">
        <v>0</v>
      </c>
      <c r="AF390" s="46">
        <v>0</v>
      </c>
      <c r="AG390" s="46">
        <v>0.9</v>
      </c>
      <c r="AH390" s="46">
        <v>1.3726654823065194</v>
      </c>
      <c r="AI390" s="27">
        <f t="shared" si="30"/>
        <v>20</v>
      </c>
      <c r="AJ390" s="28">
        <v>0.15789473684210525</v>
      </c>
      <c r="AK390" s="28">
        <v>0.50145985712127905</v>
      </c>
      <c r="AL390" s="28">
        <v>0</v>
      </c>
      <c r="AM390" s="28">
        <v>0</v>
      </c>
      <c r="AN390" s="28">
        <v>5.2631578947368418E-2</v>
      </c>
      <c r="AO390" s="28">
        <v>0.22941573387056177</v>
      </c>
      <c r="AP390" s="28">
        <v>3.45</v>
      </c>
      <c r="AQ390" s="28">
        <v>1.7006190823220508</v>
      </c>
      <c r="AR390" s="28">
        <v>5.2631578947368418E-2</v>
      </c>
      <c r="AS390" s="28">
        <v>0.22941573387056177</v>
      </c>
      <c r="AT390" s="28">
        <v>4.2</v>
      </c>
      <c r="AU390" s="28">
        <v>1.0052493799000688</v>
      </c>
      <c r="AV390" s="61">
        <f t="shared" si="31"/>
        <v>3.9</v>
      </c>
      <c r="AW390" s="61">
        <v>0.71802325581395343</v>
      </c>
      <c r="AX390" s="56" t="s">
        <v>987</v>
      </c>
      <c r="AY390" s="61">
        <f t="shared" si="32"/>
        <v>4.2</v>
      </c>
      <c r="AZ390" s="61">
        <v>0.50406821975906524</v>
      </c>
      <c r="BA390" s="56" t="s">
        <v>1044</v>
      </c>
      <c r="BB390" s="61">
        <f t="shared" si="33"/>
        <v>3.9</v>
      </c>
      <c r="BC390" s="61">
        <v>0.31473082232301325</v>
      </c>
      <c r="BD390" s="56" t="s">
        <v>1044</v>
      </c>
      <c r="BE390" s="18"/>
      <c r="BF390" s="18"/>
      <c r="BG390" s="18"/>
    </row>
    <row r="391" spans="1:59" x14ac:dyDescent="0.3">
      <c r="A391" s="19" t="s">
        <v>895</v>
      </c>
      <c r="B391" s="19" t="s">
        <v>39</v>
      </c>
      <c r="C391" s="74">
        <v>7</v>
      </c>
      <c r="D391" s="75">
        <v>75</v>
      </c>
      <c r="E391" s="75">
        <v>4.32</v>
      </c>
      <c r="F391" s="75">
        <v>6506</v>
      </c>
      <c r="G391" s="75">
        <v>8.7799999999999994</v>
      </c>
      <c r="H391" s="75">
        <v>2</v>
      </c>
      <c r="I391" s="76">
        <v>4.7003700000000004</v>
      </c>
      <c r="J391" s="38">
        <f>Q391</f>
        <v>20</v>
      </c>
      <c r="K391" s="33">
        <v>5.3809523809523814</v>
      </c>
      <c r="L391" s="33">
        <v>2.5194481633125632</v>
      </c>
      <c r="M391" s="33">
        <v>6.4285714285714288</v>
      </c>
      <c r="N391" s="33">
        <v>2.3145502494313783</v>
      </c>
      <c r="O391" s="33">
        <v>3.5714285714285716</v>
      </c>
      <c r="P391" s="33">
        <v>2.992848619149131</v>
      </c>
      <c r="Q391" s="38">
        <v>20</v>
      </c>
      <c r="R391" s="33">
        <v>7.5238095238095237</v>
      </c>
      <c r="S391" s="33">
        <v>1.2497618820818466</v>
      </c>
      <c r="T391" s="33">
        <v>5.1428571428571432</v>
      </c>
      <c r="U391" s="33">
        <v>2.5746012173871566</v>
      </c>
      <c r="V391" s="33">
        <v>6.1428571428571432</v>
      </c>
      <c r="W391" s="33">
        <v>1.4589624493356323</v>
      </c>
      <c r="X391" s="47">
        <v>20</v>
      </c>
      <c r="Y391" s="28">
        <v>3.3</v>
      </c>
      <c r="Z391" s="28">
        <v>1.6889735281961551</v>
      </c>
      <c r="AA391" s="28">
        <v>0.7</v>
      </c>
      <c r="AB391" s="28">
        <v>1.2607433062326869</v>
      </c>
      <c r="AC391" s="28">
        <v>1.6</v>
      </c>
      <c r="AD391" s="28">
        <v>1.6670175069329813</v>
      </c>
      <c r="AE391" s="28">
        <v>3.15</v>
      </c>
      <c r="AF391" s="28">
        <v>1.4964871146156009</v>
      </c>
      <c r="AG391" s="28">
        <v>1.2</v>
      </c>
      <c r="AH391" s="28">
        <v>1.5423836644690752</v>
      </c>
      <c r="AI391" s="27">
        <f t="shared" si="30"/>
        <v>20</v>
      </c>
      <c r="AJ391" s="28">
        <v>4.0999999999999996</v>
      </c>
      <c r="AK391" s="28">
        <v>1.0711528467275957</v>
      </c>
      <c r="AL391" s="28">
        <v>3.4</v>
      </c>
      <c r="AM391" s="28">
        <v>1.5355437918998291</v>
      </c>
      <c r="AN391" s="28">
        <v>3.2</v>
      </c>
      <c r="AO391" s="28">
        <v>1.6415653633362464</v>
      </c>
      <c r="AP391" s="28">
        <v>2.5499999999999998</v>
      </c>
      <c r="AQ391" s="28">
        <v>1.8771478925557026</v>
      </c>
      <c r="AR391" s="28">
        <v>2.9</v>
      </c>
      <c r="AS391" s="28">
        <v>1.8324559303956278</v>
      </c>
      <c r="AT391" s="28">
        <v>3.8</v>
      </c>
      <c r="AU391" s="28">
        <v>1.6733200530681509</v>
      </c>
      <c r="AV391" s="61">
        <f t="shared" si="31"/>
        <v>3.3</v>
      </c>
      <c r="AW391" s="61">
        <v>0.26130653266331655</v>
      </c>
      <c r="AX391" s="56" t="s">
        <v>986</v>
      </c>
      <c r="AY391" s="61">
        <f t="shared" si="32"/>
        <v>4.0999999999999996</v>
      </c>
      <c r="AZ391" s="61">
        <v>0.19740914822882033</v>
      </c>
      <c r="BA391" s="56" t="s">
        <v>991</v>
      </c>
      <c r="BB391" s="61">
        <f t="shared" si="33"/>
        <v>3.3</v>
      </c>
      <c r="BC391" s="61">
        <v>0.11371237458193979</v>
      </c>
      <c r="BD391" s="56" t="s">
        <v>991</v>
      </c>
      <c r="BE391" s="18"/>
      <c r="BF391" s="18"/>
      <c r="BG391" s="18"/>
    </row>
    <row r="392" spans="1:59" x14ac:dyDescent="0.3">
      <c r="A392" s="19" t="s">
        <v>360</v>
      </c>
      <c r="B392" s="19" t="s">
        <v>1045</v>
      </c>
      <c r="C392" s="74">
        <v>9</v>
      </c>
      <c r="D392" s="75">
        <v>0</v>
      </c>
      <c r="E392" s="75">
        <v>0</v>
      </c>
      <c r="F392" s="75">
        <v>21</v>
      </c>
      <c r="G392" s="75">
        <v>3.09</v>
      </c>
      <c r="H392" s="75">
        <v>0</v>
      </c>
      <c r="I392" s="76">
        <v>0</v>
      </c>
      <c r="J392" s="31">
        <v>20</v>
      </c>
      <c r="K392" s="30">
        <v>7.4</v>
      </c>
      <c r="L392" s="30">
        <v>1.8467610337532767</v>
      </c>
      <c r="M392" s="30">
        <v>8.3000000000000007</v>
      </c>
      <c r="N392" s="30">
        <v>1.1742858972248005</v>
      </c>
      <c r="O392" s="30">
        <v>8.25</v>
      </c>
      <c r="P392" s="30">
        <v>1.164157703189193</v>
      </c>
      <c r="Q392" s="31">
        <v>33</v>
      </c>
      <c r="R392" s="30">
        <v>5.1212121212121211</v>
      </c>
      <c r="S392" s="30">
        <v>1.0534934669225455</v>
      </c>
      <c r="T392" s="30">
        <v>4.5454545454545459</v>
      </c>
      <c r="U392" s="30">
        <v>1.6025547785276535</v>
      </c>
      <c r="V392" s="30">
        <v>5.3939393939393936</v>
      </c>
      <c r="W392" s="30">
        <v>1.2732682832820903</v>
      </c>
      <c r="X392" s="47">
        <v>21</v>
      </c>
      <c r="Y392" s="28">
        <v>0.55000000000000004</v>
      </c>
      <c r="Z392" s="28">
        <v>1.4108423691100969</v>
      </c>
      <c r="AA392" s="28">
        <v>0.15</v>
      </c>
      <c r="AB392" s="28">
        <v>0.48936048492959289</v>
      </c>
      <c r="AC392" s="28">
        <v>3.2857142857142856</v>
      </c>
      <c r="AD392" s="28">
        <v>1.9784553859730356</v>
      </c>
      <c r="AE392" s="28">
        <v>0.1</v>
      </c>
      <c r="AF392" s="28">
        <v>0.30779350562554625</v>
      </c>
      <c r="AG392" s="28">
        <v>0.1</v>
      </c>
      <c r="AH392" s="28">
        <v>0.30779350562554625</v>
      </c>
      <c r="AI392" s="27">
        <f t="shared" si="30"/>
        <v>21</v>
      </c>
      <c r="AJ392" s="28">
        <v>0</v>
      </c>
      <c r="AK392" s="28">
        <v>0</v>
      </c>
      <c r="AL392" s="28">
        <v>0</v>
      </c>
      <c r="AM392" s="28">
        <v>0</v>
      </c>
      <c r="AN392" s="28">
        <v>0</v>
      </c>
      <c r="AO392" s="28">
        <v>0</v>
      </c>
      <c r="AP392" s="28">
        <v>3.5238095238095237</v>
      </c>
      <c r="AQ392" s="28">
        <v>1.7210185245675778</v>
      </c>
      <c r="AR392" s="28">
        <v>0.80952380952380953</v>
      </c>
      <c r="AS392" s="28">
        <v>1.4006801069140526</v>
      </c>
      <c r="AT392" s="28">
        <v>3.5238095238095237</v>
      </c>
      <c r="AU392" s="28">
        <v>1.8873009198071096</v>
      </c>
      <c r="AV392" s="61">
        <f t="shared" si="31"/>
        <v>3.2857142857142856</v>
      </c>
      <c r="AW392" s="61">
        <v>0.76109215017064857</v>
      </c>
      <c r="AX392" s="56" t="s">
        <v>988</v>
      </c>
      <c r="AY392" s="61">
        <f t="shared" si="32"/>
        <v>3.5238095238095237</v>
      </c>
      <c r="AZ392" s="61">
        <v>0.3936170212765957</v>
      </c>
      <c r="BA392" s="56" t="s">
        <v>1042</v>
      </c>
      <c r="BB392" s="61">
        <f t="shared" si="33"/>
        <v>3.2857142857142856</v>
      </c>
      <c r="BC392" s="61">
        <v>0.29260577303281932</v>
      </c>
      <c r="BD392" s="56" t="s">
        <v>1042</v>
      </c>
      <c r="BE392" s="18"/>
      <c r="BF392" s="18"/>
      <c r="BG392" s="18"/>
    </row>
    <row r="393" spans="1:59" x14ac:dyDescent="0.3">
      <c r="A393" s="19" t="s">
        <v>361</v>
      </c>
      <c r="B393" s="19" t="s">
        <v>1045</v>
      </c>
      <c r="C393" s="74">
        <v>7</v>
      </c>
      <c r="D393" s="75">
        <v>36</v>
      </c>
      <c r="E393" s="75">
        <v>3.61</v>
      </c>
      <c r="F393" s="75">
        <v>2853</v>
      </c>
      <c r="G393" s="75">
        <v>7.96</v>
      </c>
      <c r="H393" s="75">
        <v>7</v>
      </c>
      <c r="I393" s="76">
        <v>0.85053999999999996</v>
      </c>
      <c r="J393" s="34">
        <v>20</v>
      </c>
      <c r="K393" s="30">
        <v>5</v>
      </c>
      <c r="L393" s="30">
        <v>1.9194297398747862</v>
      </c>
      <c r="M393" s="30">
        <v>6.35</v>
      </c>
      <c r="N393" s="30">
        <v>2.6412716235695415</v>
      </c>
      <c r="O393" s="30">
        <v>7.2</v>
      </c>
      <c r="P393" s="30">
        <v>1.7350868323485935</v>
      </c>
      <c r="Q393" s="31">
        <v>33</v>
      </c>
      <c r="R393" s="30">
        <v>2.9090909090909092</v>
      </c>
      <c r="S393" s="30">
        <v>1.8262604613601185</v>
      </c>
      <c r="T393" s="30">
        <v>6.7272727272727275</v>
      </c>
      <c r="U393" s="30">
        <v>1.6445502286477762</v>
      </c>
      <c r="V393" s="30">
        <v>3.7575757575757578</v>
      </c>
      <c r="W393" s="30">
        <v>1.820547703136048</v>
      </c>
      <c r="X393" s="47">
        <v>20</v>
      </c>
      <c r="Y393" s="28">
        <v>1.95</v>
      </c>
      <c r="Z393" s="28">
        <v>2.0384462607326044</v>
      </c>
      <c r="AA393" s="28">
        <v>1.9</v>
      </c>
      <c r="AB393" s="28">
        <v>1.8890264827766652</v>
      </c>
      <c r="AC393" s="28">
        <v>3.15</v>
      </c>
      <c r="AD393" s="28">
        <v>2.0072237962970281</v>
      </c>
      <c r="AE393" s="28">
        <v>0.7</v>
      </c>
      <c r="AF393" s="28">
        <v>1.5593520921743174</v>
      </c>
      <c r="AG393" s="28">
        <v>1.35</v>
      </c>
      <c r="AH393" s="28">
        <v>1.8994459025837258</v>
      </c>
      <c r="AI393" s="27">
        <f t="shared" si="30"/>
        <v>20</v>
      </c>
      <c r="AJ393" s="28">
        <v>1.45</v>
      </c>
      <c r="AK393" s="28">
        <v>1.7910596686995399</v>
      </c>
      <c r="AL393" s="28">
        <v>0</v>
      </c>
      <c r="AM393" s="28">
        <v>0</v>
      </c>
      <c r="AN393" s="28">
        <v>0.26315789473684209</v>
      </c>
      <c r="AO393" s="28">
        <v>0.93345863820512476</v>
      </c>
      <c r="AP393" s="28">
        <v>2.8</v>
      </c>
      <c r="AQ393" s="28">
        <v>1.96281216089247</v>
      </c>
      <c r="AR393" s="28">
        <v>4.6315789473684212</v>
      </c>
      <c r="AS393" s="28">
        <v>0.68398556805676991</v>
      </c>
      <c r="AT393" s="28">
        <v>4.0999999999999996</v>
      </c>
      <c r="AU393" s="28">
        <v>1.2096106376585991</v>
      </c>
      <c r="AV393" s="61">
        <f t="shared" si="31"/>
        <v>3.15</v>
      </c>
      <c r="AW393" s="61">
        <v>0.27071823204419887</v>
      </c>
      <c r="AX393" s="56" t="s">
        <v>988</v>
      </c>
      <c r="AY393" s="61">
        <f t="shared" si="32"/>
        <v>4.6315789473684212</v>
      </c>
      <c r="AZ393" s="61">
        <v>0.33650475713570355</v>
      </c>
      <c r="BA393" s="56" t="s">
        <v>1043</v>
      </c>
      <c r="BB393" s="61">
        <f t="shared" si="33"/>
        <v>3.15</v>
      </c>
      <c r="BC393" s="61">
        <v>0.20774315391879131</v>
      </c>
      <c r="BD393" s="56" t="s">
        <v>1043</v>
      </c>
      <c r="BE393" s="18"/>
      <c r="BF393" s="18"/>
      <c r="BG393" s="18"/>
    </row>
    <row r="394" spans="1:59" x14ac:dyDescent="0.3">
      <c r="A394" s="35" t="s">
        <v>362</v>
      </c>
      <c r="B394" s="35" t="s">
        <v>1045</v>
      </c>
      <c r="C394" s="77">
        <v>11</v>
      </c>
      <c r="D394" s="78">
        <v>17</v>
      </c>
      <c r="E394" s="78">
        <v>2.89</v>
      </c>
      <c r="F394" s="78">
        <v>2841</v>
      </c>
      <c r="G394" s="78">
        <v>7.95</v>
      </c>
      <c r="H394" s="78">
        <v>1</v>
      </c>
      <c r="I394" s="76">
        <v>2.8202199999999999</v>
      </c>
      <c r="J394" s="42">
        <v>20</v>
      </c>
      <c r="K394" s="43">
        <v>6.05</v>
      </c>
      <c r="L394" s="43">
        <v>2.5848750351551666</v>
      </c>
      <c r="M394" s="43">
        <v>7.8</v>
      </c>
      <c r="N394" s="43">
        <v>1.6733200530681518</v>
      </c>
      <c r="O394" s="43">
        <v>7.65</v>
      </c>
      <c r="P394" s="43">
        <v>2.1095023109728981</v>
      </c>
      <c r="Q394" s="44">
        <v>33</v>
      </c>
      <c r="R394" s="43">
        <v>5.7272727272727275</v>
      </c>
      <c r="S394" s="43">
        <v>1.754863372045087</v>
      </c>
      <c r="T394" s="43">
        <v>5.2727272727272725</v>
      </c>
      <c r="U394" s="43">
        <v>2.0197884677721709</v>
      </c>
      <c r="V394" s="43">
        <v>4.4242424242424239</v>
      </c>
      <c r="W394" s="43">
        <v>1.696140896091459</v>
      </c>
      <c r="X394" s="48">
        <v>391</v>
      </c>
      <c r="Y394" s="37">
        <v>2.3861892583120206</v>
      </c>
      <c r="Z394" s="37">
        <v>1.9059188658134973</v>
      </c>
      <c r="AA394" s="37">
        <v>1.3580562659846547</v>
      </c>
      <c r="AB394" s="37">
        <v>1.7126019511199524</v>
      </c>
      <c r="AC394" s="37">
        <v>0.7289002557544757</v>
      </c>
      <c r="AD394" s="37">
        <v>1.3313415511892548</v>
      </c>
      <c r="AE394" s="37">
        <v>0.22250639386189258</v>
      </c>
      <c r="AF394" s="37">
        <v>0.68245774497543976</v>
      </c>
      <c r="AG394" s="37">
        <v>0.47826086956521741</v>
      </c>
      <c r="AH394" s="37">
        <v>0.99171596609795543</v>
      </c>
      <c r="AI394" s="45">
        <v>391</v>
      </c>
      <c r="AJ394" s="37">
        <v>0.8487179487179487</v>
      </c>
      <c r="AK394" s="37">
        <v>1.3376824133585052</v>
      </c>
      <c r="AL394" s="37">
        <v>4.8717948717948718E-2</v>
      </c>
      <c r="AM394" s="37">
        <v>0.32096560200724616</v>
      </c>
      <c r="AN394" s="37">
        <v>0.23589743589743589</v>
      </c>
      <c r="AO394" s="37">
        <v>0.69203592172660333</v>
      </c>
      <c r="AP394" s="37">
        <v>1.0564102564102564</v>
      </c>
      <c r="AQ394" s="37">
        <v>1.607149014450844</v>
      </c>
      <c r="AR394" s="37">
        <v>0.69230769230769229</v>
      </c>
      <c r="AS394" s="37">
        <v>1.2326710637289082</v>
      </c>
      <c r="AT394" s="37">
        <v>4.5769230769230766</v>
      </c>
      <c r="AU394" s="37">
        <v>0.94201052244750383</v>
      </c>
      <c r="AV394" s="61">
        <f t="shared" si="31"/>
        <v>2.3861892583120206</v>
      </c>
      <c r="AW394" s="61">
        <v>0.41819080573405831</v>
      </c>
      <c r="AX394" s="56" t="s">
        <v>986</v>
      </c>
      <c r="AY394" s="61">
        <f t="shared" si="32"/>
        <v>4.5769230769230766</v>
      </c>
      <c r="AZ394" s="61">
        <v>0.61016700849692351</v>
      </c>
      <c r="BA394" s="56" t="s">
        <v>1044</v>
      </c>
      <c r="BB394" s="61">
        <f t="shared" si="33"/>
        <v>2.3861892583120206</v>
      </c>
      <c r="BC394" s="61">
        <v>0.35844577600889543</v>
      </c>
      <c r="BD394" s="56" t="s">
        <v>1044</v>
      </c>
      <c r="BE394" s="18"/>
      <c r="BF394" s="18"/>
      <c r="BG394" s="18"/>
    </row>
    <row r="395" spans="1:59" x14ac:dyDescent="0.3">
      <c r="A395" s="19" t="s">
        <v>363</v>
      </c>
      <c r="B395" s="19" t="s">
        <v>1045</v>
      </c>
      <c r="C395" s="74">
        <v>5</v>
      </c>
      <c r="D395" s="75">
        <v>10</v>
      </c>
      <c r="E395" s="75">
        <v>2.4</v>
      </c>
      <c r="F395" s="75">
        <v>684</v>
      </c>
      <c r="G395" s="75">
        <v>6.53</v>
      </c>
      <c r="H395" s="75">
        <v>4</v>
      </c>
      <c r="I395" s="76">
        <v>0.54837999999999998</v>
      </c>
      <c r="J395" s="34">
        <v>20</v>
      </c>
      <c r="K395" s="30">
        <v>5.5</v>
      </c>
      <c r="L395" s="30">
        <v>2.2124052165246</v>
      </c>
      <c r="M395" s="30">
        <v>5.75</v>
      </c>
      <c r="N395" s="30">
        <v>2.2448772091610105</v>
      </c>
      <c r="O395" s="30">
        <v>6</v>
      </c>
      <c r="P395" s="30">
        <v>2.1026299321513875</v>
      </c>
      <c r="Q395" s="31">
        <v>36</v>
      </c>
      <c r="R395" s="30">
        <v>3.6388888888888888</v>
      </c>
      <c r="S395" s="30">
        <v>1.5334886049747163</v>
      </c>
      <c r="T395" s="30">
        <v>5.3888888888888893</v>
      </c>
      <c r="U395" s="30">
        <v>1.7932855366262839</v>
      </c>
      <c r="V395" s="30">
        <v>5</v>
      </c>
      <c r="W395" s="30">
        <v>1.6035674514745464</v>
      </c>
      <c r="X395" s="47">
        <v>19</v>
      </c>
      <c r="Y395" s="28">
        <v>1.263157894736842</v>
      </c>
      <c r="Z395" s="28">
        <v>1.7588539596743069</v>
      </c>
      <c r="AA395" s="28">
        <v>5.5555555555555552E-2</v>
      </c>
      <c r="AB395" s="28">
        <v>0.23570226039551584</v>
      </c>
      <c r="AC395" s="28">
        <v>1.9473684210526316</v>
      </c>
      <c r="AD395" s="28">
        <v>1.8096557134354563</v>
      </c>
      <c r="AE395" s="28">
        <v>1.7894736842105263</v>
      </c>
      <c r="AF395" s="28">
        <v>2.016017729430998</v>
      </c>
      <c r="AG395" s="28">
        <v>0.16666666666666666</v>
      </c>
      <c r="AH395" s="28">
        <v>0.38348249442368521</v>
      </c>
      <c r="AI395" s="27">
        <f t="shared" ref="AI395:AI408" si="34">X395</f>
        <v>19</v>
      </c>
      <c r="AJ395" s="28">
        <v>0.57894736842105265</v>
      </c>
      <c r="AK395" s="28">
        <v>0.837707816583391</v>
      </c>
      <c r="AL395" s="28">
        <v>2</v>
      </c>
      <c r="AM395" s="28">
        <v>1.7638342073763937</v>
      </c>
      <c r="AN395" s="28">
        <v>0.68421052631578949</v>
      </c>
      <c r="AO395" s="28">
        <v>1.0568628408301075</v>
      </c>
      <c r="AP395" s="28">
        <v>3.1052631578947367</v>
      </c>
      <c r="AQ395" s="28">
        <v>1.8225359878204284</v>
      </c>
      <c r="AR395" s="28">
        <v>5.5555555555555552E-2</v>
      </c>
      <c r="AS395" s="28">
        <v>0.23570226039551584</v>
      </c>
      <c r="AT395" s="28">
        <v>3.4210526315789473</v>
      </c>
      <c r="AU395" s="28">
        <v>1.8653504131242176</v>
      </c>
      <c r="AV395" s="61">
        <f t="shared" si="31"/>
        <v>1.9473684210526316</v>
      </c>
      <c r="AW395" s="61">
        <v>0.36226203807390817</v>
      </c>
      <c r="AX395" s="56" t="s">
        <v>988</v>
      </c>
      <c r="AY395" s="61">
        <f t="shared" si="32"/>
        <v>3.4210526315789473</v>
      </c>
      <c r="AZ395" s="61">
        <v>0.30979309301357949</v>
      </c>
      <c r="BA395" s="56" t="s">
        <v>1044</v>
      </c>
      <c r="BB395" s="61">
        <f t="shared" si="33"/>
        <v>1.9473684210526316</v>
      </c>
      <c r="BC395" s="61">
        <v>0.22336503007956535</v>
      </c>
      <c r="BD395" s="56" t="s">
        <v>1044</v>
      </c>
      <c r="BE395" s="18"/>
      <c r="BF395" s="18"/>
      <c r="BG395" s="18"/>
    </row>
    <row r="396" spans="1:59" x14ac:dyDescent="0.3">
      <c r="A396" s="19" t="s">
        <v>364</v>
      </c>
      <c r="B396" s="19" t="s">
        <v>1045</v>
      </c>
      <c r="C396" s="74">
        <v>7</v>
      </c>
      <c r="D396" s="75">
        <v>315</v>
      </c>
      <c r="E396" s="75">
        <v>5.76</v>
      </c>
      <c r="F396" s="75">
        <v>33196</v>
      </c>
      <c r="G396" s="75">
        <v>10.41</v>
      </c>
      <c r="H396" s="75">
        <v>3</v>
      </c>
      <c r="I396" s="76">
        <v>6.8938600000000001</v>
      </c>
      <c r="J396" s="34">
        <v>20</v>
      </c>
      <c r="K396" s="30">
        <v>5.45</v>
      </c>
      <c r="L396" s="30">
        <v>2.459674775249769</v>
      </c>
      <c r="M396" s="30">
        <v>6.8</v>
      </c>
      <c r="N396" s="30">
        <v>2.5464113034456535</v>
      </c>
      <c r="O396" s="30">
        <v>6.75</v>
      </c>
      <c r="P396" s="30">
        <v>2.3591925469711477</v>
      </c>
      <c r="Q396" s="31">
        <v>36</v>
      </c>
      <c r="R396" s="30">
        <v>4.4722222222222223</v>
      </c>
      <c r="S396" s="30">
        <v>1.4439254256784293</v>
      </c>
      <c r="T396" s="30">
        <v>5.6388888888888893</v>
      </c>
      <c r="U396" s="30">
        <v>1.9589031592453952</v>
      </c>
      <c r="V396" s="30">
        <v>4.4722222222222223</v>
      </c>
      <c r="W396" s="30">
        <v>1.9046726169548867</v>
      </c>
      <c r="X396" s="47">
        <v>20</v>
      </c>
      <c r="Y396" s="28">
        <v>1.8</v>
      </c>
      <c r="Z396" s="28">
        <v>1.880649383926509</v>
      </c>
      <c r="AA396" s="28">
        <v>1</v>
      </c>
      <c r="AB396" s="28">
        <v>1.4509525002200232</v>
      </c>
      <c r="AC396" s="28">
        <v>1.25</v>
      </c>
      <c r="AD396" s="28">
        <v>1.7434086394791457</v>
      </c>
      <c r="AE396" s="28">
        <v>0.42105263157894735</v>
      </c>
      <c r="AF396" s="28">
        <v>0.837707816583391</v>
      </c>
      <c r="AG396" s="28">
        <v>0.57894736842105265</v>
      </c>
      <c r="AH396" s="28">
        <v>0.96123701977562981</v>
      </c>
      <c r="AI396" s="27">
        <f t="shared" si="34"/>
        <v>20</v>
      </c>
      <c r="AJ396" s="28">
        <v>1.05</v>
      </c>
      <c r="AK396" s="28">
        <v>1.4317821063276355</v>
      </c>
      <c r="AL396" s="28">
        <v>0</v>
      </c>
      <c r="AM396" s="28">
        <v>0</v>
      </c>
      <c r="AN396" s="28">
        <v>0.1</v>
      </c>
      <c r="AO396" s="28">
        <v>0.30779350562554625</v>
      </c>
      <c r="AP396" s="28">
        <v>0.15789473684210525</v>
      </c>
      <c r="AQ396" s="28">
        <v>0.50145985712127905</v>
      </c>
      <c r="AR396" s="28">
        <v>1.65</v>
      </c>
      <c r="AS396" s="28">
        <v>1.9808291724745766</v>
      </c>
      <c r="AT396" s="28">
        <v>3.45</v>
      </c>
      <c r="AU396" s="28">
        <v>1.9861361590045288</v>
      </c>
      <c r="AV396" s="61">
        <f t="shared" si="31"/>
        <v>1.8</v>
      </c>
      <c r="AW396" s="61">
        <v>0.273058884835852</v>
      </c>
      <c r="AX396" s="56" t="s">
        <v>986</v>
      </c>
      <c r="AY396" s="61">
        <f t="shared" si="32"/>
        <v>3.45</v>
      </c>
      <c r="AZ396" s="61">
        <v>0.45532879068536658</v>
      </c>
      <c r="BA396" s="56" t="s">
        <v>1044</v>
      </c>
      <c r="BB396" s="61">
        <f t="shared" si="33"/>
        <v>1.8</v>
      </c>
      <c r="BC396" s="61">
        <v>0.30110243454294899</v>
      </c>
      <c r="BD396" s="56" t="s">
        <v>1044</v>
      </c>
      <c r="BE396" s="18"/>
      <c r="BF396" s="18"/>
      <c r="BG396" s="18"/>
    </row>
    <row r="397" spans="1:59" x14ac:dyDescent="0.3">
      <c r="A397" s="19" t="s">
        <v>365</v>
      </c>
      <c r="B397" s="19" t="s">
        <v>39</v>
      </c>
      <c r="C397" s="74">
        <v>7</v>
      </c>
      <c r="D397" s="75">
        <v>89</v>
      </c>
      <c r="E397" s="75">
        <v>4.5</v>
      </c>
      <c r="F397" s="75">
        <v>4582</v>
      </c>
      <c r="G397" s="75">
        <v>8.43</v>
      </c>
      <c r="H397" s="75">
        <v>3</v>
      </c>
      <c r="I397" s="76">
        <v>0.94006999999999996</v>
      </c>
      <c r="J397" s="34">
        <v>20</v>
      </c>
      <c r="K397" s="30">
        <v>6.25</v>
      </c>
      <c r="L397" s="30">
        <v>1.7733405882980469</v>
      </c>
      <c r="M397" s="30">
        <v>6.15</v>
      </c>
      <c r="N397" s="30">
        <v>2.497893849668261</v>
      </c>
      <c r="O397" s="30">
        <v>4.9000000000000004</v>
      </c>
      <c r="P397" s="30">
        <v>2.2918620331397284</v>
      </c>
      <c r="Q397" s="31">
        <v>34</v>
      </c>
      <c r="R397" s="33">
        <v>2.4285714285714284</v>
      </c>
      <c r="S397" s="33">
        <v>1.2478553029669974</v>
      </c>
      <c r="T397" s="33">
        <v>5.9523809523809526</v>
      </c>
      <c r="U397" s="33">
        <v>1.9615348703551125</v>
      </c>
      <c r="V397" s="33">
        <v>4.666666666666667</v>
      </c>
      <c r="W397" s="33">
        <v>2.3523038352503134</v>
      </c>
      <c r="X397" s="48">
        <v>22</v>
      </c>
      <c r="Y397" s="37">
        <v>3.9090909090909092</v>
      </c>
      <c r="Z397" s="37">
        <v>1.4444999434337429</v>
      </c>
      <c r="AA397" s="37">
        <v>2.0454545454545454</v>
      </c>
      <c r="AB397" s="37">
        <v>1.9875151446508401</v>
      </c>
      <c r="AC397" s="37">
        <v>2.2727272727272729</v>
      </c>
      <c r="AD397" s="37">
        <v>2.0512903762734833</v>
      </c>
      <c r="AE397" s="37">
        <v>2.7272727272727271</v>
      </c>
      <c r="AF397" s="37">
        <v>1.8817878576304881</v>
      </c>
      <c r="AG397" s="37">
        <v>3.1818181818181817</v>
      </c>
      <c r="AH397" s="37">
        <v>2.061815280543398</v>
      </c>
      <c r="AI397" s="27">
        <f t="shared" si="34"/>
        <v>22</v>
      </c>
      <c r="AJ397" s="37">
        <v>4.5238095238095237</v>
      </c>
      <c r="AK397" s="37">
        <v>0.67963575678797394</v>
      </c>
      <c r="AL397" s="37">
        <v>1.2727272727272727</v>
      </c>
      <c r="AM397" s="37">
        <v>1.6670995108933298</v>
      </c>
      <c r="AN397" s="37">
        <v>1.2727272727272727</v>
      </c>
      <c r="AO397" s="37">
        <v>1.6670995108933298</v>
      </c>
      <c r="AP397" s="37">
        <v>1.9090909090909092</v>
      </c>
      <c r="AQ397" s="37">
        <v>1.8493007921680615</v>
      </c>
      <c r="AR397" s="37">
        <v>1.1363636363636365</v>
      </c>
      <c r="AS397" s="37">
        <v>1.8592229443264616</v>
      </c>
      <c r="AT397" s="37">
        <v>2.3636363636363638</v>
      </c>
      <c r="AU397" s="37">
        <v>2.1279423225591731</v>
      </c>
      <c r="AV397" s="61">
        <f t="shared" si="31"/>
        <v>3.9090909090909092</v>
      </c>
      <c r="AW397" s="61">
        <v>0.13183279742765275</v>
      </c>
      <c r="AX397" s="56" t="s">
        <v>986</v>
      </c>
      <c r="AY397" s="61">
        <f t="shared" si="32"/>
        <v>4.5238095238095237</v>
      </c>
      <c r="AZ397" s="61">
        <v>0.30703687380637579</v>
      </c>
      <c r="BA397" s="56" t="s">
        <v>991</v>
      </c>
      <c r="BB397" s="61">
        <f t="shared" si="33"/>
        <v>3.9090909090909092</v>
      </c>
      <c r="BC397" s="61">
        <v>0.12727716330513986</v>
      </c>
      <c r="BD397" s="56" t="s">
        <v>991</v>
      </c>
      <c r="BE397" s="18"/>
      <c r="BF397" s="18"/>
      <c r="BG397" s="18"/>
    </row>
    <row r="398" spans="1:59" x14ac:dyDescent="0.3">
      <c r="A398" s="19" t="s">
        <v>366</v>
      </c>
      <c r="B398" s="19" t="s">
        <v>1045</v>
      </c>
      <c r="C398" s="74">
        <v>6</v>
      </c>
      <c r="D398" s="75">
        <v>954</v>
      </c>
      <c r="E398" s="75">
        <v>6.86</v>
      </c>
      <c r="F398" s="75">
        <v>133072</v>
      </c>
      <c r="G398" s="75">
        <v>11.8</v>
      </c>
      <c r="H398" s="75">
        <v>3</v>
      </c>
      <c r="I398" s="76">
        <v>9.1918199999999999</v>
      </c>
      <c r="J398" s="34">
        <v>20</v>
      </c>
      <c r="K398" s="30">
        <v>6.6</v>
      </c>
      <c r="L398" s="30">
        <v>2.0104987598001376</v>
      </c>
      <c r="M398" s="30">
        <v>7.5</v>
      </c>
      <c r="N398" s="30">
        <v>1.5389675281277311</v>
      </c>
      <c r="O398" s="30">
        <v>6.5</v>
      </c>
      <c r="P398" s="30">
        <v>2.2594829403858614</v>
      </c>
      <c r="Q398" s="31">
        <v>35</v>
      </c>
      <c r="R398" s="30">
        <v>1.4857142857142858</v>
      </c>
      <c r="S398" s="30">
        <v>0.78107876274639909</v>
      </c>
      <c r="T398" s="30">
        <v>7.6</v>
      </c>
      <c r="U398" s="30">
        <v>1.9128051467443743</v>
      </c>
      <c r="V398" s="30">
        <v>3.5714285714285716</v>
      </c>
      <c r="W398" s="30">
        <v>3.0125786715206027</v>
      </c>
      <c r="X398" s="47">
        <v>20</v>
      </c>
      <c r="Y398" s="28">
        <v>2.2999999999999998</v>
      </c>
      <c r="Z398" s="28">
        <v>2.0799797569865155</v>
      </c>
      <c r="AA398" s="28">
        <v>1.7</v>
      </c>
      <c r="AB398" s="28">
        <v>1.8945906376340316</v>
      </c>
      <c r="AC398" s="28">
        <v>1.95</v>
      </c>
      <c r="AD398" s="28">
        <v>1.9324105480761042</v>
      </c>
      <c r="AE398" s="28">
        <v>1.65</v>
      </c>
      <c r="AF398" s="28">
        <v>1.8431951662948316</v>
      </c>
      <c r="AG398" s="28">
        <v>2</v>
      </c>
      <c r="AH398" s="28">
        <v>2.0261449005179113</v>
      </c>
      <c r="AI398" s="27">
        <f t="shared" si="34"/>
        <v>20</v>
      </c>
      <c r="AJ398" s="28">
        <v>3</v>
      </c>
      <c r="AK398" s="28">
        <v>1.6858544608470492</v>
      </c>
      <c r="AL398" s="28">
        <v>0.26315789473684209</v>
      </c>
      <c r="AM398" s="28">
        <v>0.73349280562690777</v>
      </c>
      <c r="AN398" s="28">
        <v>1.1499999999999999</v>
      </c>
      <c r="AO398" s="28">
        <v>1.5652475842498528</v>
      </c>
      <c r="AP398" s="28">
        <v>1.3</v>
      </c>
      <c r="AQ398" s="28">
        <v>1.7800059136507325</v>
      </c>
      <c r="AR398" s="28">
        <v>3.15</v>
      </c>
      <c r="AS398" s="28">
        <v>1.7252002172135514</v>
      </c>
      <c r="AT398" s="28">
        <v>3.35</v>
      </c>
      <c r="AU398" s="28">
        <v>1.6630662866176475</v>
      </c>
      <c r="AV398" s="61">
        <f t="shared" si="31"/>
        <v>2.2999999999999998</v>
      </c>
      <c r="AW398" s="61">
        <v>6.7708333333333329E-2</v>
      </c>
      <c r="AX398" s="56" t="s">
        <v>986</v>
      </c>
      <c r="AY398" s="61">
        <f t="shared" si="32"/>
        <v>3.35</v>
      </c>
      <c r="AZ398" s="61">
        <v>0.24847566643120053</v>
      </c>
      <c r="BA398" s="56" t="s">
        <v>1044</v>
      </c>
      <c r="BB398" s="61">
        <f t="shared" si="33"/>
        <v>2.2999999999999998</v>
      </c>
      <c r="BC398" s="61">
        <v>0.14151284835323924</v>
      </c>
      <c r="BD398" s="56" t="s">
        <v>1044</v>
      </c>
      <c r="BE398" s="18"/>
      <c r="BF398" s="18"/>
      <c r="BG398" s="18"/>
    </row>
    <row r="399" spans="1:59" x14ac:dyDescent="0.3">
      <c r="A399" s="19" t="s">
        <v>367</v>
      </c>
      <c r="B399" s="19" t="s">
        <v>1045</v>
      </c>
      <c r="C399" s="74">
        <v>4</v>
      </c>
      <c r="D399" s="75">
        <v>9</v>
      </c>
      <c r="E399" s="75">
        <v>2.2999999999999998</v>
      </c>
      <c r="F399" s="75">
        <v>236</v>
      </c>
      <c r="G399" s="75">
        <v>5.47</v>
      </c>
      <c r="H399" s="75">
        <v>4</v>
      </c>
      <c r="I399" s="76">
        <v>0.86173</v>
      </c>
      <c r="J399" s="34">
        <v>20</v>
      </c>
      <c r="K399" s="30">
        <v>5.0999999999999996</v>
      </c>
      <c r="L399" s="30">
        <v>2.0235456115702606</v>
      </c>
      <c r="M399" s="30">
        <v>7.4</v>
      </c>
      <c r="N399" s="30">
        <v>2.0104987598001376</v>
      </c>
      <c r="O399" s="30">
        <v>6.75</v>
      </c>
      <c r="P399" s="30">
        <v>2.6132254721743879</v>
      </c>
      <c r="Q399" s="31">
        <v>35</v>
      </c>
      <c r="R399" s="30">
        <v>5.5714285714285712</v>
      </c>
      <c r="S399" s="30">
        <v>1.8356873097452264</v>
      </c>
      <c r="T399" s="30">
        <v>4.9714285714285715</v>
      </c>
      <c r="U399" s="30">
        <v>1.2715371495513117</v>
      </c>
      <c r="V399" s="30">
        <v>5.0571428571428569</v>
      </c>
      <c r="W399" s="30">
        <v>1.2820676577277799</v>
      </c>
      <c r="X399" s="47">
        <v>20</v>
      </c>
      <c r="Y399" s="46">
        <v>1.45</v>
      </c>
      <c r="Z399" s="46">
        <v>1.9861361590045288</v>
      </c>
      <c r="AA399" s="46">
        <v>0</v>
      </c>
      <c r="AB399" s="46">
        <v>0</v>
      </c>
      <c r="AC399" s="46">
        <v>0.31578947368421051</v>
      </c>
      <c r="AD399" s="46">
        <v>0.8200698871944031</v>
      </c>
      <c r="AE399" s="46">
        <v>5.2631578947368418E-2</v>
      </c>
      <c r="AF399" s="46">
        <v>0.22941573387056177</v>
      </c>
      <c r="AG399" s="46">
        <v>0</v>
      </c>
      <c r="AH399" s="46">
        <v>0</v>
      </c>
      <c r="AI399" s="27">
        <f t="shared" si="34"/>
        <v>20</v>
      </c>
      <c r="AJ399" s="28">
        <v>0.10526315789473684</v>
      </c>
      <c r="AK399" s="28">
        <v>0.31530176764230577</v>
      </c>
      <c r="AL399" s="28">
        <v>0</v>
      </c>
      <c r="AM399" s="28">
        <v>0</v>
      </c>
      <c r="AN399" s="28">
        <v>5.2631578947368418E-2</v>
      </c>
      <c r="AO399" s="28">
        <v>0.22941573387056177</v>
      </c>
      <c r="AP399" s="28">
        <v>0.7</v>
      </c>
      <c r="AQ399" s="28">
        <v>1.2607433062326869</v>
      </c>
      <c r="AR399" s="28">
        <v>3.9</v>
      </c>
      <c r="AS399" s="28">
        <v>1.3337718577107005</v>
      </c>
      <c r="AT399" s="28">
        <v>4.4210526315789478</v>
      </c>
      <c r="AU399" s="28">
        <v>0.83770781658339155</v>
      </c>
      <c r="AV399" s="61">
        <f t="shared" si="31"/>
        <v>1.45</v>
      </c>
      <c r="AW399" s="61">
        <v>0.79739507959479028</v>
      </c>
      <c r="AX399" s="56" t="s">
        <v>986</v>
      </c>
      <c r="AY399" s="61">
        <f t="shared" si="32"/>
        <v>4.4210526315789478</v>
      </c>
      <c r="AZ399" s="61">
        <v>0.47148126369808097</v>
      </c>
      <c r="BA399" s="56" t="s">
        <v>1044</v>
      </c>
      <c r="BB399" s="61">
        <f t="shared" si="33"/>
        <v>1.45</v>
      </c>
      <c r="BC399" s="61">
        <v>0.40201005025125636</v>
      </c>
      <c r="BD399" s="56" t="s">
        <v>1044</v>
      </c>
      <c r="BE399" s="18"/>
      <c r="BF399" s="18"/>
      <c r="BG399" s="18"/>
    </row>
    <row r="400" spans="1:59" x14ac:dyDescent="0.3">
      <c r="A400" s="19" t="s">
        <v>368</v>
      </c>
      <c r="B400" s="19" t="s">
        <v>1045</v>
      </c>
      <c r="C400" s="74">
        <v>5</v>
      </c>
      <c r="D400" s="75">
        <v>293</v>
      </c>
      <c r="E400" s="75">
        <v>5.68</v>
      </c>
      <c r="F400" s="75">
        <v>16872</v>
      </c>
      <c r="G400" s="75">
        <v>9.73</v>
      </c>
      <c r="H400" s="75">
        <v>5</v>
      </c>
      <c r="I400" s="76">
        <v>20.493580000000001</v>
      </c>
      <c r="J400" s="34">
        <v>20</v>
      </c>
      <c r="K400" s="30">
        <v>6.95</v>
      </c>
      <c r="L400" s="30">
        <v>1.6693837501494857</v>
      </c>
      <c r="M400" s="30">
        <v>5.5</v>
      </c>
      <c r="N400" s="30">
        <v>2.6257830912139837</v>
      </c>
      <c r="O400" s="30">
        <v>4.0999999999999996</v>
      </c>
      <c r="P400" s="30">
        <v>2.5935141776118527</v>
      </c>
      <c r="Q400" s="31">
        <v>32</v>
      </c>
      <c r="R400" s="30">
        <v>7.25</v>
      </c>
      <c r="S400" s="30">
        <v>1.4142135623730951</v>
      </c>
      <c r="T400" s="30">
        <v>4.875</v>
      </c>
      <c r="U400" s="30">
        <v>2.2252219896508767</v>
      </c>
      <c r="V400" s="30">
        <v>6.28125</v>
      </c>
      <c r="W400" s="30">
        <v>1.9215983770238372</v>
      </c>
      <c r="X400" s="47">
        <v>20</v>
      </c>
      <c r="Y400" s="28">
        <v>1.2</v>
      </c>
      <c r="Z400" s="28">
        <v>1.5761378513048248</v>
      </c>
      <c r="AA400" s="28">
        <v>5.2631578947368418E-2</v>
      </c>
      <c r="AB400" s="28">
        <v>0.22941573387056177</v>
      </c>
      <c r="AC400" s="28">
        <v>0.55000000000000004</v>
      </c>
      <c r="AD400" s="28">
        <v>0.88704120832301692</v>
      </c>
      <c r="AE400" s="28">
        <v>4.8947368421052628</v>
      </c>
      <c r="AF400" s="28">
        <v>0.45883146774112338</v>
      </c>
      <c r="AG400" s="28">
        <v>5.2631578947368418E-2</v>
      </c>
      <c r="AH400" s="28">
        <v>0.22941573387056177</v>
      </c>
      <c r="AI400" s="27">
        <f t="shared" si="34"/>
        <v>20</v>
      </c>
      <c r="AJ400" s="28">
        <v>2.1578947368421053</v>
      </c>
      <c r="AK400" s="28">
        <v>1.8337320140672695</v>
      </c>
      <c r="AL400" s="28">
        <v>0</v>
      </c>
      <c r="AM400" s="28">
        <v>0</v>
      </c>
      <c r="AN400" s="28">
        <v>2.2000000000000002</v>
      </c>
      <c r="AO400" s="28">
        <v>1.7947291248483566</v>
      </c>
      <c r="AP400" s="28">
        <v>0.95</v>
      </c>
      <c r="AQ400" s="28">
        <v>1.5035046776746235</v>
      </c>
      <c r="AR400" s="28">
        <v>0.10526315789473684</v>
      </c>
      <c r="AS400" s="28">
        <v>0.31530176764230577</v>
      </c>
      <c r="AT400" s="28">
        <v>1.6</v>
      </c>
      <c r="AU400" s="28">
        <v>1.7290094517412351</v>
      </c>
      <c r="AV400" s="61">
        <f t="shared" si="31"/>
        <v>4.8947368421052628</v>
      </c>
      <c r="AW400" s="61">
        <v>0.71734892787524374</v>
      </c>
      <c r="AX400" s="56" t="s">
        <v>989</v>
      </c>
      <c r="AY400" s="61">
        <f t="shared" si="32"/>
        <v>2.2000000000000002</v>
      </c>
      <c r="AZ400" s="61">
        <v>0.2192937532008444</v>
      </c>
      <c r="BA400" s="56" t="s">
        <v>1041</v>
      </c>
      <c r="BB400" s="61">
        <f t="shared" si="33"/>
        <v>4.8947368421052628</v>
      </c>
      <c r="BC400" s="61">
        <v>0.35564053537284895</v>
      </c>
      <c r="BD400" s="56" t="s">
        <v>989</v>
      </c>
      <c r="BE400" s="18"/>
      <c r="BF400" s="18"/>
      <c r="BG400" s="18"/>
    </row>
    <row r="401" spans="1:59" x14ac:dyDescent="0.3">
      <c r="A401" s="19" t="s">
        <v>369</v>
      </c>
      <c r="B401" s="19" t="s">
        <v>1045</v>
      </c>
      <c r="C401" s="74">
        <v>9</v>
      </c>
      <c r="D401" s="75">
        <v>13</v>
      </c>
      <c r="E401" s="75">
        <v>2.64</v>
      </c>
      <c r="F401" s="75">
        <v>1124</v>
      </c>
      <c r="G401" s="75">
        <v>7.03</v>
      </c>
      <c r="H401" s="75">
        <v>0</v>
      </c>
      <c r="I401" s="76">
        <v>0</v>
      </c>
      <c r="J401" s="34">
        <v>20</v>
      </c>
      <c r="K401" s="30">
        <v>8.65</v>
      </c>
      <c r="L401" s="30">
        <v>0.98808693416808313</v>
      </c>
      <c r="M401" s="30">
        <v>8.4</v>
      </c>
      <c r="N401" s="30">
        <v>1.2311740225021839</v>
      </c>
      <c r="O401" s="30">
        <v>7.4</v>
      </c>
      <c r="P401" s="30">
        <v>1.8180382718454347</v>
      </c>
      <c r="Q401" s="31">
        <v>31</v>
      </c>
      <c r="R401" s="30">
        <v>6.838709677419355</v>
      </c>
      <c r="S401" s="30">
        <v>1.8990659843468387</v>
      </c>
      <c r="T401" s="30">
        <v>5.354838709677419</v>
      </c>
      <c r="U401" s="30">
        <v>2.2737397549232146</v>
      </c>
      <c r="V401" s="30">
        <v>6.741935483870968</v>
      </c>
      <c r="W401" s="30">
        <v>1.7314298895322309</v>
      </c>
      <c r="X401" s="47">
        <v>21</v>
      </c>
      <c r="Y401" s="28">
        <v>1.7142857142857142</v>
      </c>
      <c r="Z401" s="28">
        <v>1.9011274850166451</v>
      </c>
      <c r="AA401" s="28">
        <v>0</v>
      </c>
      <c r="AB401" s="28">
        <v>0</v>
      </c>
      <c r="AC401" s="28">
        <v>2.4285714285714284</v>
      </c>
      <c r="AD401" s="28">
        <v>1.9639610121239313</v>
      </c>
      <c r="AE401" s="28">
        <v>5</v>
      </c>
      <c r="AF401" s="28">
        <v>0</v>
      </c>
      <c r="AG401" s="28">
        <v>0.8571428571428571</v>
      </c>
      <c r="AH401" s="28">
        <v>1.3887301496588271</v>
      </c>
      <c r="AI401" s="27">
        <f t="shared" si="34"/>
        <v>21</v>
      </c>
      <c r="AJ401" s="28">
        <v>1.5714285714285714</v>
      </c>
      <c r="AK401" s="28">
        <v>1.7768350675126989</v>
      </c>
      <c r="AL401" s="28">
        <v>5</v>
      </c>
      <c r="AM401" s="28">
        <v>0</v>
      </c>
      <c r="AN401" s="28">
        <v>4.55</v>
      </c>
      <c r="AO401" s="28">
        <v>0.68633274115325926</v>
      </c>
      <c r="AP401" s="28">
        <v>4.3</v>
      </c>
      <c r="AQ401" s="28">
        <v>0.97872096985918555</v>
      </c>
      <c r="AR401" s="28">
        <v>0.95238095238095233</v>
      </c>
      <c r="AS401" s="28">
        <v>1.3592715135759477</v>
      </c>
      <c r="AT401" s="28">
        <v>4.8</v>
      </c>
      <c r="AU401" s="28">
        <v>0.41039134083406159</v>
      </c>
      <c r="AV401" s="61">
        <f t="shared" si="31"/>
        <v>5</v>
      </c>
      <c r="AW401" s="61">
        <v>0.5</v>
      </c>
      <c r="AX401" s="56" t="s">
        <v>989</v>
      </c>
      <c r="AY401" s="61">
        <f t="shared" si="32"/>
        <v>5</v>
      </c>
      <c r="AZ401" s="61">
        <v>0.23817625042531476</v>
      </c>
      <c r="BA401" s="56" t="s">
        <v>1040</v>
      </c>
      <c r="BB401" s="61">
        <f t="shared" si="33"/>
        <v>5</v>
      </c>
      <c r="BC401" s="61">
        <v>0.16039104865195142</v>
      </c>
      <c r="BD401" s="56" t="s">
        <v>989</v>
      </c>
      <c r="BE401" s="18"/>
      <c r="BF401" s="18"/>
      <c r="BG401" s="18"/>
    </row>
    <row r="402" spans="1:59" x14ac:dyDescent="0.3">
      <c r="A402" s="19" t="s">
        <v>370</v>
      </c>
      <c r="B402" s="19" t="s">
        <v>1045</v>
      </c>
      <c r="C402" s="74">
        <v>8</v>
      </c>
      <c r="D402" s="75">
        <v>43</v>
      </c>
      <c r="E402" s="75">
        <v>3.78</v>
      </c>
      <c r="F402" s="75">
        <v>3500</v>
      </c>
      <c r="G402" s="75">
        <v>8.16</v>
      </c>
      <c r="H402" s="75">
        <v>0</v>
      </c>
      <c r="I402" s="76">
        <v>0</v>
      </c>
      <c r="J402" s="34">
        <v>20</v>
      </c>
      <c r="K402" s="30">
        <v>6.2</v>
      </c>
      <c r="L402" s="30">
        <v>1.8524521444205848</v>
      </c>
      <c r="M402" s="30">
        <v>6.9</v>
      </c>
      <c r="N402" s="30">
        <v>2.049390153191919</v>
      </c>
      <c r="O402" s="30">
        <v>7.1</v>
      </c>
      <c r="P402" s="30">
        <v>2.1001253095445214</v>
      </c>
      <c r="Q402" s="31">
        <v>33</v>
      </c>
      <c r="R402" s="30">
        <v>2.3333333333333335</v>
      </c>
      <c r="S402" s="30">
        <v>1.5545631755148026</v>
      </c>
      <c r="T402" s="30">
        <v>6.5151515151515156</v>
      </c>
      <c r="U402" s="30">
        <v>1.6225214197586908</v>
      </c>
      <c r="V402" s="30">
        <v>3.9393939393939394</v>
      </c>
      <c r="W402" s="30">
        <v>2.030076875690209</v>
      </c>
      <c r="X402" s="47">
        <v>19</v>
      </c>
      <c r="Y402" s="28">
        <v>2.8947368421052633</v>
      </c>
      <c r="Z402" s="28">
        <v>1.7917941611104422</v>
      </c>
      <c r="AA402" s="28">
        <v>3</v>
      </c>
      <c r="AB402" s="28">
        <v>1.8257418583505538</v>
      </c>
      <c r="AC402" s="28">
        <v>2.8421052631578947</v>
      </c>
      <c r="AD402" s="28">
        <v>2.0072966313133369</v>
      </c>
      <c r="AE402" s="28">
        <v>1.4736842105263157</v>
      </c>
      <c r="AF402" s="28">
        <v>1.8064212949190015</v>
      </c>
      <c r="AG402" s="28">
        <v>1.736842105263158</v>
      </c>
      <c r="AH402" s="28">
        <v>1.8511889651776021</v>
      </c>
      <c r="AI402" s="27">
        <f t="shared" si="34"/>
        <v>19</v>
      </c>
      <c r="AJ402" s="28">
        <v>2.6842105263157894</v>
      </c>
      <c r="AK402" s="28">
        <v>1.857496271237393</v>
      </c>
      <c r="AL402" s="28">
        <v>0.63157894736842102</v>
      </c>
      <c r="AM402" s="28">
        <v>1.382852378872881</v>
      </c>
      <c r="AN402" s="28">
        <v>0.63157894736842102</v>
      </c>
      <c r="AO402" s="28">
        <v>1.3000224919331833</v>
      </c>
      <c r="AP402" s="28">
        <v>1.4736842105263157</v>
      </c>
      <c r="AQ402" s="28">
        <v>1.9255135260966842</v>
      </c>
      <c r="AR402" s="28">
        <v>2.2105263157894739</v>
      </c>
      <c r="AS402" s="28">
        <v>1.6186052764450241</v>
      </c>
      <c r="AT402" s="28">
        <v>3.1578947368421053</v>
      </c>
      <c r="AU402" s="28">
        <v>1.8337320140672693</v>
      </c>
      <c r="AV402" s="61">
        <f t="shared" si="31"/>
        <v>3</v>
      </c>
      <c r="AW402" s="61">
        <v>0.12775330396475773</v>
      </c>
      <c r="AX402" s="56" t="s">
        <v>987</v>
      </c>
      <c r="AY402" s="61">
        <f t="shared" si="32"/>
        <v>3.1578947368421053</v>
      </c>
      <c r="AZ402" s="61">
        <v>0.25777414075286414</v>
      </c>
      <c r="BA402" s="56" t="s">
        <v>1044</v>
      </c>
      <c r="BB402" s="61">
        <f t="shared" si="33"/>
        <v>3</v>
      </c>
      <c r="BC402" s="61">
        <v>0.1111111111111111</v>
      </c>
      <c r="BD402" s="56" t="s">
        <v>1044</v>
      </c>
      <c r="BE402" s="18"/>
      <c r="BF402" s="18"/>
      <c r="BG402" s="18"/>
    </row>
    <row r="403" spans="1:59" x14ac:dyDescent="0.3">
      <c r="A403" s="19" t="s">
        <v>371</v>
      </c>
      <c r="B403" s="19" t="s">
        <v>1045</v>
      </c>
      <c r="C403" s="74">
        <v>5</v>
      </c>
      <c r="D403" s="75">
        <v>61</v>
      </c>
      <c r="E403" s="75">
        <v>4.13</v>
      </c>
      <c r="F403" s="75">
        <v>6605</v>
      </c>
      <c r="G403" s="75">
        <v>8.8000000000000007</v>
      </c>
      <c r="H403" s="75">
        <v>2</v>
      </c>
      <c r="I403" s="76">
        <v>1.25343</v>
      </c>
      <c r="J403" s="34">
        <v>20</v>
      </c>
      <c r="K403" s="30">
        <v>7.75</v>
      </c>
      <c r="L403" s="30">
        <v>1.6503588126605426</v>
      </c>
      <c r="M403" s="30">
        <v>8.6</v>
      </c>
      <c r="N403" s="30">
        <v>0.88257995015808643</v>
      </c>
      <c r="O403" s="30">
        <v>8.6</v>
      </c>
      <c r="P403" s="30">
        <v>0.82078268166812185</v>
      </c>
      <c r="Q403" s="31">
        <v>34</v>
      </c>
      <c r="R403" s="30">
        <v>6.2647058823529411</v>
      </c>
      <c r="S403" s="30">
        <v>1.9895000670857097</v>
      </c>
      <c r="T403" s="30">
        <v>3.9705882352941178</v>
      </c>
      <c r="U403" s="30">
        <v>2.5641502120898512</v>
      </c>
      <c r="V403" s="30">
        <v>6.0588235294117645</v>
      </c>
      <c r="W403" s="30">
        <v>1.890024474277777</v>
      </c>
      <c r="X403" s="47">
        <v>20</v>
      </c>
      <c r="Y403" s="28">
        <v>1.95</v>
      </c>
      <c r="Z403" s="28">
        <v>1.7910596686995399</v>
      </c>
      <c r="AA403" s="28">
        <v>1.9</v>
      </c>
      <c r="AB403" s="28">
        <v>1.5861240410775603</v>
      </c>
      <c r="AC403" s="28">
        <v>1.55</v>
      </c>
      <c r="AD403" s="28">
        <v>1.8488972531299783</v>
      </c>
      <c r="AE403" s="28">
        <v>0.6</v>
      </c>
      <c r="AF403" s="28">
        <v>0.75393703492505193</v>
      </c>
      <c r="AG403" s="28">
        <v>0.47368421052631576</v>
      </c>
      <c r="AH403" s="28">
        <v>1.0399898784932577</v>
      </c>
      <c r="AI403" s="27">
        <f t="shared" si="34"/>
        <v>20</v>
      </c>
      <c r="AJ403" s="28">
        <v>0.9</v>
      </c>
      <c r="AK403" s="28">
        <v>1.2523661815266247</v>
      </c>
      <c r="AL403" s="28">
        <v>0.8</v>
      </c>
      <c r="AM403" s="28">
        <v>1.2396943596157715</v>
      </c>
      <c r="AN403" s="28">
        <v>2.35</v>
      </c>
      <c r="AO403" s="28">
        <v>1.2258187382102494</v>
      </c>
      <c r="AP403" s="28">
        <v>2.8</v>
      </c>
      <c r="AQ403" s="28">
        <v>1.7651599003161753</v>
      </c>
      <c r="AR403" s="28">
        <v>2.15</v>
      </c>
      <c r="AS403" s="28">
        <v>1.5652475842498528</v>
      </c>
      <c r="AT403" s="28">
        <v>4.4736842105263159</v>
      </c>
      <c r="AU403" s="28">
        <v>1.2513150976809202</v>
      </c>
      <c r="AV403" s="61">
        <f t="shared" si="31"/>
        <v>1.95</v>
      </c>
      <c r="AW403" s="61">
        <v>0.22804878048780491</v>
      </c>
      <c r="AX403" s="56" t="s">
        <v>986</v>
      </c>
      <c r="AY403" s="61">
        <f t="shared" si="32"/>
        <v>4.4736842105263159</v>
      </c>
      <c r="AZ403" s="61">
        <v>0.32848730217151273</v>
      </c>
      <c r="BA403" s="56" t="s">
        <v>1044</v>
      </c>
      <c r="BB403" s="61">
        <f t="shared" si="33"/>
        <v>1.95</v>
      </c>
      <c r="BC403" s="61">
        <v>0.2005277044854881</v>
      </c>
      <c r="BD403" s="56" t="s">
        <v>1044</v>
      </c>
      <c r="BE403" s="18"/>
      <c r="BF403" s="18"/>
      <c r="BG403" s="18"/>
    </row>
    <row r="404" spans="1:59" x14ac:dyDescent="0.3">
      <c r="A404" s="19" t="s">
        <v>372</v>
      </c>
      <c r="B404" s="19" t="s">
        <v>1045</v>
      </c>
      <c r="C404" s="74">
        <v>5</v>
      </c>
      <c r="D404" s="75">
        <v>27</v>
      </c>
      <c r="E404" s="75">
        <v>3.33</v>
      </c>
      <c r="F404" s="75">
        <v>230</v>
      </c>
      <c r="G404" s="75">
        <v>5.44</v>
      </c>
      <c r="H404" s="75">
        <v>1</v>
      </c>
      <c r="I404" s="76">
        <v>0.31336000000000003</v>
      </c>
      <c r="J404" s="34">
        <v>20</v>
      </c>
      <c r="K404" s="30">
        <v>7.4</v>
      </c>
      <c r="L404" s="30">
        <v>1.3533583957579081</v>
      </c>
      <c r="M404" s="30">
        <v>5.9</v>
      </c>
      <c r="N404" s="30">
        <v>2.198085291195139</v>
      </c>
      <c r="O404" s="30">
        <v>3.6</v>
      </c>
      <c r="P404" s="30">
        <v>2.5422741580594415</v>
      </c>
      <c r="Q404" s="31">
        <v>44</v>
      </c>
      <c r="R404" s="30">
        <v>6.3636363636363633</v>
      </c>
      <c r="S404" s="30">
        <v>1.5263714243782749</v>
      </c>
      <c r="T404" s="30">
        <v>6.0227272727272725</v>
      </c>
      <c r="U404" s="30">
        <v>1.4222261679238197</v>
      </c>
      <c r="V404" s="30">
        <v>5.9545454545454541</v>
      </c>
      <c r="W404" s="30">
        <v>1.3801675910124778</v>
      </c>
      <c r="X404" s="47">
        <v>20</v>
      </c>
      <c r="Y404" s="28">
        <v>3.7</v>
      </c>
      <c r="Z404" s="28">
        <v>1.3416407864998736</v>
      </c>
      <c r="AA404" s="28">
        <v>0.10526315789473684</v>
      </c>
      <c r="AB404" s="28">
        <v>0.31530176764230577</v>
      </c>
      <c r="AC404" s="28">
        <v>0.31578947368421051</v>
      </c>
      <c r="AD404" s="28">
        <v>0.8200698871944031</v>
      </c>
      <c r="AE404" s="28">
        <v>2.4</v>
      </c>
      <c r="AF404" s="28">
        <v>1.930366749991743</v>
      </c>
      <c r="AG404" s="28">
        <v>0.7</v>
      </c>
      <c r="AH404" s="28">
        <v>1.5252264715358452</v>
      </c>
      <c r="AI404" s="27">
        <f t="shared" si="34"/>
        <v>20</v>
      </c>
      <c r="AJ404" s="28">
        <v>3.3</v>
      </c>
      <c r="AK404" s="28">
        <v>1.5927467172350904</v>
      </c>
      <c r="AL404" s="28">
        <v>0.15789473684210525</v>
      </c>
      <c r="AM404" s="28">
        <v>0.68824720161168529</v>
      </c>
      <c r="AN404" s="28">
        <v>0.15789473684210525</v>
      </c>
      <c r="AO404" s="28">
        <v>0.50145985712127905</v>
      </c>
      <c r="AP404" s="28">
        <v>0.21052631578947367</v>
      </c>
      <c r="AQ404" s="28">
        <v>0.71328250351775868</v>
      </c>
      <c r="AR404" s="28">
        <v>3.95</v>
      </c>
      <c r="AS404" s="28">
        <v>1.431782106327635</v>
      </c>
      <c r="AT404" s="28">
        <v>2.25</v>
      </c>
      <c r="AU404" s="28">
        <v>1.8883298106221302</v>
      </c>
      <c r="AV404" s="61">
        <f t="shared" si="31"/>
        <v>3.7</v>
      </c>
      <c r="AW404" s="61">
        <v>0.49781341107871729</v>
      </c>
      <c r="AX404" s="56" t="s">
        <v>986</v>
      </c>
      <c r="AY404" s="61">
        <f t="shared" si="32"/>
        <v>3.95</v>
      </c>
      <c r="AZ404" s="61">
        <v>0.31866754283981202</v>
      </c>
      <c r="BA404" s="56" t="s">
        <v>1043</v>
      </c>
      <c r="BB404" s="61">
        <f t="shared" si="33"/>
        <v>3.7</v>
      </c>
      <c r="BC404" s="61">
        <v>0.22291730241074156</v>
      </c>
      <c r="BD404" s="56" t="s">
        <v>1043</v>
      </c>
      <c r="BE404" s="18"/>
      <c r="BF404" s="18"/>
      <c r="BG404" s="18"/>
    </row>
    <row r="405" spans="1:59" x14ac:dyDescent="0.3">
      <c r="A405" s="19" t="s">
        <v>373</v>
      </c>
      <c r="B405" s="19" t="s">
        <v>1045</v>
      </c>
      <c r="C405" s="74">
        <v>4</v>
      </c>
      <c r="D405" s="75">
        <v>1058</v>
      </c>
      <c r="E405" s="75">
        <v>6.97</v>
      </c>
      <c r="F405" s="75">
        <v>94863</v>
      </c>
      <c r="G405" s="75">
        <v>11.46</v>
      </c>
      <c r="H405" s="75">
        <v>6</v>
      </c>
      <c r="I405" s="76">
        <v>16.39903</v>
      </c>
      <c r="J405" s="34">
        <v>20</v>
      </c>
      <c r="K405" s="30">
        <v>7.35</v>
      </c>
      <c r="L405" s="30">
        <v>1.8144159564878977</v>
      </c>
      <c r="M405" s="30">
        <v>6.45</v>
      </c>
      <c r="N405" s="30">
        <v>2.5021043774769822</v>
      </c>
      <c r="O405" s="30">
        <v>3.6</v>
      </c>
      <c r="P405" s="30">
        <v>2.3708759207472134</v>
      </c>
      <c r="Q405" s="31">
        <v>33</v>
      </c>
      <c r="R405" s="30">
        <v>7.9393939393939394</v>
      </c>
      <c r="S405" s="30">
        <v>1.0879853497231131</v>
      </c>
      <c r="T405" s="30">
        <v>7.333333333333333</v>
      </c>
      <c r="U405" s="30">
        <v>1.8142950880897695</v>
      </c>
      <c r="V405" s="30">
        <v>6.7878787878787881</v>
      </c>
      <c r="W405" s="30">
        <v>1.8329889483705253</v>
      </c>
      <c r="X405" s="47">
        <v>21</v>
      </c>
      <c r="Y405" s="28">
        <v>4.45</v>
      </c>
      <c r="Z405" s="28">
        <v>1.0500626547722607</v>
      </c>
      <c r="AA405" s="28">
        <v>0.2</v>
      </c>
      <c r="AB405" s="28">
        <v>0.41039134083406165</v>
      </c>
      <c r="AC405" s="28">
        <v>1</v>
      </c>
      <c r="AD405" s="28">
        <v>1.1832159566199232</v>
      </c>
      <c r="AE405" s="28">
        <v>1.2857142857142858</v>
      </c>
      <c r="AF405" s="28">
        <v>1.7928429140015905</v>
      </c>
      <c r="AG405" s="28">
        <v>0.2857142857142857</v>
      </c>
      <c r="AH405" s="28">
        <v>0.64365030434678916</v>
      </c>
      <c r="AI405" s="27">
        <f t="shared" si="34"/>
        <v>21</v>
      </c>
      <c r="AJ405" s="28">
        <v>3.7142857142857144</v>
      </c>
      <c r="AK405" s="28">
        <v>1.4540583599999395</v>
      </c>
      <c r="AL405" s="28">
        <v>0.61904761904761907</v>
      </c>
      <c r="AM405" s="28">
        <v>1.1608699529314417</v>
      </c>
      <c r="AN405" s="28">
        <v>0.61904761904761907</v>
      </c>
      <c r="AO405" s="28">
        <v>1.1608699529314417</v>
      </c>
      <c r="AP405" s="28">
        <v>0.95238095238095233</v>
      </c>
      <c r="AQ405" s="28">
        <v>1.4992061391346581</v>
      </c>
      <c r="AR405" s="28">
        <v>1.4761904761904763</v>
      </c>
      <c r="AS405" s="28">
        <v>1.9651729597938097</v>
      </c>
      <c r="AT405" s="28">
        <v>1.9047619047619047</v>
      </c>
      <c r="AU405" s="28">
        <v>1.9976176286957898</v>
      </c>
      <c r="AV405" s="61">
        <f t="shared" si="31"/>
        <v>4.45</v>
      </c>
      <c r="AW405" s="61">
        <v>0.58852621167161223</v>
      </c>
      <c r="AX405" s="56" t="s">
        <v>986</v>
      </c>
      <c r="AY405" s="61">
        <f t="shared" si="32"/>
        <v>3.7142857142857144</v>
      </c>
      <c r="AZ405" s="61">
        <v>0.30952380952380953</v>
      </c>
      <c r="BA405" s="56" t="s">
        <v>991</v>
      </c>
      <c r="BB405" s="61">
        <f t="shared" si="33"/>
        <v>4.45</v>
      </c>
      <c r="BC405" s="61">
        <v>0.25746430116832542</v>
      </c>
      <c r="BD405" s="56" t="s">
        <v>986</v>
      </c>
      <c r="BE405" s="18"/>
      <c r="BF405" s="18"/>
      <c r="BG405" s="18"/>
    </row>
    <row r="406" spans="1:59" x14ac:dyDescent="0.3">
      <c r="A406" s="19" t="s">
        <v>374</v>
      </c>
      <c r="B406" s="19" t="s">
        <v>1045</v>
      </c>
      <c r="C406" s="74">
        <v>8</v>
      </c>
      <c r="D406" s="75">
        <v>226</v>
      </c>
      <c r="E406" s="75">
        <v>5.42</v>
      </c>
      <c r="F406" s="75">
        <v>20663</v>
      </c>
      <c r="G406" s="75">
        <v>9.94</v>
      </c>
      <c r="H406" s="75">
        <v>1</v>
      </c>
      <c r="I406" s="76">
        <v>0.62672000000000005</v>
      </c>
      <c r="J406" s="34">
        <v>20</v>
      </c>
      <c r="K406" s="30">
        <v>6.3</v>
      </c>
      <c r="L406" s="30">
        <v>2.4730122267559076</v>
      </c>
      <c r="M406" s="30">
        <v>5.15</v>
      </c>
      <c r="N406" s="30">
        <v>2.8149039433924408</v>
      </c>
      <c r="O406" s="30">
        <v>5.05</v>
      </c>
      <c r="P406" s="30">
        <v>2.5230516193063131</v>
      </c>
      <c r="Q406" s="31">
        <v>34</v>
      </c>
      <c r="R406" s="30">
        <v>6.2941176470588234</v>
      </c>
      <c r="S406" s="30">
        <v>1.9928571200392826</v>
      </c>
      <c r="T406" s="30">
        <v>5.4411764705882355</v>
      </c>
      <c r="U406" s="30">
        <v>1.9099607559126861</v>
      </c>
      <c r="V406" s="30">
        <v>5.8235294117647056</v>
      </c>
      <c r="W406" s="30">
        <v>1.7139461509042941</v>
      </c>
      <c r="X406" s="47">
        <v>20</v>
      </c>
      <c r="Y406" s="28">
        <v>4.25</v>
      </c>
      <c r="Z406" s="28">
        <v>1.5517392618742702</v>
      </c>
      <c r="AA406" s="28">
        <v>1.1000000000000001</v>
      </c>
      <c r="AB406" s="28">
        <v>1.651155894963793</v>
      </c>
      <c r="AC406" s="28">
        <v>1.2</v>
      </c>
      <c r="AD406" s="28">
        <v>1.7651599003161755</v>
      </c>
      <c r="AE406" s="28">
        <v>1.9</v>
      </c>
      <c r="AF406" s="28">
        <v>1.99736668746891</v>
      </c>
      <c r="AG406" s="28">
        <v>1.4</v>
      </c>
      <c r="AH406" s="28">
        <v>1.7888543819998317</v>
      </c>
      <c r="AI406" s="27">
        <f t="shared" si="34"/>
        <v>20</v>
      </c>
      <c r="AJ406" s="28">
        <v>4.05</v>
      </c>
      <c r="AK406" s="28">
        <v>1.4680814547887784</v>
      </c>
      <c r="AL406" s="28">
        <v>0.15789473684210525</v>
      </c>
      <c r="AM406" s="28">
        <v>0.3746343246326776</v>
      </c>
      <c r="AN406" s="28">
        <v>0.5</v>
      </c>
      <c r="AO406" s="28">
        <v>0.76088591025268215</v>
      </c>
      <c r="AP406" s="28">
        <v>0.55000000000000004</v>
      </c>
      <c r="AQ406" s="28">
        <v>0.94451324138833259</v>
      </c>
      <c r="AR406" s="28">
        <v>1.6</v>
      </c>
      <c r="AS406" s="28">
        <v>1.6351404253232551</v>
      </c>
      <c r="AT406" s="28">
        <v>2.35</v>
      </c>
      <c r="AU406" s="28">
        <v>1.8144159564878981</v>
      </c>
      <c r="AV406" s="61">
        <f t="shared" si="31"/>
        <v>4.25</v>
      </c>
      <c r="AW406" s="61">
        <v>0.31979695431472083</v>
      </c>
      <c r="AX406" s="56" t="s">
        <v>986</v>
      </c>
      <c r="AY406" s="61">
        <f t="shared" si="32"/>
        <v>4.05</v>
      </c>
      <c r="AZ406" s="61">
        <v>0.35288144476229988</v>
      </c>
      <c r="BA406" s="56" t="s">
        <v>991</v>
      </c>
      <c r="BB406" s="61">
        <f t="shared" si="33"/>
        <v>4.25</v>
      </c>
      <c r="BC406" s="61">
        <v>0.21471969069317867</v>
      </c>
      <c r="BD406" s="56" t="s">
        <v>986</v>
      </c>
      <c r="BE406" s="18"/>
      <c r="BF406" s="18"/>
      <c r="BG406" s="18"/>
    </row>
    <row r="407" spans="1:59" x14ac:dyDescent="0.3">
      <c r="A407" s="19" t="s">
        <v>375</v>
      </c>
      <c r="B407" s="19" t="s">
        <v>1045</v>
      </c>
      <c r="C407" s="74">
        <v>5</v>
      </c>
      <c r="D407" s="75">
        <v>39</v>
      </c>
      <c r="E407" s="75">
        <v>3.69</v>
      </c>
      <c r="F407" s="75">
        <v>3056</v>
      </c>
      <c r="G407" s="75">
        <v>8.0299999999999994</v>
      </c>
      <c r="H407" s="75">
        <v>1</v>
      </c>
      <c r="I407" s="76">
        <v>2.8202199999999999</v>
      </c>
      <c r="J407" s="34">
        <v>20</v>
      </c>
      <c r="K407" s="30">
        <v>6.35</v>
      </c>
      <c r="L407" s="30">
        <v>1.6630662866176467</v>
      </c>
      <c r="M407" s="30">
        <v>6.9</v>
      </c>
      <c r="N407" s="30">
        <v>2.0749128072993175</v>
      </c>
      <c r="O407" s="30">
        <v>6.1</v>
      </c>
      <c r="P407" s="30">
        <v>1.9973666874689093</v>
      </c>
      <c r="Q407" s="31">
        <v>34</v>
      </c>
      <c r="R407" s="30">
        <v>7.5294117647058822</v>
      </c>
      <c r="S407" s="30">
        <v>1.5022265115416551</v>
      </c>
      <c r="T407" s="30">
        <v>6.5882352941176467</v>
      </c>
      <c r="U407" s="30">
        <v>1.9865860324111622</v>
      </c>
      <c r="V407" s="30">
        <v>5.7941176470588234</v>
      </c>
      <c r="W407" s="30">
        <v>2.0267814724964555</v>
      </c>
      <c r="X407" s="48">
        <v>22</v>
      </c>
      <c r="Y407" s="37">
        <v>3.3636363636363638</v>
      </c>
      <c r="Z407" s="37">
        <v>1.7874018000453045</v>
      </c>
      <c r="AA407" s="37">
        <v>0.5</v>
      </c>
      <c r="AB407" s="37">
        <v>1.2247448713915889</v>
      </c>
      <c r="AC407" s="37">
        <v>0.19047619047619047</v>
      </c>
      <c r="AD407" s="37">
        <v>0.51176631571915898</v>
      </c>
      <c r="AE407" s="37">
        <v>1.3636363636363635</v>
      </c>
      <c r="AF407" s="37">
        <v>1.8399134178763372</v>
      </c>
      <c r="AG407" s="37">
        <v>0.95454545454545459</v>
      </c>
      <c r="AH407" s="37">
        <v>1.5879688352247414</v>
      </c>
      <c r="AI407" s="27">
        <f t="shared" si="34"/>
        <v>22</v>
      </c>
      <c r="AJ407" s="37">
        <v>3.5909090909090908</v>
      </c>
      <c r="AK407" s="37">
        <v>1.5324767040594283</v>
      </c>
      <c r="AL407" s="37">
        <v>0</v>
      </c>
      <c r="AM407" s="37">
        <v>0</v>
      </c>
      <c r="AN407" s="37">
        <v>0.36363636363636365</v>
      </c>
      <c r="AO407" s="37">
        <v>0.72673140027009164</v>
      </c>
      <c r="AP407" s="37">
        <v>0.90909090909090906</v>
      </c>
      <c r="AQ407" s="37">
        <v>1.4770978917519928</v>
      </c>
      <c r="AR407" s="37">
        <v>2.8181818181818183</v>
      </c>
      <c r="AS407" s="37">
        <v>1.7898221150335594</v>
      </c>
      <c r="AT407" s="37">
        <v>3.6818181818181817</v>
      </c>
      <c r="AU407" s="37">
        <v>1.3232846447693143</v>
      </c>
      <c r="AV407" s="61">
        <f t="shared" si="31"/>
        <v>3.3636363636363638</v>
      </c>
      <c r="AW407" s="61">
        <v>0.49796195652173925</v>
      </c>
      <c r="AX407" s="56" t="s">
        <v>986</v>
      </c>
      <c r="AY407" s="61">
        <f t="shared" si="32"/>
        <v>3.6818181818181817</v>
      </c>
      <c r="AZ407" s="61">
        <v>0.29931374274150979</v>
      </c>
      <c r="BA407" s="56" t="s">
        <v>1044</v>
      </c>
      <c r="BB407" s="61">
        <f t="shared" si="33"/>
        <v>3.3636363636363638</v>
      </c>
      <c r="BC407" s="61">
        <v>0.20759092018550157</v>
      </c>
      <c r="BD407" s="56" t="s">
        <v>1044</v>
      </c>
      <c r="BE407" s="18"/>
      <c r="BF407" s="18"/>
      <c r="BG407" s="18"/>
    </row>
    <row r="408" spans="1:59" x14ac:dyDescent="0.3">
      <c r="A408" s="19" t="s">
        <v>376</v>
      </c>
      <c r="B408" s="19" t="s">
        <v>1045</v>
      </c>
      <c r="C408" s="74">
        <v>7</v>
      </c>
      <c r="D408" s="75">
        <v>6</v>
      </c>
      <c r="E408" s="75">
        <v>1.95</v>
      </c>
      <c r="F408" s="75">
        <v>403</v>
      </c>
      <c r="G408" s="75">
        <v>6</v>
      </c>
      <c r="H408" s="75">
        <v>1</v>
      </c>
      <c r="I408" s="76">
        <v>0.94006999999999996</v>
      </c>
      <c r="J408" s="34">
        <v>20</v>
      </c>
      <c r="K408" s="30">
        <v>4.5999999999999996</v>
      </c>
      <c r="L408" s="30">
        <v>2.5214866124653739</v>
      </c>
      <c r="M408" s="30">
        <v>7.35</v>
      </c>
      <c r="N408" s="30">
        <v>2.0844032340469201</v>
      </c>
      <c r="O408" s="30">
        <v>7.1</v>
      </c>
      <c r="P408" s="30">
        <v>2.3819496658255215</v>
      </c>
      <c r="Q408" s="31">
        <v>36</v>
      </c>
      <c r="R408" s="30">
        <v>5.6388888888888893</v>
      </c>
      <c r="S408" s="30">
        <v>1.5703098470916557</v>
      </c>
      <c r="T408" s="30">
        <v>5.3888888888888893</v>
      </c>
      <c r="U408" s="30">
        <v>1.6780563208286601</v>
      </c>
      <c r="V408" s="30">
        <v>5.25</v>
      </c>
      <c r="W408" s="30">
        <v>1.4808298831591504</v>
      </c>
      <c r="X408" s="47">
        <v>21</v>
      </c>
      <c r="Y408" s="28">
        <v>1.0952380952380953</v>
      </c>
      <c r="Z408" s="28">
        <v>1.8139669761261339</v>
      </c>
      <c r="AA408" s="28">
        <v>0.1</v>
      </c>
      <c r="AB408" s="28">
        <v>0.30779350562554625</v>
      </c>
      <c r="AC408" s="28">
        <v>2.9047619047619047</v>
      </c>
      <c r="AD408" s="28">
        <v>1.9976176286957896</v>
      </c>
      <c r="AE408" s="28">
        <v>0.25</v>
      </c>
      <c r="AF408" s="28">
        <v>0.7163503994113789</v>
      </c>
      <c r="AG408" s="28">
        <v>0.42857142857142855</v>
      </c>
      <c r="AH408" s="28">
        <v>0.92582009977255142</v>
      </c>
      <c r="AI408" s="27">
        <f t="shared" si="34"/>
        <v>21</v>
      </c>
      <c r="AJ408" s="28">
        <v>0.4</v>
      </c>
      <c r="AK408" s="28">
        <v>0.99472291830968007</v>
      </c>
      <c r="AL408" s="28">
        <v>0.05</v>
      </c>
      <c r="AM408" s="28">
        <v>0.22360679774997896</v>
      </c>
      <c r="AN408" s="28">
        <v>0.14285714285714285</v>
      </c>
      <c r="AO408" s="28">
        <v>0.35856858280031811</v>
      </c>
      <c r="AP408" s="28">
        <v>3.1904761904761907</v>
      </c>
      <c r="AQ408" s="28">
        <v>1.7210185245675778</v>
      </c>
      <c r="AR408" s="28">
        <v>2.1904761904761907</v>
      </c>
      <c r="AS408" s="28">
        <v>1.9136103997169231</v>
      </c>
      <c r="AT408" s="28">
        <v>4.1904761904761907</v>
      </c>
      <c r="AU408" s="28">
        <v>1.4703417160322843</v>
      </c>
      <c r="AV408" s="61">
        <f t="shared" si="31"/>
        <v>2.9047619047619047</v>
      </c>
      <c r="AW408" s="61">
        <v>0.58694569008470354</v>
      </c>
      <c r="AX408" s="56" t="s">
        <v>988</v>
      </c>
      <c r="AY408" s="61">
        <f t="shared" si="32"/>
        <v>4.1904761904761907</v>
      </c>
      <c r="AZ408" s="61">
        <v>0.39559451562148795</v>
      </c>
      <c r="BA408" s="56" t="s">
        <v>1044</v>
      </c>
      <c r="BB408" s="61">
        <f t="shared" si="33"/>
        <v>2.9047619047619047</v>
      </c>
      <c r="BC408" s="61">
        <v>0.277087316762269</v>
      </c>
      <c r="BD408" s="56" t="s">
        <v>1044</v>
      </c>
      <c r="BE408" s="18"/>
      <c r="BF408" s="18"/>
      <c r="BG408" s="18"/>
    </row>
    <row r="409" spans="1:59" x14ac:dyDescent="0.3">
      <c r="A409" s="35" t="s">
        <v>377</v>
      </c>
      <c r="B409" s="35" t="s">
        <v>1045</v>
      </c>
      <c r="C409" s="77">
        <v>9</v>
      </c>
      <c r="D409" s="78">
        <v>39</v>
      </c>
      <c r="E409" s="78">
        <v>3.69</v>
      </c>
      <c r="F409" s="78">
        <v>2723</v>
      </c>
      <c r="G409" s="78">
        <v>7.91</v>
      </c>
      <c r="H409" s="78">
        <v>1</v>
      </c>
      <c r="I409" s="76">
        <v>0.62672000000000005</v>
      </c>
      <c r="J409" s="42">
        <v>20</v>
      </c>
      <c r="K409" s="43">
        <v>6.7</v>
      </c>
      <c r="L409" s="43">
        <v>2.1051315748352701</v>
      </c>
      <c r="M409" s="43">
        <v>5.9</v>
      </c>
      <c r="N409" s="43">
        <v>2.2454632624823527</v>
      </c>
      <c r="O409" s="43">
        <v>4.55</v>
      </c>
      <c r="P409" s="43">
        <v>2.7042850986419391</v>
      </c>
      <c r="Q409" s="44">
        <v>36</v>
      </c>
      <c r="R409" s="43">
        <v>2.0277777777777777</v>
      </c>
      <c r="S409" s="43">
        <v>1.341344977701989</v>
      </c>
      <c r="T409" s="43">
        <v>5.916666666666667</v>
      </c>
      <c r="U409" s="43">
        <v>2.4538599331315898</v>
      </c>
      <c r="V409" s="43">
        <v>4.25</v>
      </c>
      <c r="W409" s="43">
        <v>2.8422827847649903</v>
      </c>
      <c r="X409" s="48">
        <v>388</v>
      </c>
      <c r="Y409" s="37">
        <v>3.134020618556701</v>
      </c>
      <c r="Z409" s="37">
        <v>1.9575804608127065</v>
      </c>
      <c r="AA409" s="37">
        <v>0.16237113402061856</v>
      </c>
      <c r="AB409" s="37">
        <v>0.66815844443130445</v>
      </c>
      <c r="AC409" s="37">
        <v>0.31185567010309279</v>
      </c>
      <c r="AD409" s="37">
        <v>0.89682970754468871</v>
      </c>
      <c r="AE409" s="37">
        <v>1.7525773195876289</v>
      </c>
      <c r="AF409" s="37">
        <v>2.0486634091602443</v>
      </c>
      <c r="AG409" s="37">
        <v>0.25839793281653745</v>
      </c>
      <c r="AH409" s="37">
        <v>0.82096904499832191</v>
      </c>
      <c r="AI409" s="45">
        <v>388</v>
      </c>
      <c r="AJ409" s="37">
        <v>3.1005154639175259</v>
      </c>
      <c r="AK409" s="37">
        <v>1.8698477165171457</v>
      </c>
      <c r="AL409" s="37">
        <v>0.14432989690721648</v>
      </c>
      <c r="AM409" s="37">
        <v>0.59262811014439964</v>
      </c>
      <c r="AN409" s="37">
        <v>0.14432989690721648</v>
      </c>
      <c r="AO409" s="37">
        <v>0.59697239097771804</v>
      </c>
      <c r="AP409" s="37">
        <v>0.2345360824742268</v>
      </c>
      <c r="AQ409" s="37">
        <v>0.80639757266891543</v>
      </c>
      <c r="AR409" s="37">
        <v>2.8608247422680413</v>
      </c>
      <c r="AS409" s="37">
        <v>2.0513338044974772</v>
      </c>
      <c r="AT409" s="37">
        <v>2.2706185567010309</v>
      </c>
      <c r="AU409" s="37">
        <v>1.9964989068699224</v>
      </c>
      <c r="AV409" s="61">
        <f t="shared" si="31"/>
        <v>3.134020618556701</v>
      </c>
      <c r="AW409" s="61">
        <v>0.5288363989760122</v>
      </c>
      <c r="AX409" s="56" t="s">
        <v>986</v>
      </c>
      <c r="AY409" s="61">
        <f t="shared" si="32"/>
        <v>3.1005154639175259</v>
      </c>
      <c r="AZ409" s="61">
        <v>0.27923556459457072</v>
      </c>
      <c r="BA409" s="56" t="s">
        <v>991</v>
      </c>
      <c r="BB409" s="61">
        <f t="shared" si="33"/>
        <v>3.134020618556701</v>
      </c>
      <c r="BC409" s="61">
        <v>0.20798749443453229</v>
      </c>
      <c r="BD409" s="56" t="s">
        <v>986</v>
      </c>
      <c r="BE409" s="18"/>
      <c r="BF409" s="18"/>
      <c r="BG409" s="18"/>
    </row>
    <row r="410" spans="1:59" x14ac:dyDescent="0.3">
      <c r="A410" s="19" t="s">
        <v>896</v>
      </c>
      <c r="B410" s="19" t="s">
        <v>39</v>
      </c>
      <c r="C410" s="74">
        <v>8</v>
      </c>
      <c r="D410" s="75">
        <v>173</v>
      </c>
      <c r="E410" s="75">
        <v>5.15</v>
      </c>
      <c r="F410" s="75">
        <v>156711</v>
      </c>
      <c r="G410" s="75">
        <v>11.96</v>
      </c>
      <c r="H410" s="75">
        <v>1</v>
      </c>
      <c r="I410" s="76">
        <v>2.1934999999999998</v>
      </c>
      <c r="J410" s="38">
        <f>Q410</f>
        <v>21</v>
      </c>
      <c r="K410" s="33">
        <v>5.7619047619047619</v>
      </c>
      <c r="L410" s="33">
        <v>2.3854719010032781</v>
      </c>
      <c r="M410" s="33">
        <v>5.8095238095238093</v>
      </c>
      <c r="N410" s="33">
        <v>2.7860195192971564</v>
      </c>
      <c r="O410" s="33">
        <v>3.4285714285714284</v>
      </c>
      <c r="P410" s="33">
        <v>2.8385106758902383</v>
      </c>
      <c r="Q410" s="38">
        <v>21</v>
      </c>
      <c r="R410" s="33">
        <v>2.7619047619047619</v>
      </c>
      <c r="S410" s="33">
        <v>1.7861904127153381</v>
      </c>
      <c r="T410" s="33">
        <v>4.0476190476190474</v>
      </c>
      <c r="U410" s="33">
        <v>2.201730920802778</v>
      </c>
      <c r="V410" s="33">
        <v>4.666666666666667</v>
      </c>
      <c r="W410" s="33">
        <v>2.3094010767585034</v>
      </c>
      <c r="X410" s="47">
        <v>21</v>
      </c>
      <c r="Y410" s="28">
        <v>3.0952380952380953</v>
      </c>
      <c r="Z410" s="28">
        <v>2.1425396590206192</v>
      </c>
      <c r="AA410" s="28">
        <v>0</v>
      </c>
      <c r="AB410" s="28">
        <v>0</v>
      </c>
      <c r="AC410" s="28">
        <v>0.2</v>
      </c>
      <c r="AD410" s="28">
        <v>0.52314836378059693</v>
      </c>
      <c r="AE410" s="28">
        <v>1.2380952380952381</v>
      </c>
      <c r="AF410" s="28">
        <v>1.9469145308606104</v>
      </c>
      <c r="AG410" s="28">
        <v>0.05</v>
      </c>
      <c r="AH410" s="28">
        <v>0.22360679774997896</v>
      </c>
      <c r="AI410" s="27">
        <f t="shared" ref="AI410:AI441" si="35">X410</f>
        <v>21</v>
      </c>
      <c r="AJ410" s="28">
        <v>3.8571428571428572</v>
      </c>
      <c r="AK410" s="28">
        <v>1.7402791237532638</v>
      </c>
      <c r="AL410" s="28">
        <v>0</v>
      </c>
      <c r="AM410" s="28">
        <v>0</v>
      </c>
      <c r="AN410" s="28">
        <v>0</v>
      </c>
      <c r="AO410" s="28">
        <v>0</v>
      </c>
      <c r="AP410" s="28">
        <v>0.4</v>
      </c>
      <c r="AQ410" s="28">
        <v>0.99472291830968007</v>
      </c>
      <c r="AR410" s="28">
        <v>2.5238095238095237</v>
      </c>
      <c r="AS410" s="28">
        <v>2.204972734957229</v>
      </c>
      <c r="AT410" s="28">
        <v>3.2380952380952381</v>
      </c>
      <c r="AU410" s="28">
        <v>1.9469145308606102</v>
      </c>
      <c r="AV410" s="61">
        <f t="shared" si="31"/>
        <v>3.0952380952380953</v>
      </c>
      <c r="AW410" s="61">
        <v>0.67532467532467544</v>
      </c>
      <c r="AX410" s="56" t="s">
        <v>986</v>
      </c>
      <c r="AY410" s="61">
        <f t="shared" si="32"/>
        <v>3.8571428571428572</v>
      </c>
      <c r="AZ410" s="61">
        <v>0.33834586466165417</v>
      </c>
      <c r="BA410" s="56" t="s">
        <v>991</v>
      </c>
      <c r="BB410" s="61">
        <f t="shared" si="33"/>
        <v>3.0952380952380953</v>
      </c>
      <c r="BC410" s="61">
        <v>0.26414479047774336</v>
      </c>
      <c r="BD410" s="56" t="s">
        <v>991</v>
      </c>
      <c r="BE410" s="18"/>
      <c r="BF410" s="18"/>
      <c r="BG410" s="18"/>
    </row>
    <row r="411" spans="1:59" x14ac:dyDescent="0.3">
      <c r="A411" s="19" t="s">
        <v>378</v>
      </c>
      <c r="B411" s="19" t="s">
        <v>39</v>
      </c>
      <c r="C411" s="74">
        <v>10</v>
      </c>
      <c r="D411" s="75">
        <v>353</v>
      </c>
      <c r="E411" s="75">
        <v>5.87</v>
      </c>
      <c r="F411" s="75">
        <v>26202</v>
      </c>
      <c r="G411" s="75">
        <v>10.17</v>
      </c>
      <c r="H411" s="75">
        <v>3</v>
      </c>
      <c r="I411" s="76">
        <v>1.77569</v>
      </c>
      <c r="J411" s="34">
        <v>20</v>
      </c>
      <c r="K411" s="30">
        <v>7.4</v>
      </c>
      <c r="L411" s="30">
        <v>1.7290094517412344</v>
      </c>
      <c r="M411" s="30">
        <v>6.05</v>
      </c>
      <c r="N411" s="30">
        <v>2.6252819397462623</v>
      </c>
      <c r="O411" s="30">
        <v>4.75</v>
      </c>
      <c r="P411" s="30">
        <v>2.7313964040009777</v>
      </c>
      <c r="Q411" s="31">
        <v>33</v>
      </c>
      <c r="R411" s="30">
        <v>7.9090909090909092</v>
      </c>
      <c r="S411" s="30">
        <v>1.7205311019354652</v>
      </c>
      <c r="T411" s="30">
        <v>5</v>
      </c>
      <c r="U411" s="30">
        <v>3.4186985827943359</v>
      </c>
      <c r="V411" s="30">
        <v>6.8181818181818183</v>
      </c>
      <c r="W411" s="30">
        <v>2.3776898643240023</v>
      </c>
      <c r="X411" s="47">
        <v>21</v>
      </c>
      <c r="Y411" s="28">
        <v>3.8095238095238093</v>
      </c>
      <c r="Z411" s="28">
        <v>1.7210185245675778</v>
      </c>
      <c r="AA411" s="28">
        <v>0.1</v>
      </c>
      <c r="AB411" s="28">
        <v>0.30779350562554625</v>
      </c>
      <c r="AC411" s="28">
        <v>0.1</v>
      </c>
      <c r="AD411" s="28">
        <v>0.30779350562554625</v>
      </c>
      <c r="AE411" s="28">
        <v>1.0952380952380953</v>
      </c>
      <c r="AF411" s="28">
        <v>1.5134319246256802</v>
      </c>
      <c r="AG411" s="28">
        <v>0.25</v>
      </c>
      <c r="AH411" s="28">
        <v>0.5501196042201808</v>
      </c>
      <c r="AI411" s="27">
        <f t="shared" si="35"/>
        <v>21</v>
      </c>
      <c r="AJ411" s="28">
        <v>3.7619047619047619</v>
      </c>
      <c r="AK411" s="28">
        <v>1.5781242633190169</v>
      </c>
      <c r="AL411" s="28">
        <v>0.45</v>
      </c>
      <c r="AM411" s="28">
        <v>0.88704120832301692</v>
      </c>
      <c r="AN411" s="28">
        <v>0.90476190476190477</v>
      </c>
      <c r="AO411" s="28">
        <v>1.4108423691100969</v>
      </c>
      <c r="AP411" s="28">
        <v>0.6</v>
      </c>
      <c r="AQ411" s="28">
        <v>0.94032469196325452</v>
      </c>
      <c r="AR411" s="28">
        <v>1.1904761904761905</v>
      </c>
      <c r="AS411" s="28">
        <v>1.5368489717290903</v>
      </c>
      <c r="AT411" s="28">
        <v>1.4761904761904763</v>
      </c>
      <c r="AU411" s="28">
        <v>1.4359334113755979</v>
      </c>
      <c r="AV411" s="61">
        <f t="shared" si="31"/>
        <v>3.8095238095238093</v>
      </c>
      <c r="AW411" s="61">
        <v>0.6927523343708315</v>
      </c>
      <c r="AX411" s="56" t="s">
        <v>986</v>
      </c>
      <c r="AY411" s="61">
        <f t="shared" si="32"/>
        <v>3.7619047619047619</v>
      </c>
      <c r="AZ411" s="61">
        <v>0.32637884734558975</v>
      </c>
      <c r="BA411" s="56" t="s">
        <v>991</v>
      </c>
      <c r="BB411" s="61">
        <f t="shared" si="33"/>
        <v>3.8095238095238093</v>
      </c>
      <c r="BC411" s="61">
        <v>0.27001733102253034</v>
      </c>
      <c r="BD411" s="56" t="s">
        <v>986</v>
      </c>
      <c r="BE411" s="18"/>
      <c r="BF411" s="18"/>
      <c r="BG411" s="18"/>
    </row>
    <row r="412" spans="1:59" x14ac:dyDescent="0.3">
      <c r="A412" s="19" t="s">
        <v>379</v>
      </c>
      <c r="B412" s="19" t="s">
        <v>1045</v>
      </c>
      <c r="C412" s="74">
        <v>10</v>
      </c>
      <c r="D412" s="75">
        <v>22</v>
      </c>
      <c r="E412" s="75">
        <v>3.14</v>
      </c>
      <c r="F412" s="75">
        <v>1554</v>
      </c>
      <c r="G412" s="75">
        <v>7.35</v>
      </c>
      <c r="H412" s="75">
        <v>1</v>
      </c>
      <c r="I412" s="76">
        <v>1.8801399999999999</v>
      </c>
      <c r="J412" s="34">
        <v>20</v>
      </c>
      <c r="K412" s="30">
        <v>7.45</v>
      </c>
      <c r="L412" s="30">
        <v>1.6693837501494857</v>
      </c>
      <c r="M412" s="30">
        <v>8.15</v>
      </c>
      <c r="N412" s="30">
        <v>1.2680278927697541</v>
      </c>
      <c r="O412" s="30">
        <v>8.1</v>
      </c>
      <c r="P412" s="30">
        <v>1.2523661815266238</v>
      </c>
      <c r="Q412" s="31">
        <v>34</v>
      </c>
      <c r="R412" s="30">
        <v>2.1176470588235294</v>
      </c>
      <c r="S412" s="30">
        <v>1.3203467378008666</v>
      </c>
      <c r="T412" s="30">
        <v>5.9411764705882355</v>
      </c>
      <c r="U412" s="30">
        <v>1.5163987736218052</v>
      </c>
      <c r="V412" s="30">
        <v>4.5294117647058822</v>
      </c>
      <c r="W412" s="30">
        <v>1.9883797899164806</v>
      </c>
      <c r="X412" s="47">
        <v>21</v>
      </c>
      <c r="Y412" s="28">
        <v>1.7142857142857142</v>
      </c>
      <c r="Z412" s="28">
        <v>1.9011274850166451</v>
      </c>
      <c r="AA412" s="28">
        <v>0.8571428571428571</v>
      </c>
      <c r="AB412" s="28">
        <v>1.3522468075656264</v>
      </c>
      <c r="AC412" s="28">
        <v>3.0952380952380953</v>
      </c>
      <c r="AD412" s="28">
        <v>1.6402671094904604</v>
      </c>
      <c r="AE412" s="28">
        <v>0.7142857142857143</v>
      </c>
      <c r="AF412" s="28">
        <v>1.0555973258234952</v>
      </c>
      <c r="AG412" s="28">
        <v>0.15</v>
      </c>
      <c r="AH412" s="28">
        <v>0.48936048492959289</v>
      </c>
      <c r="AI412" s="27">
        <f t="shared" si="35"/>
        <v>21</v>
      </c>
      <c r="AJ412" s="28">
        <v>0.90476190476190477</v>
      </c>
      <c r="AK412" s="28">
        <v>1.3001831372834329</v>
      </c>
      <c r="AL412" s="28">
        <v>0.61904761904761907</v>
      </c>
      <c r="AM412" s="28">
        <v>1.023532631438318</v>
      </c>
      <c r="AN412" s="28">
        <v>3.9523809523809526</v>
      </c>
      <c r="AO412" s="28">
        <v>1.321975433818287</v>
      </c>
      <c r="AP412" s="28">
        <v>2.6666666666666665</v>
      </c>
      <c r="AQ412" s="28">
        <v>1.8529256146249726</v>
      </c>
      <c r="AR412" s="28">
        <v>1.0476190476190477</v>
      </c>
      <c r="AS412" s="28">
        <v>1.3955712262794211</v>
      </c>
      <c r="AT412" s="28">
        <v>4.6190476190476186</v>
      </c>
      <c r="AU412" s="28">
        <v>0.66904338246413297</v>
      </c>
      <c r="AV412" s="61">
        <f t="shared" si="31"/>
        <v>3.0952380952380953</v>
      </c>
      <c r="AW412" s="61">
        <v>0.45096609551585859</v>
      </c>
      <c r="AX412" s="56" t="s">
        <v>988</v>
      </c>
      <c r="AY412" s="61">
        <f t="shared" si="32"/>
        <v>4.6190476190476186</v>
      </c>
      <c r="AZ412" s="61">
        <v>0.33448275862068966</v>
      </c>
      <c r="BA412" s="56" t="s">
        <v>1044</v>
      </c>
      <c r="BB412" s="61">
        <f t="shared" si="33"/>
        <v>3.0952380952380953</v>
      </c>
      <c r="BC412" s="61">
        <v>0.21971204494908111</v>
      </c>
      <c r="BD412" s="56" t="s">
        <v>1044</v>
      </c>
      <c r="BE412" s="18"/>
      <c r="BF412" s="18"/>
      <c r="BG412" s="18"/>
    </row>
    <row r="413" spans="1:59" x14ac:dyDescent="0.3">
      <c r="A413" s="19" t="s">
        <v>897</v>
      </c>
      <c r="B413" s="19" t="s">
        <v>39</v>
      </c>
      <c r="C413" s="74">
        <v>8</v>
      </c>
      <c r="D413" s="75">
        <v>426</v>
      </c>
      <c r="E413" s="75">
        <v>6.05</v>
      </c>
      <c r="F413" s="75">
        <v>20075</v>
      </c>
      <c r="G413" s="75">
        <v>9.91</v>
      </c>
      <c r="H413" s="75">
        <v>1</v>
      </c>
      <c r="I413" s="76">
        <v>0.94006999999999996</v>
      </c>
      <c r="J413" s="38">
        <f>Q413</f>
        <v>21</v>
      </c>
      <c r="K413" s="33">
        <v>8.2857142857142865</v>
      </c>
      <c r="L413" s="33">
        <v>1.2305631695633146</v>
      </c>
      <c r="M413" s="33">
        <v>8.0476190476190474</v>
      </c>
      <c r="N413" s="33">
        <v>1.6874889770363088</v>
      </c>
      <c r="O413" s="33">
        <v>5.0476190476190474</v>
      </c>
      <c r="P413" s="33">
        <v>3.3537470160432568</v>
      </c>
      <c r="Q413" s="38">
        <v>21</v>
      </c>
      <c r="R413" s="33">
        <v>7.9523809523809526</v>
      </c>
      <c r="S413" s="33">
        <v>1.0235326314383182</v>
      </c>
      <c r="T413" s="33">
        <v>7.2380952380952381</v>
      </c>
      <c r="U413" s="33">
        <v>1.5781242633190178</v>
      </c>
      <c r="V413" s="33">
        <v>7.0952380952380949</v>
      </c>
      <c r="W413" s="33">
        <v>1.6094956323259137</v>
      </c>
      <c r="X413" s="47">
        <v>21</v>
      </c>
      <c r="Y413" s="28">
        <v>3.2380952380952381</v>
      </c>
      <c r="Z413" s="28">
        <v>1.841324574993825</v>
      </c>
      <c r="AA413" s="28">
        <v>0.52380952380952384</v>
      </c>
      <c r="AB413" s="28">
        <v>0.67963575678797383</v>
      </c>
      <c r="AC413" s="28">
        <v>1.4285714285714286</v>
      </c>
      <c r="AD413" s="28">
        <v>1.5352989471574769</v>
      </c>
      <c r="AE413" s="28">
        <v>1.7142857142857142</v>
      </c>
      <c r="AF413" s="28">
        <v>1.7361698402764962</v>
      </c>
      <c r="AG413" s="28">
        <v>0.5714285714285714</v>
      </c>
      <c r="AH413" s="28">
        <v>0.81064348337777759</v>
      </c>
      <c r="AI413" s="27">
        <f t="shared" si="35"/>
        <v>21</v>
      </c>
      <c r="AJ413" s="28">
        <v>2.7619047619047619</v>
      </c>
      <c r="AK413" s="28">
        <v>1.7292993351285917</v>
      </c>
      <c r="AL413" s="28">
        <v>0.2</v>
      </c>
      <c r="AM413" s="28">
        <v>0.41039134083406165</v>
      </c>
      <c r="AN413" s="28">
        <v>0.25</v>
      </c>
      <c r="AO413" s="28">
        <v>0.4442616583193193</v>
      </c>
      <c r="AP413" s="28">
        <v>1.1428571428571428</v>
      </c>
      <c r="AQ413" s="28">
        <v>1.6212869667555552</v>
      </c>
      <c r="AR413" s="28">
        <v>3.1428571428571428</v>
      </c>
      <c r="AS413" s="28">
        <v>1.7113069358158486</v>
      </c>
      <c r="AT413" s="28">
        <v>3.1428571428571428</v>
      </c>
      <c r="AU413" s="28">
        <v>1.7402791237532642</v>
      </c>
      <c r="AV413" s="61">
        <f t="shared" si="31"/>
        <v>3.2380952380952381</v>
      </c>
      <c r="AW413" s="61">
        <v>0.36305732484076436</v>
      </c>
      <c r="AX413" s="56" t="s">
        <v>986</v>
      </c>
      <c r="AY413" s="61">
        <f t="shared" si="32"/>
        <v>3.1428571428571428</v>
      </c>
      <c r="AZ413" s="61">
        <v>0.25938298290430345</v>
      </c>
      <c r="BA413" s="56" t="s">
        <v>1043</v>
      </c>
      <c r="BB413" s="61">
        <f t="shared" si="33"/>
        <v>3.2380952380952381</v>
      </c>
      <c r="BC413" s="61">
        <v>0.16769614929688528</v>
      </c>
      <c r="BD413" s="56" t="s">
        <v>986</v>
      </c>
      <c r="BE413" s="18"/>
      <c r="BF413" s="18"/>
      <c r="BG413" s="18"/>
    </row>
    <row r="414" spans="1:59" x14ac:dyDescent="0.3">
      <c r="A414" s="19" t="s">
        <v>380</v>
      </c>
      <c r="B414" s="19" t="s">
        <v>1045</v>
      </c>
      <c r="C414" s="74">
        <v>7</v>
      </c>
      <c r="D414" s="75">
        <v>122</v>
      </c>
      <c r="E414" s="75">
        <v>4.8099999999999996</v>
      </c>
      <c r="F414" s="75">
        <v>17382</v>
      </c>
      <c r="G414" s="75">
        <v>9.76</v>
      </c>
      <c r="H414" s="75">
        <v>2</v>
      </c>
      <c r="I414" s="76">
        <v>3.7602899999999999</v>
      </c>
      <c r="J414" s="34">
        <v>20</v>
      </c>
      <c r="K414" s="30">
        <v>7.25</v>
      </c>
      <c r="L414" s="30">
        <v>1.9701723141310308</v>
      </c>
      <c r="M414" s="30">
        <v>6.7</v>
      </c>
      <c r="N414" s="30">
        <v>2.4942038071454684</v>
      </c>
      <c r="O414" s="30">
        <v>5.85</v>
      </c>
      <c r="P414" s="30">
        <v>2.5188761069384218</v>
      </c>
      <c r="Q414" s="31">
        <v>34</v>
      </c>
      <c r="R414" s="30">
        <v>6.5588235294117645</v>
      </c>
      <c r="S414" s="30">
        <v>1.6179144164088324</v>
      </c>
      <c r="T414" s="30">
        <v>6.9705882352941178</v>
      </c>
      <c r="U414" s="30">
        <v>2.0521281506095237</v>
      </c>
      <c r="V414" s="30">
        <v>6.0294117647058822</v>
      </c>
      <c r="W414" s="30">
        <v>2.0959599538975562</v>
      </c>
      <c r="X414" s="47">
        <v>20</v>
      </c>
      <c r="Y414" s="28">
        <v>2.0499999999999998</v>
      </c>
      <c r="Z414" s="28">
        <v>2.3946211655115279</v>
      </c>
      <c r="AA414" s="28">
        <v>1.35</v>
      </c>
      <c r="AB414" s="28">
        <v>1.7554426642213128</v>
      </c>
      <c r="AC414" s="28">
        <v>2.2000000000000002</v>
      </c>
      <c r="AD414" s="28">
        <v>1.9358120830939742</v>
      </c>
      <c r="AE414" s="28">
        <v>1.55</v>
      </c>
      <c r="AF414" s="28">
        <v>1.637552731171861</v>
      </c>
      <c r="AG414" s="28">
        <v>1.05</v>
      </c>
      <c r="AH414" s="28">
        <v>1.4317821063276355</v>
      </c>
      <c r="AI414" s="27">
        <f t="shared" si="35"/>
        <v>20</v>
      </c>
      <c r="AJ414" s="28">
        <v>1.8</v>
      </c>
      <c r="AK414" s="28">
        <v>1.7350868323485928</v>
      </c>
      <c r="AL414" s="28">
        <v>5.2631578947368418E-2</v>
      </c>
      <c r="AM414" s="28">
        <v>0.22941573387056177</v>
      </c>
      <c r="AN414" s="28">
        <v>0.36842105263157893</v>
      </c>
      <c r="AO414" s="28">
        <v>0.83069758608783961</v>
      </c>
      <c r="AP414" s="28">
        <v>2</v>
      </c>
      <c r="AQ414" s="28">
        <v>2.1026299321513875</v>
      </c>
      <c r="AR414" s="28">
        <v>2.2000000000000002</v>
      </c>
      <c r="AS414" s="28">
        <v>2.041671142136162</v>
      </c>
      <c r="AT414" s="28">
        <v>2.6</v>
      </c>
      <c r="AU414" s="28">
        <v>1.984147702481637</v>
      </c>
      <c r="AV414" s="61">
        <f t="shared" si="31"/>
        <v>2.2000000000000002</v>
      </c>
      <c r="AW414" s="61">
        <v>0.14024390243902443</v>
      </c>
      <c r="AX414" s="56" t="s">
        <v>988</v>
      </c>
      <c r="AY414" s="61">
        <f t="shared" si="32"/>
        <v>2.6</v>
      </c>
      <c r="AZ414" s="61">
        <v>0.23550510783200912</v>
      </c>
      <c r="BA414" s="56" t="s">
        <v>1044</v>
      </c>
      <c r="BB414" s="61">
        <f t="shared" si="33"/>
        <v>2.2000000000000002</v>
      </c>
      <c r="BC414" s="61">
        <v>0.14792176039119803</v>
      </c>
      <c r="BD414" s="56" t="s">
        <v>1044</v>
      </c>
      <c r="BE414" s="18"/>
      <c r="BF414" s="18"/>
      <c r="BG414" s="18"/>
    </row>
    <row r="415" spans="1:59" x14ac:dyDescent="0.3">
      <c r="A415" s="19" t="s">
        <v>381</v>
      </c>
      <c r="B415" s="19" t="s">
        <v>1045</v>
      </c>
      <c r="C415" s="74">
        <v>9</v>
      </c>
      <c r="D415" s="75">
        <v>40</v>
      </c>
      <c r="E415" s="75">
        <v>3.71</v>
      </c>
      <c r="F415" s="75">
        <v>6376</v>
      </c>
      <c r="G415" s="75">
        <v>8.76</v>
      </c>
      <c r="H415" s="75">
        <v>2</v>
      </c>
      <c r="I415" s="76">
        <v>5.1703999999999999</v>
      </c>
      <c r="J415" s="34">
        <v>20</v>
      </c>
      <c r="K415" s="30">
        <v>6.2</v>
      </c>
      <c r="L415" s="30">
        <v>2.3305748105067177</v>
      </c>
      <c r="M415" s="30">
        <v>5.8</v>
      </c>
      <c r="N415" s="30">
        <v>1.7651599003161762</v>
      </c>
      <c r="O415" s="30">
        <v>4.3499999999999996</v>
      </c>
      <c r="P415" s="30">
        <v>2.3680993933621335</v>
      </c>
      <c r="Q415" s="31">
        <v>35</v>
      </c>
      <c r="R415" s="30">
        <v>7.2571428571428571</v>
      </c>
      <c r="S415" s="30">
        <v>1.4004801097534827</v>
      </c>
      <c r="T415" s="30">
        <v>6.6571428571428575</v>
      </c>
      <c r="U415" s="30">
        <v>1.8933763359617215</v>
      </c>
      <c r="V415" s="30">
        <v>6.2571428571428571</v>
      </c>
      <c r="W415" s="30">
        <v>1.5782130092357651</v>
      </c>
      <c r="X415" s="47">
        <v>20</v>
      </c>
      <c r="Y415" s="28">
        <v>2</v>
      </c>
      <c r="Z415" s="28">
        <v>2</v>
      </c>
      <c r="AA415" s="28">
        <v>0.15789473684210525</v>
      </c>
      <c r="AB415" s="28">
        <v>0.50145985712127905</v>
      </c>
      <c r="AC415" s="28">
        <v>0.31578947368421051</v>
      </c>
      <c r="AD415" s="28">
        <v>0.67103829820720273</v>
      </c>
      <c r="AE415" s="28">
        <v>0.57894736842105265</v>
      </c>
      <c r="AF415" s="28">
        <v>1.0173926082384548</v>
      </c>
      <c r="AG415" s="28">
        <v>0.31578947368421051</v>
      </c>
      <c r="AH415" s="28">
        <v>1.0029197142425581</v>
      </c>
      <c r="AI415" s="27">
        <f t="shared" si="35"/>
        <v>20</v>
      </c>
      <c r="AJ415" s="28">
        <v>2.25</v>
      </c>
      <c r="AK415" s="28">
        <v>1.943274501832843</v>
      </c>
      <c r="AL415" s="28">
        <v>0.10526315789473684</v>
      </c>
      <c r="AM415" s="28">
        <v>0.31530176764230577</v>
      </c>
      <c r="AN415" s="28">
        <v>5.2631578947368418E-2</v>
      </c>
      <c r="AO415" s="28">
        <v>0.22941573387056177</v>
      </c>
      <c r="AP415" s="28">
        <v>0.5</v>
      </c>
      <c r="AQ415" s="28">
        <v>0.94590530292691732</v>
      </c>
      <c r="AR415" s="28">
        <v>1.45</v>
      </c>
      <c r="AS415" s="28">
        <v>1.7312909694943341</v>
      </c>
      <c r="AT415" s="28">
        <v>1.35</v>
      </c>
      <c r="AU415" s="28">
        <v>1.6944180805158293</v>
      </c>
      <c r="AV415" s="61">
        <f t="shared" si="31"/>
        <v>2</v>
      </c>
      <c r="AW415" s="61">
        <v>0.54687499999999989</v>
      </c>
      <c r="AX415" s="56" t="s">
        <v>986</v>
      </c>
      <c r="AY415" s="61">
        <f t="shared" si="32"/>
        <v>2.25</v>
      </c>
      <c r="AZ415" s="61">
        <v>0.25064213523926521</v>
      </c>
      <c r="BA415" s="56" t="s">
        <v>991</v>
      </c>
      <c r="BB415" s="61">
        <f t="shared" si="33"/>
        <v>2</v>
      </c>
      <c r="BC415" s="61">
        <v>0.2420991591765729</v>
      </c>
      <c r="BD415" s="56" t="s">
        <v>991</v>
      </c>
      <c r="BE415" s="18"/>
      <c r="BF415" s="18"/>
      <c r="BG415" s="18"/>
    </row>
    <row r="416" spans="1:59" x14ac:dyDescent="0.3">
      <c r="A416" s="19" t="s">
        <v>382</v>
      </c>
      <c r="B416" s="19" t="s">
        <v>1045</v>
      </c>
      <c r="C416" s="74">
        <v>10</v>
      </c>
      <c r="D416" s="75">
        <v>23</v>
      </c>
      <c r="E416" s="75">
        <v>3.18</v>
      </c>
      <c r="F416" s="75">
        <v>1149</v>
      </c>
      <c r="G416" s="75">
        <v>7.05</v>
      </c>
      <c r="H416" s="75">
        <v>1</v>
      </c>
      <c r="I416" s="76">
        <v>0.94006999999999996</v>
      </c>
      <c r="J416" s="34">
        <v>20</v>
      </c>
      <c r="K416" s="30">
        <v>7.75</v>
      </c>
      <c r="L416" s="30">
        <v>1.9159991209755154</v>
      </c>
      <c r="M416" s="30">
        <v>8.25</v>
      </c>
      <c r="N416" s="30">
        <v>1.2085223687584246</v>
      </c>
      <c r="O416" s="30">
        <v>8.0500000000000007</v>
      </c>
      <c r="P416" s="30">
        <v>1.4680814547887795</v>
      </c>
      <c r="Q416" s="31">
        <v>34</v>
      </c>
      <c r="R416" s="30">
        <v>5.4705882352941178</v>
      </c>
      <c r="S416" s="30">
        <v>1.2609590894679905</v>
      </c>
      <c r="T416" s="30">
        <v>4.5588235294117645</v>
      </c>
      <c r="U416" s="30">
        <v>2.106140754319461</v>
      </c>
      <c r="V416" s="30">
        <v>5.8529411764705879</v>
      </c>
      <c r="W416" s="30">
        <v>1.4798106541691451</v>
      </c>
      <c r="X416" s="47">
        <v>20</v>
      </c>
      <c r="Y416" s="28">
        <v>1.55</v>
      </c>
      <c r="Z416" s="28">
        <v>2.0641042405337657</v>
      </c>
      <c r="AA416" s="28">
        <v>0</v>
      </c>
      <c r="AB416" s="28">
        <v>0</v>
      </c>
      <c r="AC416" s="28">
        <v>3.55</v>
      </c>
      <c r="AD416" s="28">
        <v>1.3945382182304158</v>
      </c>
      <c r="AE416" s="28">
        <v>5.2631578947368418E-2</v>
      </c>
      <c r="AF416" s="28">
        <v>0.22941573387056177</v>
      </c>
      <c r="AG416" s="28">
        <v>0.15789473684210525</v>
      </c>
      <c r="AH416" s="28">
        <v>0.68824720161168529</v>
      </c>
      <c r="AI416" s="27">
        <f t="shared" si="35"/>
        <v>20</v>
      </c>
      <c r="AJ416" s="28">
        <v>0.45</v>
      </c>
      <c r="AK416" s="28">
        <v>0.94451324138833259</v>
      </c>
      <c r="AL416" s="28">
        <v>5.2631578947368418E-2</v>
      </c>
      <c r="AM416" s="28">
        <v>0.22941573387056177</v>
      </c>
      <c r="AN416" s="28">
        <v>2.25</v>
      </c>
      <c r="AO416" s="28">
        <v>1.5852942612451615</v>
      </c>
      <c r="AP416" s="28">
        <v>2.5499999999999998</v>
      </c>
      <c r="AQ416" s="28">
        <v>1.8771478925557026</v>
      </c>
      <c r="AR416" s="28">
        <v>0.10526315789473684</v>
      </c>
      <c r="AS416" s="28">
        <v>0.31530176764230577</v>
      </c>
      <c r="AT416" s="28">
        <v>4.8421052631578947</v>
      </c>
      <c r="AU416" s="28">
        <v>0.37463432463267754</v>
      </c>
      <c r="AV416" s="61">
        <f t="shared" si="31"/>
        <v>3.55</v>
      </c>
      <c r="AW416" s="61">
        <v>0.6684836471754213</v>
      </c>
      <c r="AX416" s="56" t="s">
        <v>988</v>
      </c>
      <c r="AY416" s="61">
        <f t="shared" si="32"/>
        <v>4.8421052631578947</v>
      </c>
      <c r="AZ416" s="61">
        <v>0.48290945447728556</v>
      </c>
      <c r="BA416" s="56" t="s">
        <v>1044</v>
      </c>
      <c r="BB416" s="61">
        <f t="shared" si="33"/>
        <v>3.55</v>
      </c>
      <c r="BC416" s="61">
        <v>0.31117875866734318</v>
      </c>
      <c r="BD416" s="56" t="s">
        <v>1044</v>
      </c>
      <c r="BE416" s="18"/>
      <c r="BF416" s="18"/>
      <c r="BG416" s="18"/>
    </row>
    <row r="417" spans="1:59" x14ac:dyDescent="0.3">
      <c r="A417" s="19" t="s">
        <v>898</v>
      </c>
      <c r="B417" s="19" t="s">
        <v>39</v>
      </c>
      <c r="C417" s="74">
        <v>10</v>
      </c>
      <c r="D417" s="75">
        <v>17</v>
      </c>
      <c r="E417" s="75">
        <v>2.83</v>
      </c>
      <c r="F417" s="75">
        <v>1454</v>
      </c>
      <c r="G417" s="75">
        <v>7.28</v>
      </c>
      <c r="H417" s="75">
        <v>0</v>
      </c>
      <c r="I417" s="76">
        <v>0</v>
      </c>
      <c r="J417" s="38">
        <f>Q417</f>
        <v>21</v>
      </c>
      <c r="K417" s="33">
        <v>5.333333333333333</v>
      </c>
      <c r="L417" s="33">
        <v>2.2435091560618448</v>
      </c>
      <c r="M417" s="33">
        <v>8.0952380952380949</v>
      </c>
      <c r="N417" s="33">
        <v>1.5134319246256809</v>
      </c>
      <c r="O417" s="33">
        <v>7.4761904761904763</v>
      </c>
      <c r="P417" s="33">
        <v>2.462093572938437</v>
      </c>
      <c r="Q417" s="38">
        <v>21</v>
      </c>
      <c r="R417" s="33">
        <v>2.7619047619047619</v>
      </c>
      <c r="S417" s="33">
        <v>1.4800257398019097</v>
      </c>
      <c r="T417" s="33">
        <v>5.0476190476190474</v>
      </c>
      <c r="U417" s="33">
        <v>1.9615348703551125</v>
      </c>
      <c r="V417" s="33">
        <v>3.0952380952380953</v>
      </c>
      <c r="W417" s="33">
        <v>1.6094956323259126</v>
      </c>
      <c r="X417" s="47">
        <v>21</v>
      </c>
      <c r="Y417" s="28">
        <v>0.7142857142857143</v>
      </c>
      <c r="Z417" s="28">
        <v>1.1019463300386794</v>
      </c>
      <c r="AA417" s="28">
        <v>4.7142857142857144</v>
      </c>
      <c r="AB417" s="28">
        <v>0.64365030434678883</v>
      </c>
      <c r="AC417" s="28">
        <v>1</v>
      </c>
      <c r="AD417" s="28">
        <v>1.3038404810405297</v>
      </c>
      <c r="AE417" s="28">
        <v>0.15</v>
      </c>
      <c r="AF417" s="28">
        <v>0.36634754853252327</v>
      </c>
      <c r="AG417" s="28">
        <v>1</v>
      </c>
      <c r="AH417" s="28">
        <v>1.3416407864998738</v>
      </c>
      <c r="AI417" s="27">
        <f t="shared" si="35"/>
        <v>21</v>
      </c>
      <c r="AJ417" s="28">
        <v>1.6190476190476191</v>
      </c>
      <c r="AK417" s="28">
        <v>1.9098740920854043</v>
      </c>
      <c r="AL417" s="28">
        <v>0</v>
      </c>
      <c r="AM417" s="28">
        <v>0</v>
      </c>
      <c r="AN417" s="28">
        <v>0</v>
      </c>
      <c r="AO417" s="28">
        <v>0</v>
      </c>
      <c r="AP417" s="28">
        <v>3.2857142857142856</v>
      </c>
      <c r="AQ417" s="28">
        <v>1.820517979665599</v>
      </c>
      <c r="AR417" s="28">
        <v>1</v>
      </c>
      <c r="AS417" s="28">
        <v>1.1832159566199232</v>
      </c>
      <c r="AT417" s="28">
        <v>3.3333333333333335</v>
      </c>
      <c r="AU417" s="28">
        <v>1.9832633040858021</v>
      </c>
      <c r="AV417" s="61">
        <f t="shared" si="31"/>
        <v>4.7142857142857144</v>
      </c>
      <c r="AW417" s="61">
        <v>0.60226201696512716</v>
      </c>
      <c r="AX417" s="56" t="s">
        <v>987</v>
      </c>
      <c r="AY417" s="61">
        <f t="shared" si="32"/>
        <v>3.3333333333333335</v>
      </c>
      <c r="AZ417" s="61">
        <v>0.31674208144796384</v>
      </c>
      <c r="BA417" s="56" t="s">
        <v>1044</v>
      </c>
      <c r="BB417" s="61">
        <f t="shared" si="33"/>
        <v>4.7142857142857144</v>
      </c>
      <c r="BC417" s="61">
        <v>0.28033413563641513</v>
      </c>
      <c r="BD417" s="56" t="s">
        <v>987</v>
      </c>
      <c r="BE417" s="18"/>
      <c r="BF417" s="18"/>
      <c r="BG417" s="18"/>
    </row>
    <row r="418" spans="1:59" x14ac:dyDescent="0.3">
      <c r="A418" s="19" t="s">
        <v>383</v>
      </c>
      <c r="B418" s="19" t="s">
        <v>1045</v>
      </c>
      <c r="C418" s="74">
        <v>9</v>
      </c>
      <c r="D418" s="75">
        <v>343</v>
      </c>
      <c r="E418" s="75">
        <v>5.84</v>
      </c>
      <c r="F418" s="75">
        <v>38882</v>
      </c>
      <c r="G418" s="75">
        <v>10.57</v>
      </c>
      <c r="H418" s="75">
        <v>1</v>
      </c>
      <c r="I418" s="76">
        <v>35.722700000000003</v>
      </c>
      <c r="J418" s="34">
        <v>20</v>
      </c>
      <c r="K418" s="30">
        <v>6.85</v>
      </c>
      <c r="L418" s="30">
        <v>2.4121403467940201</v>
      </c>
      <c r="M418" s="30">
        <v>8.1</v>
      </c>
      <c r="N418" s="30">
        <v>1.1192102478745296</v>
      </c>
      <c r="O418" s="30">
        <v>7.45</v>
      </c>
      <c r="P418" s="30">
        <v>1.7614288458372001</v>
      </c>
      <c r="Q418" s="31">
        <v>44</v>
      </c>
      <c r="R418" s="30">
        <v>1.4318181818181819</v>
      </c>
      <c r="S418" s="30">
        <v>0.78939857214733122</v>
      </c>
      <c r="T418" s="30">
        <v>7.4318181818181817</v>
      </c>
      <c r="U418" s="30">
        <v>1.5611225429415647</v>
      </c>
      <c r="V418" s="30">
        <v>3.1818181818181817</v>
      </c>
      <c r="W418" s="30">
        <v>2.0490806477679406</v>
      </c>
      <c r="X418" s="47">
        <v>20</v>
      </c>
      <c r="Y418" s="28">
        <v>3.7</v>
      </c>
      <c r="Z418" s="28">
        <v>1.1742858972247994</v>
      </c>
      <c r="AA418" s="28">
        <v>3.85</v>
      </c>
      <c r="AB418" s="28">
        <v>1.2258187382102499</v>
      </c>
      <c r="AC418" s="28">
        <v>3.85</v>
      </c>
      <c r="AD418" s="28">
        <v>1.1821033884786187</v>
      </c>
      <c r="AE418" s="28">
        <v>2.5</v>
      </c>
      <c r="AF418" s="28">
        <v>1.9330913339165219</v>
      </c>
      <c r="AG418" s="28">
        <v>3.55</v>
      </c>
      <c r="AH418" s="28">
        <v>1.6375527311718607</v>
      </c>
      <c r="AI418" s="27">
        <f t="shared" si="35"/>
        <v>20</v>
      </c>
      <c r="AJ418" s="28">
        <v>3.75</v>
      </c>
      <c r="AK418" s="28">
        <v>1.2513150976809202</v>
      </c>
      <c r="AL418" s="28">
        <v>0.85</v>
      </c>
      <c r="AM418" s="28">
        <v>1.3869694338832113</v>
      </c>
      <c r="AN418" s="28">
        <v>1.35</v>
      </c>
      <c r="AO418" s="28">
        <v>1.5652475842498528</v>
      </c>
      <c r="AP418" s="28">
        <v>3.2</v>
      </c>
      <c r="AQ418" s="28">
        <v>1.8238190122579827</v>
      </c>
      <c r="AR418" s="28">
        <v>3.5</v>
      </c>
      <c r="AS418" s="28">
        <v>1.7917941611104424</v>
      </c>
      <c r="AT418" s="28">
        <v>4.25</v>
      </c>
      <c r="AU418" s="28">
        <v>1.164157703189193</v>
      </c>
      <c r="AV418" s="61">
        <f t="shared" si="31"/>
        <v>3.85</v>
      </c>
      <c r="AW418" s="61">
        <v>7.7363896848137548E-2</v>
      </c>
      <c r="AX418" s="56" t="s">
        <v>987</v>
      </c>
      <c r="AY418" s="61">
        <f t="shared" si="32"/>
        <v>4.25</v>
      </c>
      <c r="AZ418" s="61">
        <v>0.24610505997518267</v>
      </c>
      <c r="BA418" s="56" t="s">
        <v>1044</v>
      </c>
      <c r="BB418" s="61">
        <f t="shared" si="33"/>
        <v>3.85</v>
      </c>
      <c r="BC418" s="61">
        <v>9.8981077147016011E-2</v>
      </c>
      <c r="BD418" s="56" t="s">
        <v>1044</v>
      </c>
      <c r="BE418" s="18"/>
      <c r="BF418" s="18"/>
      <c r="BG418" s="18"/>
    </row>
    <row r="419" spans="1:59" x14ac:dyDescent="0.3">
      <c r="A419" s="19" t="s">
        <v>384</v>
      </c>
      <c r="B419" s="19" t="s">
        <v>39</v>
      </c>
      <c r="C419" s="74">
        <v>12</v>
      </c>
      <c r="D419" s="75">
        <v>75</v>
      </c>
      <c r="E419" s="75">
        <v>4.33</v>
      </c>
      <c r="F419" s="75">
        <v>7037</v>
      </c>
      <c r="G419" s="75">
        <v>8.86</v>
      </c>
      <c r="H419" s="75">
        <v>1</v>
      </c>
      <c r="I419" s="76">
        <v>0.62672000000000005</v>
      </c>
      <c r="J419" s="34">
        <v>20</v>
      </c>
      <c r="K419" s="30">
        <v>6.95</v>
      </c>
      <c r="L419" s="30">
        <v>1.7006190823220517</v>
      </c>
      <c r="M419" s="30">
        <v>6.4</v>
      </c>
      <c r="N419" s="30">
        <v>2.2803508501982752</v>
      </c>
      <c r="O419" s="30">
        <v>4.2</v>
      </c>
      <c r="P419" s="30">
        <v>2.3753116139062458</v>
      </c>
      <c r="Q419" s="31">
        <v>44</v>
      </c>
      <c r="R419" s="30">
        <v>7.9772727272727275</v>
      </c>
      <c r="S419" s="30">
        <v>1.1511094014569669</v>
      </c>
      <c r="T419" s="30">
        <v>6.5909090909090908</v>
      </c>
      <c r="U419" s="30">
        <v>2.0267763591842081</v>
      </c>
      <c r="V419" s="30">
        <v>5.9772727272727275</v>
      </c>
      <c r="W419" s="30">
        <v>2.0401622867919609</v>
      </c>
      <c r="X419" s="47">
        <v>21</v>
      </c>
      <c r="Y419" s="28">
        <v>2.8095238095238093</v>
      </c>
      <c r="Z419" s="28">
        <v>2.1591444513753038</v>
      </c>
      <c r="AA419" s="28">
        <v>0.23809523809523808</v>
      </c>
      <c r="AB419" s="28">
        <v>0.62488094104092384</v>
      </c>
      <c r="AC419" s="28">
        <v>1.9047619047619047</v>
      </c>
      <c r="AD419" s="28">
        <v>1.7001400502535637</v>
      </c>
      <c r="AE419" s="28">
        <v>1.7619047619047619</v>
      </c>
      <c r="AF419" s="28">
        <v>2.0713464679952001</v>
      </c>
      <c r="AG419" s="28">
        <v>0.55000000000000004</v>
      </c>
      <c r="AH419" s="28">
        <v>0.998683343734455</v>
      </c>
      <c r="AI419" s="27">
        <f t="shared" si="35"/>
        <v>21</v>
      </c>
      <c r="AJ419" s="28">
        <v>3.8095238095238093</v>
      </c>
      <c r="AK419" s="28">
        <v>1.4703417160322843</v>
      </c>
      <c r="AL419" s="28">
        <v>0</v>
      </c>
      <c r="AM419" s="28">
        <v>0</v>
      </c>
      <c r="AN419" s="28">
        <v>0</v>
      </c>
      <c r="AO419" s="28">
        <v>0</v>
      </c>
      <c r="AP419" s="28">
        <v>1.6190476190476191</v>
      </c>
      <c r="AQ419" s="28">
        <v>1.774153050787628</v>
      </c>
      <c r="AR419" s="28">
        <v>2.2857142857142856</v>
      </c>
      <c r="AS419" s="28">
        <v>2.1010201603710792</v>
      </c>
      <c r="AT419" s="28">
        <v>2.0476190476190474</v>
      </c>
      <c r="AU419" s="28">
        <v>1.9358768162305802</v>
      </c>
      <c r="AV419" s="61">
        <f t="shared" si="31"/>
        <v>2.8095238095238093</v>
      </c>
      <c r="AW419" s="61">
        <v>0.35398230088495575</v>
      </c>
      <c r="AX419" s="56" t="s">
        <v>986</v>
      </c>
      <c r="AY419" s="61">
        <f t="shared" si="32"/>
        <v>3.8095238095238093</v>
      </c>
      <c r="AZ419" s="61">
        <v>0.30888030888030887</v>
      </c>
      <c r="BA419" s="56" t="s">
        <v>991</v>
      </c>
      <c r="BB419" s="61">
        <f t="shared" si="33"/>
        <v>2.8095238095238093</v>
      </c>
      <c r="BC419" s="61">
        <v>0.22374493077891205</v>
      </c>
      <c r="BD419" s="56" t="s">
        <v>991</v>
      </c>
      <c r="BE419" s="18"/>
      <c r="BF419" s="18"/>
      <c r="BG419" s="18"/>
    </row>
    <row r="420" spans="1:59" x14ac:dyDescent="0.3">
      <c r="A420" s="19" t="s">
        <v>385</v>
      </c>
      <c r="B420" s="19" t="s">
        <v>1045</v>
      </c>
      <c r="C420" s="74">
        <v>6</v>
      </c>
      <c r="D420" s="75">
        <v>152</v>
      </c>
      <c r="E420" s="75">
        <v>5.03</v>
      </c>
      <c r="F420" s="75">
        <v>11183</v>
      </c>
      <c r="G420" s="75">
        <v>9.32</v>
      </c>
      <c r="H420" s="75">
        <v>2</v>
      </c>
      <c r="I420" s="76">
        <v>5.7971300000000001</v>
      </c>
      <c r="J420" s="34">
        <v>20</v>
      </c>
      <c r="K420" s="30">
        <v>7.4</v>
      </c>
      <c r="L420" s="30">
        <v>1.5008769366431634</v>
      </c>
      <c r="M420" s="30">
        <v>7.4</v>
      </c>
      <c r="N420" s="30">
        <v>1.5355437918998283</v>
      </c>
      <c r="O420" s="30">
        <v>4.45</v>
      </c>
      <c r="P420" s="30">
        <v>2.6847522673129647</v>
      </c>
      <c r="Q420" s="31">
        <v>33</v>
      </c>
      <c r="R420" s="30">
        <v>1.7878787878787878</v>
      </c>
      <c r="S420" s="30">
        <v>1.192622524040396</v>
      </c>
      <c r="T420" s="30">
        <v>6.8484848484848486</v>
      </c>
      <c r="U420" s="30">
        <v>2.1954670932573226</v>
      </c>
      <c r="V420" s="30">
        <v>3.4242424242424243</v>
      </c>
      <c r="W420" s="30">
        <v>2.3188130453734166</v>
      </c>
      <c r="X420" s="47">
        <v>21</v>
      </c>
      <c r="Y420" s="28">
        <v>3.7142857142857144</v>
      </c>
      <c r="Z420" s="28">
        <v>1.820517979665599</v>
      </c>
      <c r="AA420" s="28">
        <v>0.38095238095238093</v>
      </c>
      <c r="AB420" s="28">
        <v>0.66904338246413264</v>
      </c>
      <c r="AC420" s="28">
        <v>0.19047619047619047</v>
      </c>
      <c r="AD420" s="28">
        <v>0.40237390808147827</v>
      </c>
      <c r="AE420" s="28">
        <v>0.2857142857142857</v>
      </c>
      <c r="AF420" s="28">
        <v>0.71713716560063623</v>
      </c>
      <c r="AG420" s="28">
        <v>0.80952380952380953</v>
      </c>
      <c r="AH420" s="28">
        <v>1.4359334113755979</v>
      </c>
      <c r="AI420" s="27">
        <f t="shared" si="35"/>
        <v>21</v>
      </c>
      <c r="AJ420" s="28">
        <v>4.1904761904761907</v>
      </c>
      <c r="AK420" s="28">
        <v>1.4703417160322843</v>
      </c>
      <c r="AL420" s="28">
        <v>0</v>
      </c>
      <c r="AM420" s="28">
        <v>0</v>
      </c>
      <c r="AN420" s="28">
        <v>0.23809523809523808</v>
      </c>
      <c r="AO420" s="28">
        <v>0.62488094104092384</v>
      </c>
      <c r="AP420" s="28">
        <v>0.66666666666666663</v>
      </c>
      <c r="AQ420" s="28">
        <v>1.1547005383792515</v>
      </c>
      <c r="AR420" s="28">
        <v>1.2857142857142858</v>
      </c>
      <c r="AS420" s="28">
        <v>1.7647338933351153</v>
      </c>
      <c r="AT420" s="28">
        <v>2.2857142857142856</v>
      </c>
      <c r="AU420" s="28">
        <v>2.0770858707058104</v>
      </c>
      <c r="AV420" s="61">
        <f t="shared" si="31"/>
        <v>3.7142857142857144</v>
      </c>
      <c r="AW420" s="61">
        <v>0.65486725663716816</v>
      </c>
      <c r="AX420" s="56" t="s">
        <v>986</v>
      </c>
      <c r="AY420" s="61">
        <f t="shared" si="32"/>
        <v>4.1904761904761907</v>
      </c>
      <c r="AZ420" s="61">
        <v>0.38095238095238099</v>
      </c>
      <c r="BA420" s="56" t="s">
        <v>991</v>
      </c>
      <c r="BB420" s="61">
        <f t="shared" si="33"/>
        <v>3.7142857142857144</v>
      </c>
      <c r="BC420" s="61">
        <v>0.29830508474576273</v>
      </c>
      <c r="BD420" s="56" t="s">
        <v>991</v>
      </c>
      <c r="BE420" s="18"/>
      <c r="BF420" s="18"/>
      <c r="BG420" s="18"/>
    </row>
    <row r="421" spans="1:59" x14ac:dyDescent="0.3">
      <c r="A421" s="19" t="s">
        <v>386</v>
      </c>
      <c r="B421" s="19" t="s">
        <v>1045</v>
      </c>
      <c r="C421" s="74">
        <v>12</v>
      </c>
      <c r="D421" s="75">
        <v>29</v>
      </c>
      <c r="E421" s="75">
        <v>3.4</v>
      </c>
      <c r="F421" s="75">
        <v>3649</v>
      </c>
      <c r="G421" s="75">
        <v>8.1999999999999993</v>
      </c>
      <c r="H421" s="75">
        <v>1</v>
      </c>
      <c r="I421" s="76">
        <v>0.62672000000000005</v>
      </c>
      <c r="J421" s="34">
        <v>20</v>
      </c>
      <c r="K421" s="30">
        <v>5.55</v>
      </c>
      <c r="L421" s="30">
        <v>2.1144863753590255</v>
      </c>
      <c r="M421" s="30">
        <v>5.7</v>
      </c>
      <c r="N421" s="30">
        <v>2.4942038071454684</v>
      </c>
      <c r="O421" s="30">
        <v>4.0999999999999996</v>
      </c>
      <c r="P421" s="30">
        <v>2.3147126683115782</v>
      </c>
      <c r="Q421" s="31">
        <v>34</v>
      </c>
      <c r="R421" s="30">
        <v>3.0882352941176472</v>
      </c>
      <c r="S421" s="30">
        <v>1.5833919681421857</v>
      </c>
      <c r="T421" s="30">
        <v>5.9117647058823533</v>
      </c>
      <c r="U421" s="30">
        <v>2.1513582328355509</v>
      </c>
      <c r="V421" s="30">
        <v>5.0588235294117645</v>
      </c>
      <c r="W421" s="30">
        <v>1.5558526157235564</v>
      </c>
      <c r="X421" s="47">
        <v>21</v>
      </c>
      <c r="Y421" s="28">
        <v>2.9047619047619047</v>
      </c>
      <c r="Z421" s="28">
        <v>1.6402671094904604</v>
      </c>
      <c r="AA421" s="28">
        <v>0</v>
      </c>
      <c r="AB421" s="28">
        <v>0</v>
      </c>
      <c r="AC421" s="28">
        <v>0.33333333333333331</v>
      </c>
      <c r="AD421" s="28">
        <v>0.73029674334022143</v>
      </c>
      <c r="AE421" s="28">
        <v>1.9047619047619047</v>
      </c>
      <c r="AF421" s="28">
        <v>1.6704718466577611</v>
      </c>
      <c r="AG421" s="28">
        <v>0.3</v>
      </c>
      <c r="AH421" s="28">
        <v>0.47016234598162726</v>
      </c>
      <c r="AI421" s="27">
        <f t="shared" si="35"/>
        <v>21</v>
      </c>
      <c r="AJ421" s="28">
        <v>3.7142857142857144</v>
      </c>
      <c r="AK421" s="28">
        <v>1.736169840276496</v>
      </c>
      <c r="AL421" s="28">
        <v>0.2</v>
      </c>
      <c r="AM421" s="28">
        <v>0.52314836378059693</v>
      </c>
      <c r="AN421" s="28">
        <v>0</v>
      </c>
      <c r="AO421" s="28">
        <v>0</v>
      </c>
      <c r="AP421" s="28">
        <v>0</v>
      </c>
      <c r="AQ421" s="28">
        <v>0</v>
      </c>
      <c r="AR421" s="28">
        <v>1</v>
      </c>
      <c r="AS421" s="28">
        <v>1.5491933384829668</v>
      </c>
      <c r="AT421" s="28">
        <v>2.4761904761904763</v>
      </c>
      <c r="AU421" s="28">
        <v>1.6917165134574887</v>
      </c>
      <c r="AV421" s="61">
        <f t="shared" si="31"/>
        <v>2.9047619047619047</v>
      </c>
      <c r="AW421" s="61">
        <v>0.5336832895888014</v>
      </c>
      <c r="AX421" s="56" t="s">
        <v>986</v>
      </c>
      <c r="AY421" s="61">
        <f t="shared" si="32"/>
        <v>3.7142857142857144</v>
      </c>
      <c r="AZ421" s="61">
        <v>0.38961038961038963</v>
      </c>
      <c r="BA421" s="56" t="s">
        <v>991</v>
      </c>
      <c r="BB421" s="61">
        <f t="shared" si="33"/>
        <v>2.9047619047619047</v>
      </c>
      <c r="BC421" s="61">
        <v>0.28942486085343233</v>
      </c>
      <c r="BD421" s="56" t="s">
        <v>991</v>
      </c>
      <c r="BE421" s="18"/>
      <c r="BF421" s="18"/>
      <c r="BG421" s="18"/>
    </row>
    <row r="422" spans="1:59" x14ac:dyDescent="0.3">
      <c r="A422" s="19" t="s">
        <v>387</v>
      </c>
      <c r="B422" s="19" t="s">
        <v>1045</v>
      </c>
      <c r="C422" s="74">
        <v>9</v>
      </c>
      <c r="D422" s="75">
        <v>30</v>
      </c>
      <c r="E422" s="75">
        <v>3.43</v>
      </c>
      <c r="F422" s="75">
        <v>1070</v>
      </c>
      <c r="G422" s="75">
        <v>6.98</v>
      </c>
      <c r="H422" s="75">
        <v>1</v>
      </c>
      <c r="I422" s="76">
        <v>7.2072200000000004</v>
      </c>
      <c r="J422" s="34">
        <v>20</v>
      </c>
      <c r="K422" s="30">
        <v>8.0500000000000007</v>
      </c>
      <c r="L422" s="30">
        <v>1.5035046776746244</v>
      </c>
      <c r="M422" s="30">
        <v>8.0500000000000007</v>
      </c>
      <c r="N422" s="30">
        <v>1.3562719801760001</v>
      </c>
      <c r="O422" s="30">
        <v>7.9</v>
      </c>
      <c r="P422" s="30">
        <v>1.6189665319514621</v>
      </c>
      <c r="Q422" s="31">
        <v>33</v>
      </c>
      <c r="R422" s="30">
        <v>6.3030303030303028</v>
      </c>
      <c r="S422" s="30">
        <v>1.4027840283889146</v>
      </c>
      <c r="T422" s="30">
        <v>4.666666666666667</v>
      </c>
      <c r="U422" s="30">
        <v>1.7969882210706525</v>
      </c>
      <c r="V422" s="30">
        <v>5.5757575757575761</v>
      </c>
      <c r="W422" s="30">
        <v>1.7858874374926146</v>
      </c>
      <c r="X422" s="47">
        <v>20</v>
      </c>
      <c r="Y422" s="28">
        <v>1.55</v>
      </c>
      <c r="Z422" s="28">
        <v>1.8488972531299783</v>
      </c>
      <c r="AA422" s="28">
        <v>3.85</v>
      </c>
      <c r="AB422" s="28">
        <v>1.4244112357114618</v>
      </c>
      <c r="AC422" s="28">
        <v>3.65</v>
      </c>
      <c r="AD422" s="28">
        <v>1.3869694338832115</v>
      </c>
      <c r="AE422" s="28">
        <v>0.10526315789473684</v>
      </c>
      <c r="AF422" s="28">
        <v>0.45883146774112354</v>
      </c>
      <c r="AG422" s="28">
        <v>4.7</v>
      </c>
      <c r="AH422" s="28">
        <v>0.5712405705774789</v>
      </c>
      <c r="AI422" s="27">
        <f t="shared" si="35"/>
        <v>20</v>
      </c>
      <c r="AJ422" s="28">
        <v>0.6</v>
      </c>
      <c r="AK422" s="28">
        <v>1.0462967275611939</v>
      </c>
      <c r="AL422" s="28">
        <v>0</v>
      </c>
      <c r="AM422" s="28">
        <v>0</v>
      </c>
      <c r="AN422" s="28">
        <v>1.7</v>
      </c>
      <c r="AO422" s="28">
        <v>1.6889735281961551</v>
      </c>
      <c r="AP422" s="28">
        <v>4.7894736842105265</v>
      </c>
      <c r="AQ422" s="28">
        <v>0.53530337903130953</v>
      </c>
      <c r="AR422" s="28">
        <v>1.3</v>
      </c>
      <c r="AS422" s="28">
        <v>1.7800059136507325</v>
      </c>
      <c r="AT422" s="28">
        <v>4.4000000000000004</v>
      </c>
      <c r="AU422" s="28">
        <v>1.5008769366431645</v>
      </c>
      <c r="AV422" s="61">
        <f t="shared" si="31"/>
        <v>4.7</v>
      </c>
      <c r="AW422" s="61">
        <v>0.33162393162393161</v>
      </c>
      <c r="AX422" s="56" t="s">
        <v>990</v>
      </c>
      <c r="AY422" s="61">
        <f t="shared" si="32"/>
        <v>4.7894736842105265</v>
      </c>
      <c r="AZ422" s="61">
        <v>0.36817971639950681</v>
      </c>
      <c r="BA422" s="56" t="s">
        <v>1042</v>
      </c>
      <c r="BB422" s="61">
        <f t="shared" si="33"/>
        <v>4.7</v>
      </c>
      <c r="BC422" s="61">
        <v>0.17975308641975307</v>
      </c>
      <c r="BD422" s="56" t="s">
        <v>1042</v>
      </c>
      <c r="BE422" s="18"/>
      <c r="BF422" s="18"/>
      <c r="BG422" s="18"/>
    </row>
    <row r="423" spans="1:59" x14ac:dyDescent="0.3">
      <c r="A423" s="19" t="s">
        <v>388</v>
      </c>
      <c r="B423" s="19" t="s">
        <v>1045</v>
      </c>
      <c r="C423" s="74">
        <v>9</v>
      </c>
      <c r="D423" s="75">
        <v>285</v>
      </c>
      <c r="E423" s="75">
        <v>5.66</v>
      </c>
      <c r="F423" s="75">
        <v>60091</v>
      </c>
      <c r="G423" s="75">
        <v>11</v>
      </c>
      <c r="H423" s="75">
        <v>1</v>
      </c>
      <c r="I423" s="76">
        <v>22.2484</v>
      </c>
      <c r="J423" s="34">
        <v>20</v>
      </c>
      <c r="K423" s="30">
        <v>6.65</v>
      </c>
      <c r="L423" s="30">
        <v>1.9540780569443936</v>
      </c>
      <c r="M423" s="30">
        <v>8</v>
      </c>
      <c r="N423" s="30">
        <v>1.3377121081198773</v>
      </c>
      <c r="O423" s="30">
        <v>7.5</v>
      </c>
      <c r="P423" s="30">
        <v>1.7013926184468013</v>
      </c>
      <c r="Q423" s="31">
        <v>44</v>
      </c>
      <c r="R423" s="30">
        <v>4.6363636363636367</v>
      </c>
      <c r="S423" s="30">
        <v>1.8812527875700162</v>
      </c>
      <c r="T423" s="30">
        <v>5.5681818181818183</v>
      </c>
      <c r="U423" s="30">
        <v>1.7573464043204492</v>
      </c>
      <c r="V423" s="30">
        <v>4.7045454545454541</v>
      </c>
      <c r="W423" s="30">
        <v>1.8118414820357132</v>
      </c>
      <c r="X423" s="47">
        <v>20</v>
      </c>
      <c r="Y423" s="28">
        <v>2.4285714285714284</v>
      </c>
      <c r="Z423" s="28">
        <v>1.9892568605242655</v>
      </c>
      <c r="AA423" s="28">
        <v>1.5</v>
      </c>
      <c r="AB423" s="28">
        <v>2.0131148946216082</v>
      </c>
      <c r="AC423" s="28">
        <v>1.95</v>
      </c>
      <c r="AD423" s="28">
        <v>2.0124611797498106</v>
      </c>
      <c r="AE423" s="28">
        <v>1</v>
      </c>
      <c r="AF423" s="28">
        <v>1.7471781760734562</v>
      </c>
      <c r="AG423" s="28">
        <v>0.85</v>
      </c>
      <c r="AH423" s="28">
        <v>1.4244112357114613</v>
      </c>
      <c r="AI423" s="27">
        <f t="shared" si="35"/>
        <v>20</v>
      </c>
      <c r="AJ423" s="28">
        <v>1.2</v>
      </c>
      <c r="AK423" s="28">
        <v>1.5423836644690752</v>
      </c>
      <c r="AL423" s="28">
        <v>0.1</v>
      </c>
      <c r="AM423" s="28">
        <v>0.30779350562554625</v>
      </c>
      <c r="AN423" s="28">
        <v>2.4500000000000002</v>
      </c>
      <c r="AO423" s="28">
        <v>1.8202082009311029</v>
      </c>
      <c r="AP423" s="28">
        <v>1.8</v>
      </c>
      <c r="AQ423" s="28">
        <v>2.041671142136162</v>
      </c>
      <c r="AR423" s="28">
        <v>3.15</v>
      </c>
      <c r="AS423" s="28">
        <v>1.8144159564878983</v>
      </c>
      <c r="AT423" s="28">
        <v>3.9</v>
      </c>
      <c r="AU423" s="28">
        <v>1.5525869752736798</v>
      </c>
      <c r="AV423" s="61">
        <f t="shared" si="31"/>
        <v>2.4285714285714284</v>
      </c>
      <c r="AW423" s="61">
        <v>0.20425138632162659</v>
      </c>
      <c r="AX423" s="56" t="s">
        <v>986</v>
      </c>
      <c r="AY423" s="61">
        <f t="shared" si="32"/>
        <v>3.9</v>
      </c>
      <c r="AZ423" s="61">
        <v>0.29281372899535218</v>
      </c>
      <c r="BA423" s="56" t="s">
        <v>1044</v>
      </c>
      <c r="BB423" s="61">
        <f t="shared" si="33"/>
        <v>2.4285714285714284</v>
      </c>
      <c r="BC423" s="61">
        <v>0.18692902319044274</v>
      </c>
      <c r="BD423" s="56" t="s">
        <v>1044</v>
      </c>
      <c r="BE423" s="18"/>
      <c r="BF423" s="18"/>
      <c r="BG423" s="18"/>
    </row>
    <row r="424" spans="1:59" x14ac:dyDescent="0.3">
      <c r="A424" s="19" t="s">
        <v>389</v>
      </c>
      <c r="B424" s="19" t="s">
        <v>39</v>
      </c>
      <c r="C424" s="74">
        <v>11</v>
      </c>
      <c r="D424" s="75">
        <v>28</v>
      </c>
      <c r="E424" s="75">
        <v>3.37</v>
      </c>
      <c r="F424" s="75">
        <v>2869</v>
      </c>
      <c r="G424" s="75">
        <v>7.96</v>
      </c>
      <c r="H424" s="75">
        <v>0</v>
      </c>
      <c r="I424" s="76">
        <v>0</v>
      </c>
      <c r="J424" s="34">
        <v>20</v>
      </c>
      <c r="K424" s="30">
        <v>7.25</v>
      </c>
      <c r="L424" s="30">
        <v>1.9159991209755154</v>
      </c>
      <c r="M424" s="30">
        <v>6.4</v>
      </c>
      <c r="N424" s="30">
        <v>1.2732056517228256</v>
      </c>
      <c r="O424" s="30">
        <v>4.75</v>
      </c>
      <c r="P424" s="30">
        <v>2.3813972015560418</v>
      </c>
      <c r="Q424" s="31">
        <v>36</v>
      </c>
      <c r="R424" s="30">
        <v>2.4444444444444446</v>
      </c>
      <c r="S424" s="30">
        <v>1.2058060598488689</v>
      </c>
      <c r="T424" s="30">
        <v>6.5277777777777777</v>
      </c>
      <c r="U424" s="30">
        <v>1.2067929426165886</v>
      </c>
      <c r="V424" s="30">
        <v>4.416666666666667</v>
      </c>
      <c r="W424" s="30">
        <v>2.0336455654106214</v>
      </c>
      <c r="X424" s="47">
        <v>20</v>
      </c>
      <c r="Y424" s="28">
        <v>3.8</v>
      </c>
      <c r="Z424" s="28">
        <v>1.5423836644690749</v>
      </c>
      <c r="AA424" s="28">
        <v>1.05</v>
      </c>
      <c r="AB424" s="28">
        <v>1.4680814547887788</v>
      </c>
      <c r="AC424" s="28">
        <v>1.85</v>
      </c>
      <c r="AD424" s="28">
        <v>1.6311119875071343</v>
      </c>
      <c r="AE424" s="28">
        <v>1.9</v>
      </c>
      <c r="AF424" s="28">
        <v>1.9166857359844665</v>
      </c>
      <c r="AG424" s="28">
        <v>0.75</v>
      </c>
      <c r="AH424" s="28">
        <v>1.4823523268955432</v>
      </c>
      <c r="AI424" s="27">
        <f t="shared" si="35"/>
        <v>20</v>
      </c>
      <c r="AJ424" s="28">
        <v>3.95</v>
      </c>
      <c r="AK424" s="28">
        <v>1.356271980175999</v>
      </c>
      <c r="AL424" s="28">
        <v>0.36842105263157893</v>
      </c>
      <c r="AM424" s="28">
        <v>0.76088591025268215</v>
      </c>
      <c r="AN424" s="28">
        <v>1.1000000000000001</v>
      </c>
      <c r="AO424" s="28">
        <v>1.4832396974191324</v>
      </c>
      <c r="AP424" s="28">
        <v>2.35</v>
      </c>
      <c r="AQ424" s="28">
        <v>1.7851728502481652</v>
      </c>
      <c r="AR424" s="28">
        <v>3.05</v>
      </c>
      <c r="AS424" s="28">
        <v>1.9594574974238472</v>
      </c>
      <c r="AT424" s="28">
        <v>2.75</v>
      </c>
      <c r="AU424" s="28">
        <v>1.9701723141310308</v>
      </c>
      <c r="AV424" s="61">
        <f t="shared" si="31"/>
        <v>3.8</v>
      </c>
      <c r="AW424" s="61">
        <v>0.3262032085561497</v>
      </c>
      <c r="AX424" s="56" t="s">
        <v>986</v>
      </c>
      <c r="AY424" s="61">
        <f t="shared" si="32"/>
        <v>3.95</v>
      </c>
      <c r="AZ424" s="61">
        <v>0.25587096459968672</v>
      </c>
      <c r="BA424" s="56" t="s">
        <v>991</v>
      </c>
      <c r="BB424" s="61">
        <f t="shared" si="33"/>
        <v>3.8</v>
      </c>
      <c r="BC424" s="61">
        <v>0.15627511769433919</v>
      </c>
      <c r="BD424" s="56" t="s">
        <v>991</v>
      </c>
      <c r="BE424" s="18"/>
      <c r="BF424" s="18"/>
      <c r="BG424" s="18"/>
    </row>
    <row r="425" spans="1:59" x14ac:dyDescent="0.3">
      <c r="A425" s="19" t="s">
        <v>390</v>
      </c>
      <c r="B425" s="19" t="s">
        <v>1045</v>
      </c>
      <c r="C425" s="74">
        <v>12</v>
      </c>
      <c r="D425" s="75">
        <v>6</v>
      </c>
      <c r="E425" s="75">
        <v>1.95</v>
      </c>
      <c r="F425" s="75">
        <v>285</v>
      </c>
      <c r="G425" s="75">
        <v>5.66</v>
      </c>
      <c r="H425" s="75">
        <v>1</v>
      </c>
      <c r="I425" s="76">
        <v>0.31336000000000003</v>
      </c>
      <c r="J425" s="34">
        <v>20</v>
      </c>
      <c r="K425" s="30">
        <v>6.6</v>
      </c>
      <c r="L425" s="30">
        <v>2.0621909656836745</v>
      </c>
      <c r="M425" s="30">
        <v>6.6</v>
      </c>
      <c r="N425" s="30">
        <v>2.3929721664644745</v>
      </c>
      <c r="O425" s="30">
        <v>5</v>
      </c>
      <c r="P425" s="30">
        <v>2.0774478269463739</v>
      </c>
      <c r="Q425" s="31">
        <v>33</v>
      </c>
      <c r="R425" s="30">
        <v>6.6060606060606064</v>
      </c>
      <c r="S425" s="30">
        <v>2.2630095274240727</v>
      </c>
      <c r="T425" s="30">
        <v>7.0909090909090908</v>
      </c>
      <c r="U425" s="30">
        <v>1.6651508258194732</v>
      </c>
      <c r="V425" s="30">
        <v>5.3636363636363633</v>
      </c>
      <c r="W425" s="30">
        <v>2.1911495530055367</v>
      </c>
      <c r="X425" s="47">
        <v>21</v>
      </c>
      <c r="Y425" s="28">
        <v>4</v>
      </c>
      <c r="Z425" s="28">
        <v>1.6733200530681511</v>
      </c>
      <c r="AA425" s="28">
        <v>0.80952380952380953</v>
      </c>
      <c r="AB425" s="28">
        <v>1.2497618820818477</v>
      </c>
      <c r="AC425" s="28">
        <v>0.55000000000000004</v>
      </c>
      <c r="AD425" s="28">
        <v>0.88704120832301692</v>
      </c>
      <c r="AE425" s="28">
        <v>1.7142857142857142</v>
      </c>
      <c r="AF425" s="28">
        <v>2.1246848505803664</v>
      </c>
      <c r="AG425" s="28">
        <v>2</v>
      </c>
      <c r="AH425" s="28">
        <v>1.9235384061671346</v>
      </c>
      <c r="AI425" s="27">
        <f t="shared" si="35"/>
        <v>21</v>
      </c>
      <c r="AJ425" s="28">
        <v>4.7</v>
      </c>
      <c r="AK425" s="28">
        <v>0.80131470918603143</v>
      </c>
      <c r="AL425" s="28">
        <v>0.52380952380952384</v>
      </c>
      <c r="AM425" s="28">
        <v>1.5039630187955959</v>
      </c>
      <c r="AN425" s="28">
        <v>0.90476190476190477</v>
      </c>
      <c r="AO425" s="28">
        <v>1.4800257398019099</v>
      </c>
      <c r="AP425" s="28">
        <v>1.3333333333333333</v>
      </c>
      <c r="AQ425" s="28">
        <v>1.9321835661585918</v>
      </c>
      <c r="AR425" s="28">
        <v>1.5714285714285714</v>
      </c>
      <c r="AS425" s="28">
        <v>1.8593393604027364</v>
      </c>
      <c r="AT425" s="28">
        <v>3</v>
      </c>
      <c r="AU425" s="28">
        <v>1.8439088914585775</v>
      </c>
      <c r="AV425" s="61">
        <f t="shared" si="31"/>
        <v>4</v>
      </c>
      <c r="AW425" s="61">
        <v>0.3802151666229337</v>
      </c>
      <c r="AX425" s="56" t="s">
        <v>986</v>
      </c>
      <c r="AY425" s="61">
        <f t="shared" si="32"/>
        <v>4.7</v>
      </c>
      <c r="AZ425" s="61">
        <v>0.34426229508196726</v>
      </c>
      <c r="BA425" s="56" t="s">
        <v>991</v>
      </c>
      <c r="BB425" s="61">
        <f t="shared" si="33"/>
        <v>4</v>
      </c>
      <c r="BC425" s="61">
        <v>0.19785673998871969</v>
      </c>
      <c r="BD425" s="56" t="s">
        <v>991</v>
      </c>
      <c r="BE425" s="18"/>
      <c r="BF425" s="18"/>
      <c r="BG425" s="18"/>
    </row>
    <row r="426" spans="1:59" x14ac:dyDescent="0.3">
      <c r="A426" s="19" t="s">
        <v>391</v>
      </c>
      <c r="B426" s="19" t="s">
        <v>1045</v>
      </c>
      <c r="C426" s="74">
        <v>10</v>
      </c>
      <c r="D426" s="75">
        <v>56</v>
      </c>
      <c r="E426" s="75">
        <v>4.04</v>
      </c>
      <c r="F426" s="75">
        <v>2768</v>
      </c>
      <c r="G426" s="75">
        <v>7.93</v>
      </c>
      <c r="H426" s="75">
        <v>2</v>
      </c>
      <c r="I426" s="76">
        <v>8.3039699999999996</v>
      </c>
      <c r="J426" s="34">
        <v>20</v>
      </c>
      <c r="K426" s="30">
        <v>7.4</v>
      </c>
      <c r="L426" s="30">
        <v>1.6670175069329807</v>
      </c>
      <c r="M426" s="30">
        <v>8.1999999999999993</v>
      </c>
      <c r="N426" s="30">
        <v>0.95145318218751007</v>
      </c>
      <c r="O426" s="30">
        <v>7.95</v>
      </c>
      <c r="P426" s="30">
        <v>1.3562719801760001</v>
      </c>
      <c r="Q426" s="31">
        <v>33</v>
      </c>
      <c r="R426" s="30">
        <v>4.5757575757575761</v>
      </c>
      <c r="S426" s="30">
        <v>2.0468009037016612</v>
      </c>
      <c r="T426" s="30">
        <v>5.6363636363636367</v>
      </c>
      <c r="U426" s="30">
        <v>1.9009566969387721</v>
      </c>
      <c r="V426" s="30">
        <v>4.2424242424242422</v>
      </c>
      <c r="W426" s="30">
        <v>1.5618559278608055</v>
      </c>
      <c r="X426" s="47">
        <v>20</v>
      </c>
      <c r="Y426" s="28">
        <v>2.0499999999999998</v>
      </c>
      <c r="Z426" s="28">
        <v>1.7910596686995399</v>
      </c>
      <c r="AA426" s="28">
        <v>1.4</v>
      </c>
      <c r="AB426" s="28">
        <v>1.8750438591361565</v>
      </c>
      <c r="AC426" s="28">
        <v>2.15</v>
      </c>
      <c r="AD426" s="28">
        <v>1.6944180805158293</v>
      </c>
      <c r="AE426" s="28">
        <v>1.7</v>
      </c>
      <c r="AF426" s="28">
        <v>1.9761738683361687</v>
      </c>
      <c r="AG426" s="28">
        <v>1.35</v>
      </c>
      <c r="AH426" s="28">
        <v>1.8431951662948316</v>
      </c>
      <c r="AI426" s="27">
        <f t="shared" si="35"/>
        <v>20</v>
      </c>
      <c r="AJ426" s="28">
        <v>0.85</v>
      </c>
      <c r="AK426" s="28">
        <v>1.0399898784932577</v>
      </c>
      <c r="AL426" s="28">
        <v>5.2631578947368418E-2</v>
      </c>
      <c r="AM426" s="28">
        <v>0.22941573387056177</v>
      </c>
      <c r="AN426" s="28">
        <v>0.65</v>
      </c>
      <c r="AO426" s="28">
        <v>1.0399898784932577</v>
      </c>
      <c r="AP426" s="28">
        <v>1.65</v>
      </c>
      <c r="AQ426" s="28">
        <v>1.7851728502481652</v>
      </c>
      <c r="AR426" s="28">
        <v>2.15</v>
      </c>
      <c r="AS426" s="28">
        <v>1.8715318802914815</v>
      </c>
      <c r="AT426" s="28">
        <v>4</v>
      </c>
      <c r="AU426" s="28">
        <v>1.3764944032233706</v>
      </c>
      <c r="AV426" s="61">
        <f t="shared" si="31"/>
        <v>2.15</v>
      </c>
      <c r="AW426" s="61">
        <v>9.2485549132947958E-2</v>
      </c>
      <c r="AX426" s="56" t="s">
        <v>988</v>
      </c>
      <c r="AY426" s="61">
        <f t="shared" si="32"/>
        <v>4</v>
      </c>
      <c r="AZ426" s="61">
        <v>0.40113604946339254</v>
      </c>
      <c r="BA426" s="56" t="s">
        <v>1044</v>
      </c>
      <c r="BB426" s="61">
        <f t="shared" si="33"/>
        <v>2.15</v>
      </c>
      <c r="BC426" s="61">
        <v>0.2192661891536325</v>
      </c>
      <c r="BD426" s="56" t="s">
        <v>1044</v>
      </c>
      <c r="BE426" s="18"/>
      <c r="BF426" s="18"/>
      <c r="BG426" s="18"/>
    </row>
    <row r="427" spans="1:59" x14ac:dyDescent="0.3">
      <c r="A427" s="19" t="s">
        <v>392</v>
      </c>
      <c r="B427" s="19" t="s">
        <v>1045</v>
      </c>
      <c r="C427" s="74">
        <v>7</v>
      </c>
      <c r="D427" s="75">
        <v>113</v>
      </c>
      <c r="E427" s="75">
        <v>4.74</v>
      </c>
      <c r="F427" s="75">
        <v>7979</v>
      </c>
      <c r="G427" s="75">
        <v>8.98</v>
      </c>
      <c r="H427" s="75">
        <v>4</v>
      </c>
      <c r="I427" s="76">
        <v>66.823539999999994</v>
      </c>
      <c r="J427" s="34">
        <v>20</v>
      </c>
      <c r="K427" s="30">
        <v>5.05</v>
      </c>
      <c r="L427" s="30">
        <v>2.0894471693929497</v>
      </c>
      <c r="M427" s="30">
        <v>5.0999999999999996</v>
      </c>
      <c r="N427" s="30">
        <v>2.2454632624823527</v>
      </c>
      <c r="O427" s="30">
        <v>4.2</v>
      </c>
      <c r="P427" s="30">
        <v>2.1175954586076609</v>
      </c>
      <c r="Q427" s="31">
        <v>33</v>
      </c>
      <c r="R427" s="33">
        <v>7.666666666666667</v>
      </c>
      <c r="S427" s="33">
        <v>1.0645812948447559</v>
      </c>
      <c r="T427" s="33">
        <v>5.0952380952380949</v>
      </c>
      <c r="U427" s="33">
        <v>3.1449127476730085</v>
      </c>
      <c r="V427" s="33">
        <v>6.2380952380952381</v>
      </c>
      <c r="W427" s="33">
        <v>1.6094956323259137</v>
      </c>
      <c r="X427" s="48">
        <v>19</v>
      </c>
      <c r="Y427" s="28">
        <v>2.5263157894736841</v>
      </c>
      <c r="Z427" s="28">
        <v>1.8369183449048445</v>
      </c>
      <c r="AA427" s="28">
        <v>0.78947368421052633</v>
      </c>
      <c r="AB427" s="28">
        <v>1.4367767695018308</v>
      </c>
      <c r="AC427" s="28">
        <v>0.52631578947368418</v>
      </c>
      <c r="AD427" s="28">
        <v>1.0202625507753482</v>
      </c>
      <c r="AE427" s="28">
        <v>1.0526315789473684</v>
      </c>
      <c r="AF427" s="28">
        <v>1.5082618476808298</v>
      </c>
      <c r="AG427" s="28">
        <v>1.4736842105263157</v>
      </c>
      <c r="AH427" s="28">
        <v>1.8669172764102495</v>
      </c>
      <c r="AI427" s="27">
        <f t="shared" si="35"/>
        <v>19</v>
      </c>
      <c r="AJ427" s="28">
        <v>3.6842105263157894</v>
      </c>
      <c r="AK427" s="28">
        <v>1.634782743939708</v>
      </c>
      <c r="AL427" s="28">
        <v>0.78947368421052633</v>
      </c>
      <c r="AM427" s="28">
        <v>1.2283207764360908</v>
      </c>
      <c r="AN427" s="28">
        <v>0.73684210526315785</v>
      </c>
      <c r="AO427" s="28">
        <v>1.1945294407402949</v>
      </c>
      <c r="AP427" s="28">
        <v>1.4210526315789473</v>
      </c>
      <c r="AQ427" s="28">
        <v>1.7099639201419234</v>
      </c>
      <c r="AR427" s="28">
        <v>1.7894736842105263</v>
      </c>
      <c r="AS427" s="28">
        <v>1.7505220608093224</v>
      </c>
      <c r="AT427" s="28">
        <v>2.5263157894736841</v>
      </c>
      <c r="AU427" s="28">
        <v>1.9823785111334085</v>
      </c>
      <c r="AV427" s="61">
        <f t="shared" si="31"/>
        <v>2.5263157894736841</v>
      </c>
      <c r="AW427" s="61">
        <v>0.31404958677685951</v>
      </c>
      <c r="AX427" s="56" t="s">
        <v>986</v>
      </c>
      <c r="AY427" s="61">
        <f t="shared" si="32"/>
        <v>3.6842105263157894</v>
      </c>
      <c r="AZ427" s="61">
        <v>0.28252931001345377</v>
      </c>
      <c r="BA427" s="56" t="s">
        <v>991</v>
      </c>
      <c r="BB427" s="61">
        <f t="shared" si="33"/>
        <v>2.5263157894736841</v>
      </c>
      <c r="BC427" s="61">
        <v>0.18237082066869303</v>
      </c>
      <c r="BD427" s="56" t="s">
        <v>991</v>
      </c>
      <c r="BE427" s="18"/>
      <c r="BF427" s="18"/>
      <c r="BG427" s="18"/>
    </row>
    <row r="428" spans="1:59" x14ac:dyDescent="0.3">
      <c r="A428" s="19" t="s">
        <v>393</v>
      </c>
      <c r="B428" s="19" t="s">
        <v>1045</v>
      </c>
      <c r="C428" s="74">
        <v>9</v>
      </c>
      <c r="D428" s="75">
        <v>57</v>
      </c>
      <c r="E428" s="75">
        <v>4.0599999999999996</v>
      </c>
      <c r="F428" s="75">
        <v>3465</v>
      </c>
      <c r="G428" s="75">
        <v>8.15</v>
      </c>
      <c r="H428" s="75">
        <v>2</v>
      </c>
      <c r="I428" s="76">
        <v>7.6772600000000004</v>
      </c>
      <c r="J428" s="34">
        <v>20</v>
      </c>
      <c r="K428" s="30">
        <v>6.15</v>
      </c>
      <c r="L428" s="30">
        <v>1.9540780569443936</v>
      </c>
      <c r="M428" s="30">
        <v>7.4</v>
      </c>
      <c r="N428" s="30">
        <v>1.6982963599783716</v>
      </c>
      <c r="O428" s="30">
        <v>7.15</v>
      </c>
      <c r="P428" s="30">
        <v>1.8994459025837254</v>
      </c>
      <c r="Q428" s="31">
        <v>34</v>
      </c>
      <c r="R428" s="30">
        <v>2.4411764705882355</v>
      </c>
      <c r="S428" s="30">
        <v>1.4183040762695858</v>
      </c>
      <c r="T428" s="30">
        <v>5.5588235294117645</v>
      </c>
      <c r="U428" s="30">
        <v>2.002894518631205</v>
      </c>
      <c r="V428" s="30">
        <v>4.8529411764705879</v>
      </c>
      <c r="W428" s="30">
        <v>1.7430790058621444</v>
      </c>
      <c r="X428" s="47">
        <v>20</v>
      </c>
      <c r="Y428" s="28">
        <v>2.2000000000000002</v>
      </c>
      <c r="Z428" s="28">
        <v>1.9358120830939742</v>
      </c>
      <c r="AA428" s="28">
        <v>1.3</v>
      </c>
      <c r="AB428" s="28">
        <v>1.3803127029389888</v>
      </c>
      <c r="AC428" s="28">
        <v>1.7</v>
      </c>
      <c r="AD428" s="28">
        <v>1.5927467172350909</v>
      </c>
      <c r="AE428" s="28">
        <v>2.0499999999999998</v>
      </c>
      <c r="AF428" s="28">
        <v>1.669383750149485</v>
      </c>
      <c r="AG428" s="28">
        <v>1.45</v>
      </c>
      <c r="AH428" s="28">
        <v>1.5719582155957414</v>
      </c>
      <c r="AI428" s="27">
        <f t="shared" si="35"/>
        <v>20</v>
      </c>
      <c r="AJ428" s="28">
        <v>4.2</v>
      </c>
      <c r="AK428" s="28">
        <v>1.2396943596157712</v>
      </c>
      <c r="AL428" s="28">
        <v>0.6</v>
      </c>
      <c r="AM428" s="28">
        <v>1.2732056517228265</v>
      </c>
      <c r="AN428" s="28">
        <v>1.2</v>
      </c>
      <c r="AO428" s="28">
        <v>1.3992479182911459</v>
      </c>
      <c r="AP428" s="28">
        <v>1.1000000000000001</v>
      </c>
      <c r="AQ428" s="28">
        <v>1.4832396974191324</v>
      </c>
      <c r="AR428" s="28">
        <v>5.2631578947368418E-2</v>
      </c>
      <c r="AS428" s="28">
        <v>0.22941573387056177</v>
      </c>
      <c r="AT428" s="28">
        <v>2.75</v>
      </c>
      <c r="AU428" s="28">
        <v>1.9701723141310308</v>
      </c>
      <c r="AV428" s="61">
        <f t="shared" si="31"/>
        <v>2.2000000000000002</v>
      </c>
      <c r="AW428" s="61">
        <v>0.10344827586206899</v>
      </c>
      <c r="AX428" s="56" t="s">
        <v>986</v>
      </c>
      <c r="AY428" s="61">
        <f t="shared" si="32"/>
        <v>4.2</v>
      </c>
      <c r="AZ428" s="61">
        <v>0.3567885200877175</v>
      </c>
      <c r="BA428" s="56" t="s">
        <v>991</v>
      </c>
      <c r="BB428" s="61">
        <f t="shared" si="33"/>
        <v>2.2000000000000002</v>
      </c>
      <c r="BC428" s="61">
        <v>0.22294525392559064</v>
      </c>
      <c r="BD428" s="56" t="s">
        <v>991</v>
      </c>
      <c r="BE428" s="18"/>
      <c r="BF428" s="18"/>
      <c r="BG428" s="18"/>
    </row>
    <row r="429" spans="1:59" x14ac:dyDescent="0.3">
      <c r="A429" s="19" t="s">
        <v>899</v>
      </c>
      <c r="B429" s="19" t="s">
        <v>39</v>
      </c>
      <c r="C429" s="74">
        <v>11</v>
      </c>
      <c r="D429" s="75">
        <v>63</v>
      </c>
      <c r="E429" s="75">
        <v>4.1399999999999997</v>
      </c>
      <c r="F429" s="75">
        <v>7698</v>
      </c>
      <c r="G429" s="75">
        <v>8.9499999999999993</v>
      </c>
      <c r="H429" s="75">
        <v>2</v>
      </c>
      <c r="I429" s="76">
        <v>0.47004000000000001</v>
      </c>
      <c r="J429" s="38">
        <f>Q429</f>
        <v>20</v>
      </c>
      <c r="K429" s="33">
        <v>5.4761904761904763</v>
      </c>
      <c r="L429" s="33">
        <v>2.6947921556039827</v>
      </c>
      <c r="M429" s="33">
        <v>5</v>
      </c>
      <c r="N429" s="33">
        <v>2.9495762407505248</v>
      </c>
      <c r="O429" s="33">
        <v>3.0476190476190474</v>
      </c>
      <c r="P429" s="33">
        <v>2.8892246447133614</v>
      </c>
      <c r="Q429" s="38">
        <v>20</v>
      </c>
      <c r="R429" s="33">
        <v>4.3809523809523814</v>
      </c>
      <c r="S429" s="33">
        <v>1.774153050787628</v>
      </c>
      <c r="T429" s="33">
        <v>4.5714285714285712</v>
      </c>
      <c r="U429" s="33">
        <v>2.0873770280289228</v>
      </c>
      <c r="V429" s="33">
        <v>6.6190476190476186</v>
      </c>
      <c r="W429" s="33">
        <v>2.3553384146697578</v>
      </c>
      <c r="X429" s="47">
        <v>20</v>
      </c>
      <c r="Y429" s="28">
        <v>2.85</v>
      </c>
      <c r="Z429" s="28">
        <v>2.2774639635487448</v>
      </c>
      <c r="AA429" s="28">
        <v>0.10526315789473684</v>
      </c>
      <c r="AB429" s="28">
        <v>0.45883146774112354</v>
      </c>
      <c r="AC429" s="28">
        <v>0.75</v>
      </c>
      <c r="AD429" s="28">
        <v>1.2085223687584246</v>
      </c>
      <c r="AE429" s="28">
        <v>2.4</v>
      </c>
      <c r="AF429" s="28">
        <v>2.0875571218153781</v>
      </c>
      <c r="AG429" s="28">
        <v>0.42105263157894735</v>
      </c>
      <c r="AH429" s="28">
        <v>0.96123701977562981</v>
      </c>
      <c r="AI429" s="27">
        <f t="shared" si="35"/>
        <v>20</v>
      </c>
      <c r="AJ429" s="28">
        <v>3.15</v>
      </c>
      <c r="AK429" s="28">
        <v>2.0072237962970281</v>
      </c>
      <c r="AL429" s="28">
        <v>0.10526315789473684</v>
      </c>
      <c r="AM429" s="28">
        <v>0.31530176764230577</v>
      </c>
      <c r="AN429" s="28">
        <v>5.2631578947368418E-2</v>
      </c>
      <c r="AO429" s="28">
        <v>0.22941573387056177</v>
      </c>
      <c r="AP429" s="28">
        <v>0.5</v>
      </c>
      <c r="AQ429" s="28">
        <v>1.2354415362426845</v>
      </c>
      <c r="AR429" s="28">
        <v>2.6</v>
      </c>
      <c r="AS429" s="28">
        <v>1.8180382718454353</v>
      </c>
      <c r="AT429" s="28">
        <v>1.75</v>
      </c>
      <c r="AU429" s="28">
        <v>1.6819474927657678</v>
      </c>
      <c r="AV429" s="61">
        <f t="shared" si="31"/>
        <v>2.85</v>
      </c>
      <c r="AW429" s="61">
        <v>0.42056451612903234</v>
      </c>
      <c r="AX429" s="56" t="s">
        <v>986</v>
      </c>
      <c r="AY429" s="61">
        <f t="shared" si="32"/>
        <v>3.15</v>
      </c>
      <c r="AZ429" s="61">
        <v>0.28566395817944201</v>
      </c>
      <c r="BA429" s="56" t="s">
        <v>991</v>
      </c>
      <c r="BB429" s="61">
        <f t="shared" si="33"/>
        <v>2.85</v>
      </c>
      <c r="BC429" s="61">
        <v>0.21093189964157708</v>
      </c>
      <c r="BD429" s="56" t="s">
        <v>991</v>
      </c>
      <c r="BE429" s="18"/>
      <c r="BF429" s="18"/>
      <c r="BG429" s="18"/>
    </row>
    <row r="430" spans="1:59" x14ac:dyDescent="0.3">
      <c r="A430" s="19" t="s">
        <v>394</v>
      </c>
      <c r="B430" s="19" t="s">
        <v>39</v>
      </c>
      <c r="C430" s="74">
        <v>9</v>
      </c>
      <c r="D430" s="75">
        <v>0</v>
      </c>
      <c r="E430" s="75">
        <v>0</v>
      </c>
      <c r="F430" s="75">
        <v>51</v>
      </c>
      <c r="G430" s="75">
        <v>3.95</v>
      </c>
      <c r="H430" s="75">
        <v>2</v>
      </c>
      <c r="I430" s="76">
        <v>5.9538200000000003</v>
      </c>
      <c r="J430" s="34">
        <v>20</v>
      </c>
      <c r="K430" s="30">
        <v>8</v>
      </c>
      <c r="L430" s="30">
        <v>1.2565617248750864</v>
      </c>
      <c r="M430" s="30">
        <v>7.85</v>
      </c>
      <c r="N430" s="30">
        <v>1.2680278927697541</v>
      </c>
      <c r="O430" s="30">
        <v>7.6</v>
      </c>
      <c r="P430" s="30">
        <v>1.6351404253232544</v>
      </c>
      <c r="Q430" s="31">
        <v>36</v>
      </c>
      <c r="R430" s="30">
        <v>7.4444444444444446</v>
      </c>
      <c r="S430" s="30">
        <v>1.5202339001321843</v>
      </c>
      <c r="T430" s="30">
        <v>5.7777777777777777</v>
      </c>
      <c r="U430" s="30">
        <v>2.2438628823795437</v>
      </c>
      <c r="V430" s="30">
        <v>6.083333333333333</v>
      </c>
      <c r="W430" s="30">
        <v>1.6797108594721211</v>
      </c>
      <c r="X430" s="47">
        <v>21</v>
      </c>
      <c r="Y430" s="28">
        <v>1.2380952380952381</v>
      </c>
      <c r="Z430" s="28">
        <v>1.7861904127153383</v>
      </c>
      <c r="AA430" s="28">
        <v>0.3</v>
      </c>
      <c r="AB430" s="28">
        <v>0.73269509706504654</v>
      </c>
      <c r="AC430" s="28">
        <v>4.4000000000000004</v>
      </c>
      <c r="AD430" s="28">
        <v>0.82078268166812363</v>
      </c>
      <c r="AE430" s="28">
        <v>0</v>
      </c>
      <c r="AF430" s="28">
        <v>0</v>
      </c>
      <c r="AG430" s="28">
        <v>1</v>
      </c>
      <c r="AH430" s="28">
        <v>1.4491376746189439</v>
      </c>
      <c r="AI430" s="27">
        <f t="shared" si="35"/>
        <v>21</v>
      </c>
      <c r="AJ430" s="28">
        <v>0.15</v>
      </c>
      <c r="AK430" s="28">
        <v>0.48936048492959289</v>
      </c>
      <c r="AL430" s="28">
        <v>1.0952380952380953</v>
      </c>
      <c r="AM430" s="28">
        <v>1.6402671094904606</v>
      </c>
      <c r="AN430" s="28">
        <v>3.2857142857142856</v>
      </c>
      <c r="AO430" s="28">
        <v>1.4880476182856899</v>
      </c>
      <c r="AP430" s="28">
        <v>3.3809523809523809</v>
      </c>
      <c r="AQ430" s="28">
        <v>1.9098740920854045</v>
      </c>
      <c r="AR430" s="28">
        <v>1.5714285714285714</v>
      </c>
      <c r="AS430" s="28">
        <v>1.7484687178050562</v>
      </c>
      <c r="AT430" s="28">
        <v>3.4285714285714284</v>
      </c>
      <c r="AU430" s="28">
        <v>2.0142350550873789</v>
      </c>
      <c r="AV430" s="61">
        <f t="shared" si="31"/>
        <v>4.4000000000000004</v>
      </c>
      <c r="AW430" s="61">
        <v>0.63417982155113251</v>
      </c>
      <c r="AX430" s="56" t="s">
        <v>988</v>
      </c>
      <c r="AY430" s="61">
        <f t="shared" si="32"/>
        <v>3.4285714285714284</v>
      </c>
      <c r="AZ430" s="61">
        <v>0.24312004052000677</v>
      </c>
      <c r="BA430" s="56" t="s">
        <v>1044</v>
      </c>
      <c r="BB430" s="61">
        <f t="shared" si="33"/>
        <v>4.4000000000000004</v>
      </c>
      <c r="BC430" s="61">
        <v>0.22166246851385393</v>
      </c>
      <c r="BD430" s="56" t="s">
        <v>988</v>
      </c>
      <c r="BE430" s="18"/>
      <c r="BF430" s="18"/>
      <c r="BG430" s="18"/>
    </row>
    <row r="431" spans="1:59" x14ac:dyDescent="0.3">
      <c r="A431" s="19" t="s">
        <v>395</v>
      </c>
      <c r="B431" s="19" t="s">
        <v>1045</v>
      </c>
      <c r="C431" s="74">
        <v>7</v>
      </c>
      <c r="D431" s="75">
        <v>38</v>
      </c>
      <c r="E431" s="75">
        <v>3.66</v>
      </c>
      <c r="F431" s="75">
        <v>2986</v>
      </c>
      <c r="G431" s="75">
        <v>8</v>
      </c>
      <c r="H431" s="75">
        <v>2</v>
      </c>
      <c r="I431" s="76">
        <v>1.41011</v>
      </c>
      <c r="J431" s="34">
        <v>20</v>
      </c>
      <c r="K431" s="30">
        <v>5.65</v>
      </c>
      <c r="L431" s="30">
        <v>2.0332758116683989</v>
      </c>
      <c r="M431" s="30">
        <v>5.65</v>
      </c>
      <c r="N431" s="30">
        <v>2.2307657406087449</v>
      </c>
      <c r="O431" s="30">
        <v>4.25</v>
      </c>
      <c r="P431" s="30">
        <v>2.0994986870303363</v>
      </c>
      <c r="Q431" s="31">
        <v>33</v>
      </c>
      <c r="R431" s="30">
        <v>2</v>
      </c>
      <c r="S431" s="30">
        <v>1.4361406616345072</v>
      </c>
      <c r="T431" s="30">
        <v>6.1818181818181817</v>
      </c>
      <c r="U431" s="30">
        <v>2.1132697629287875</v>
      </c>
      <c r="V431" s="30">
        <v>4.0303030303030303</v>
      </c>
      <c r="W431" s="30">
        <v>2.4429087232852216</v>
      </c>
      <c r="X431" s="47">
        <v>21</v>
      </c>
      <c r="Y431" s="28">
        <v>2.5238095238095237</v>
      </c>
      <c r="Z431" s="28">
        <v>1.8873009198071096</v>
      </c>
      <c r="AA431" s="28">
        <v>0.5714285714285714</v>
      </c>
      <c r="AB431" s="28">
        <v>1.3255726525328053</v>
      </c>
      <c r="AC431" s="28">
        <v>0.66666666666666663</v>
      </c>
      <c r="AD431" s="28">
        <v>1.3165611772087666</v>
      </c>
      <c r="AE431" s="28">
        <v>1.5238095238095237</v>
      </c>
      <c r="AF431" s="28">
        <v>2.0154167712671147</v>
      </c>
      <c r="AG431" s="28">
        <v>0.3</v>
      </c>
      <c r="AH431" s="28">
        <v>0.73269509706504654</v>
      </c>
      <c r="AI431" s="27">
        <f t="shared" si="35"/>
        <v>21</v>
      </c>
      <c r="AJ431" s="28">
        <v>3.5714285714285716</v>
      </c>
      <c r="AK431" s="28">
        <v>1.7196345126633328</v>
      </c>
      <c r="AL431" s="28">
        <v>0.05</v>
      </c>
      <c r="AM431" s="28">
        <v>0.22360679774997896</v>
      </c>
      <c r="AN431" s="28">
        <v>0</v>
      </c>
      <c r="AO431" s="28">
        <v>0</v>
      </c>
      <c r="AP431" s="28">
        <v>0.76190476190476186</v>
      </c>
      <c r="AQ431" s="28">
        <v>1.5134319246256802</v>
      </c>
      <c r="AR431" s="28">
        <v>2.0476190476190474</v>
      </c>
      <c r="AS431" s="28">
        <v>1.9615348703551123</v>
      </c>
      <c r="AT431" s="28">
        <v>1.9047619047619047</v>
      </c>
      <c r="AU431" s="28">
        <v>1.7579750255553093</v>
      </c>
      <c r="AV431" s="61">
        <f t="shared" si="31"/>
        <v>2.5238095238095237</v>
      </c>
      <c r="AW431" s="61">
        <v>0.39812446717817573</v>
      </c>
      <c r="AX431" s="56" t="s">
        <v>986</v>
      </c>
      <c r="AY431" s="61">
        <f t="shared" si="32"/>
        <v>3.5714285714285716</v>
      </c>
      <c r="AZ431" s="61">
        <v>0.32320620555914681</v>
      </c>
      <c r="BA431" s="56" t="s">
        <v>991</v>
      </c>
      <c r="BB431" s="61">
        <f t="shared" si="33"/>
        <v>2.5238095238095237</v>
      </c>
      <c r="BC431" s="61">
        <v>0.25654181631605955</v>
      </c>
      <c r="BD431" s="56" t="s">
        <v>991</v>
      </c>
      <c r="BE431" s="18"/>
      <c r="BF431" s="18"/>
      <c r="BG431" s="18"/>
    </row>
    <row r="432" spans="1:59" x14ac:dyDescent="0.3">
      <c r="A432" s="19" t="s">
        <v>396</v>
      </c>
      <c r="B432" s="19" t="s">
        <v>1045</v>
      </c>
      <c r="C432" s="74">
        <v>11</v>
      </c>
      <c r="D432" s="75">
        <v>5</v>
      </c>
      <c r="E432" s="75">
        <v>1.79</v>
      </c>
      <c r="F432" s="75">
        <v>771</v>
      </c>
      <c r="G432" s="75">
        <v>6.65</v>
      </c>
      <c r="H432" s="75">
        <v>1</v>
      </c>
      <c r="I432" s="76">
        <v>0.94006999999999996</v>
      </c>
      <c r="J432" s="34">
        <v>20</v>
      </c>
      <c r="K432" s="30">
        <v>5.55</v>
      </c>
      <c r="L432" s="30">
        <v>2.5230516193063139</v>
      </c>
      <c r="M432" s="30">
        <v>7.1</v>
      </c>
      <c r="N432" s="30">
        <v>2.049390153191919</v>
      </c>
      <c r="O432" s="30">
        <v>6.9</v>
      </c>
      <c r="P432" s="30">
        <v>2.049390153191919</v>
      </c>
      <c r="Q432" s="31">
        <v>33</v>
      </c>
      <c r="R432" s="33">
        <v>6.2380952380952381</v>
      </c>
      <c r="S432" s="33">
        <v>1.6402671094904611</v>
      </c>
      <c r="T432" s="33">
        <v>4.9047619047619051</v>
      </c>
      <c r="U432" s="33">
        <v>1.6094956323259126</v>
      </c>
      <c r="V432" s="33">
        <v>5.9047619047619051</v>
      </c>
      <c r="W432" s="33">
        <v>1.5461164867099091</v>
      </c>
      <c r="X432" s="48">
        <v>21</v>
      </c>
      <c r="Y432" s="37">
        <v>1.4761904761904763</v>
      </c>
      <c r="Z432" s="37">
        <v>1.7498299237082335</v>
      </c>
      <c r="AA432" s="37">
        <v>2.7142857142857144</v>
      </c>
      <c r="AB432" s="37">
        <v>1.7071279138616748</v>
      </c>
      <c r="AC432" s="37">
        <v>2.1428571428571428</v>
      </c>
      <c r="AD432" s="37">
        <v>1.8784492084087416</v>
      </c>
      <c r="AE432" s="37">
        <v>1.1904761904761905</v>
      </c>
      <c r="AF432" s="37">
        <v>1.7498299237082335</v>
      </c>
      <c r="AG432" s="37">
        <v>2.0476190476190474</v>
      </c>
      <c r="AH432" s="37">
        <v>1.9868616075658232</v>
      </c>
      <c r="AI432" s="27">
        <f t="shared" si="35"/>
        <v>21</v>
      </c>
      <c r="AJ432" s="37">
        <v>1.7142857142857142</v>
      </c>
      <c r="AK432" s="37">
        <v>1.4192553379451192</v>
      </c>
      <c r="AL432" s="37">
        <v>0.05</v>
      </c>
      <c r="AM432" s="37">
        <v>0.22360679774997896</v>
      </c>
      <c r="AN432" s="37">
        <v>1.8571428571428572</v>
      </c>
      <c r="AO432" s="37">
        <v>1.8516401995451028</v>
      </c>
      <c r="AP432" s="37">
        <v>2.5714285714285716</v>
      </c>
      <c r="AQ432" s="37">
        <v>2.0873770280289223</v>
      </c>
      <c r="AR432" s="37">
        <v>3.7142857142857144</v>
      </c>
      <c r="AS432" s="37">
        <v>1.4540583599999395</v>
      </c>
      <c r="AT432" s="37">
        <v>4.1904761904761907</v>
      </c>
      <c r="AU432" s="37">
        <v>1.5039630187955959</v>
      </c>
      <c r="AV432" s="61">
        <f t="shared" si="31"/>
        <v>2.7142857142857144</v>
      </c>
      <c r="AW432" s="61">
        <v>0.15920398009950248</v>
      </c>
      <c r="AX432" s="56" t="s">
        <v>987</v>
      </c>
      <c r="AY432" s="61">
        <f t="shared" si="32"/>
        <v>4.1904761904761907</v>
      </c>
      <c r="AZ432" s="61">
        <v>0.28847729880347484</v>
      </c>
      <c r="BA432" s="56" t="s">
        <v>1044</v>
      </c>
      <c r="BB432" s="61">
        <f t="shared" si="33"/>
        <v>2.7142857142857144</v>
      </c>
      <c r="BC432" s="61">
        <v>0.17493209938637963</v>
      </c>
      <c r="BD432" s="56" t="s">
        <v>1044</v>
      </c>
      <c r="BE432" s="18"/>
      <c r="BF432" s="18"/>
      <c r="BG432" s="18"/>
    </row>
    <row r="433" spans="1:59" x14ac:dyDescent="0.3">
      <c r="A433" s="19" t="s">
        <v>397</v>
      </c>
      <c r="B433" s="19" t="s">
        <v>39</v>
      </c>
      <c r="C433" s="74">
        <v>9</v>
      </c>
      <c r="D433" s="75">
        <v>27</v>
      </c>
      <c r="E433" s="75">
        <v>3.33</v>
      </c>
      <c r="F433" s="75">
        <v>4086</v>
      </c>
      <c r="G433" s="75">
        <v>8.32</v>
      </c>
      <c r="H433" s="75">
        <v>1</v>
      </c>
      <c r="I433" s="76">
        <v>1.5667899999999999</v>
      </c>
      <c r="J433" s="34">
        <v>20</v>
      </c>
      <c r="K433" s="30">
        <v>6.55</v>
      </c>
      <c r="L433" s="30">
        <v>1.7910596686995406</v>
      </c>
      <c r="M433" s="30">
        <v>6.9</v>
      </c>
      <c r="N433" s="30">
        <v>1.5525869752736789</v>
      </c>
      <c r="O433" s="30">
        <v>6.85</v>
      </c>
      <c r="P433" s="30">
        <v>2.0589982234597786</v>
      </c>
      <c r="Q433" s="31">
        <v>33</v>
      </c>
      <c r="R433" s="30">
        <v>1.6666666666666667</v>
      </c>
      <c r="S433" s="30">
        <v>0.95742710775633799</v>
      </c>
      <c r="T433" s="30">
        <v>6.1212121212121211</v>
      </c>
      <c r="U433" s="30">
        <v>2.2604973976646123</v>
      </c>
      <c r="V433" s="30">
        <v>4.0909090909090908</v>
      </c>
      <c r="W433" s="30">
        <v>1.9900319778152493</v>
      </c>
      <c r="X433" s="48">
        <v>22</v>
      </c>
      <c r="Y433" s="37">
        <v>2.5</v>
      </c>
      <c r="Z433" s="37">
        <v>2.0412414523193152</v>
      </c>
      <c r="AA433" s="37">
        <v>1.3181818181818181</v>
      </c>
      <c r="AB433" s="37">
        <v>1.8869568253158473</v>
      </c>
      <c r="AC433" s="37">
        <v>2.0909090909090908</v>
      </c>
      <c r="AD433" s="37">
        <v>1.7703669490247307</v>
      </c>
      <c r="AE433" s="37">
        <v>1.8636363636363635</v>
      </c>
      <c r="AF433" s="37">
        <v>2.188616752664406</v>
      </c>
      <c r="AG433" s="37">
        <v>0.54545454545454541</v>
      </c>
      <c r="AH433" s="37">
        <v>1.2993504870941051</v>
      </c>
      <c r="AI433" s="27">
        <f t="shared" si="35"/>
        <v>22</v>
      </c>
      <c r="AJ433" s="37">
        <v>1.9090909090909092</v>
      </c>
      <c r="AK433" s="37">
        <v>1.7970635017820682</v>
      </c>
      <c r="AL433" s="37">
        <v>1.5454545454545454</v>
      </c>
      <c r="AM433" s="37">
        <v>1.5032432470296548</v>
      </c>
      <c r="AN433" s="37">
        <v>3.9090909090909092</v>
      </c>
      <c r="AO433" s="37">
        <v>1.2309149097933272</v>
      </c>
      <c r="AP433" s="37">
        <v>1.9090909090909092</v>
      </c>
      <c r="AQ433" s="37">
        <v>1.9495809295501945</v>
      </c>
      <c r="AR433" s="37">
        <v>2.2727272727272729</v>
      </c>
      <c r="AS433" s="37">
        <v>1.7232808737106582</v>
      </c>
      <c r="AT433" s="37">
        <v>3.6363636363636362</v>
      </c>
      <c r="AU433" s="37">
        <v>1.6196841122196088</v>
      </c>
      <c r="AV433" s="61">
        <f t="shared" si="31"/>
        <v>2.5</v>
      </c>
      <c r="AW433" s="61">
        <v>0.23497267759562843</v>
      </c>
      <c r="AX433" s="56" t="s">
        <v>986</v>
      </c>
      <c r="AY433" s="61">
        <f t="shared" si="32"/>
        <v>3.9090909090909092</v>
      </c>
      <c r="AZ433" s="61">
        <v>0.24183181574718796</v>
      </c>
      <c r="BA433" s="56" t="s">
        <v>1041</v>
      </c>
      <c r="BB433" s="61">
        <f t="shared" si="33"/>
        <v>2.5</v>
      </c>
      <c r="BC433" s="61">
        <v>0.14313346228239845</v>
      </c>
      <c r="BD433" s="56" t="s">
        <v>1041</v>
      </c>
      <c r="BE433" s="18"/>
      <c r="BF433" s="18"/>
      <c r="BG433" s="18"/>
    </row>
    <row r="434" spans="1:59" x14ac:dyDescent="0.3">
      <c r="A434" s="19" t="s">
        <v>398</v>
      </c>
      <c r="B434" s="19" t="s">
        <v>1045</v>
      </c>
      <c r="C434" s="74">
        <v>8</v>
      </c>
      <c r="D434" s="75">
        <v>34</v>
      </c>
      <c r="E434" s="75">
        <v>3.56</v>
      </c>
      <c r="F434" s="75">
        <v>912</v>
      </c>
      <c r="G434" s="75">
        <v>6.82</v>
      </c>
      <c r="H434" s="75">
        <v>1</v>
      </c>
      <c r="I434" s="76">
        <v>1.25343</v>
      </c>
      <c r="J434" s="34">
        <v>20</v>
      </c>
      <c r="K434" s="30">
        <v>8.25</v>
      </c>
      <c r="L434" s="30">
        <v>1.2085223687584246</v>
      </c>
      <c r="M434" s="30">
        <v>8.5</v>
      </c>
      <c r="N434" s="30">
        <v>0.88852331663863859</v>
      </c>
      <c r="O434" s="30">
        <v>8.5500000000000007</v>
      </c>
      <c r="P434" s="30">
        <v>1.0990426455975708</v>
      </c>
      <c r="Q434" s="31">
        <v>35</v>
      </c>
      <c r="R434" s="30">
        <v>6.7142857142857144</v>
      </c>
      <c r="S434" s="30">
        <v>1.6192123824550619</v>
      </c>
      <c r="T434" s="30">
        <v>4.4285714285714288</v>
      </c>
      <c r="U434" s="30">
        <v>2.1595984687479493</v>
      </c>
      <c r="V434" s="30">
        <v>6.1142857142857139</v>
      </c>
      <c r="W434" s="30">
        <v>1.7618744792612981</v>
      </c>
      <c r="X434" s="47">
        <v>20</v>
      </c>
      <c r="Y434" s="28">
        <v>0.85</v>
      </c>
      <c r="Z434" s="28">
        <v>1.4964871146156007</v>
      </c>
      <c r="AA434" s="28">
        <v>0</v>
      </c>
      <c r="AB434" s="28">
        <v>0</v>
      </c>
      <c r="AC434" s="28">
        <v>1.95</v>
      </c>
      <c r="AD434" s="28">
        <v>1.7312909694943341</v>
      </c>
      <c r="AE434" s="28">
        <v>4.6842105263157894</v>
      </c>
      <c r="AF434" s="28">
        <v>0.8200698871944031</v>
      </c>
      <c r="AG434" s="28">
        <v>0.21052631578947367</v>
      </c>
      <c r="AH434" s="28">
        <v>0.71328250351775868</v>
      </c>
      <c r="AI434" s="27">
        <f t="shared" si="35"/>
        <v>20</v>
      </c>
      <c r="AJ434" s="28">
        <v>0.84210526315789469</v>
      </c>
      <c r="AK434" s="28">
        <v>1.1186876187319199</v>
      </c>
      <c r="AL434" s="28">
        <v>4.8421052631578947</v>
      </c>
      <c r="AM434" s="28">
        <v>0.3746343246326776</v>
      </c>
      <c r="AN434" s="28">
        <v>2.95</v>
      </c>
      <c r="AO434" s="28">
        <v>1.5719582155957412</v>
      </c>
      <c r="AP434" s="28">
        <v>2.25</v>
      </c>
      <c r="AQ434" s="28">
        <v>1.7733405882980469</v>
      </c>
      <c r="AR434" s="28">
        <v>0.8</v>
      </c>
      <c r="AS434" s="28">
        <v>1.105012502906165</v>
      </c>
      <c r="AT434" s="28">
        <v>3.4</v>
      </c>
      <c r="AU434" s="28">
        <v>1.6982963599783725</v>
      </c>
      <c r="AV434" s="61">
        <f t="shared" si="31"/>
        <v>4.6842105263157894</v>
      </c>
      <c r="AW434" s="61">
        <v>0.60875512995896031</v>
      </c>
      <c r="AX434" s="56" t="s">
        <v>989</v>
      </c>
      <c r="AY434" s="61">
        <f t="shared" si="32"/>
        <v>4.8421052631578947</v>
      </c>
      <c r="AZ434" s="61">
        <v>0.29700230591852422</v>
      </c>
      <c r="BA434" s="56" t="s">
        <v>1040</v>
      </c>
      <c r="BB434" s="61">
        <f t="shared" si="33"/>
        <v>4.6842105263157894</v>
      </c>
      <c r="BC434" s="61">
        <v>0.21256931608133089</v>
      </c>
      <c r="BD434" s="56" t="s">
        <v>1040</v>
      </c>
      <c r="BE434" s="18"/>
      <c r="BF434" s="18"/>
      <c r="BG434" s="18"/>
    </row>
    <row r="435" spans="1:59" x14ac:dyDescent="0.3">
      <c r="A435" s="19" t="s">
        <v>399</v>
      </c>
      <c r="B435" s="19" t="s">
        <v>1045</v>
      </c>
      <c r="C435" s="74">
        <v>10</v>
      </c>
      <c r="D435" s="75">
        <v>150</v>
      </c>
      <c r="E435" s="75">
        <v>5.0199999999999996</v>
      </c>
      <c r="F435" s="75">
        <v>13483</v>
      </c>
      <c r="G435" s="75">
        <v>9.51</v>
      </c>
      <c r="H435" s="75">
        <v>1</v>
      </c>
      <c r="I435" s="76">
        <v>25.382000000000001</v>
      </c>
      <c r="J435" s="34">
        <v>20</v>
      </c>
      <c r="K435" s="30">
        <v>7.9</v>
      </c>
      <c r="L435" s="30">
        <v>1.2523661815266238</v>
      </c>
      <c r="M435" s="30">
        <v>7.85</v>
      </c>
      <c r="N435" s="30">
        <v>1.2680278927697541</v>
      </c>
      <c r="O435" s="30">
        <v>7.9</v>
      </c>
      <c r="P435" s="30">
        <v>2.049390153191919</v>
      </c>
      <c r="Q435" s="31">
        <v>34</v>
      </c>
      <c r="R435" s="30">
        <v>5.5</v>
      </c>
      <c r="S435" s="30">
        <v>1.5811388300841898</v>
      </c>
      <c r="T435" s="30">
        <v>5.382352941176471</v>
      </c>
      <c r="U435" s="30">
        <v>2.0891451910371166</v>
      </c>
      <c r="V435" s="30">
        <v>4.4705882352941178</v>
      </c>
      <c r="W435" s="30">
        <v>1.5222649416526255</v>
      </c>
      <c r="X435" s="47">
        <v>20</v>
      </c>
      <c r="Y435" s="28">
        <v>3.05</v>
      </c>
      <c r="Z435" s="28">
        <v>2.163695668842645</v>
      </c>
      <c r="AA435" s="28">
        <v>0.3</v>
      </c>
      <c r="AB435" s="28">
        <v>0.65694668533178624</v>
      </c>
      <c r="AC435" s="28">
        <v>1.2</v>
      </c>
      <c r="AD435" s="28">
        <v>1.4725559590832462</v>
      </c>
      <c r="AE435" s="28">
        <v>2.1</v>
      </c>
      <c r="AF435" s="28">
        <v>2.0235456115702615</v>
      </c>
      <c r="AG435" s="28">
        <v>5.2631578947368418E-2</v>
      </c>
      <c r="AH435" s="28">
        <v>0.48936048492959289</v>
      </c>
      <c r="AI435" s="27">
        <f t="shared" si="35"/>
        <v>20</v>
      </c>
      <c r="AJ435" s="28">
        <v>1.65</v>
      </c>
      <c r="AK435" s="28">
        <v>1.7554426642213128</v>
      </c>
      <c r="AL435" s="28">
        <v>0</v>
      </c>
      <c r="AM435" s="28">
        <v>0.89442719099991586</v>
      </c>
      <c r="AN435" s="28">
        <v>0</v>
      </c>
      <c r="AO435" s="28">
        <v>0</v>
      </c>
      <c r="AP435" s="28">
        <v>0.52631578947368418</v>
      </c>
      <c r="AQ435" s="28">
        <v>1.3327849749579579</v>
      </c>
      <c r="AR435" s="28">
        <v>3.75</v>
      </c>
      <c r="AS435" s="28">
        <v>1.7129537431920892</v>
      </c>
      <c r="AT435" s="28">
        <v>4.5263157894736841</v>
      </c>
      <c r="AU435" s="28">
        <v>0.61177529032149902</v>
      </c>
      <c r="AV435" s="61">
        <f t="shared" si="31"/>
        <v>3.05</v>
      </c>
      <c r="AW435" s="61">
        <v>0.44719277581468386</v>
      </c>
      <c r="AX435" s="56" t="s">
        <v>986</v>
      </c>
      <c r="AY435" s="61">
        <f t="shared" si="32"/>
        <v>4.5263157894736841</v>
      </c>
      <c r="AZ435" s="61">
        <v>0.42922331020058946</v>
      </c>
      <c r="BA435" s="56" t="s">
        <v>1044</v>
      </c>
      <c r="BB435" s="61">
        <f t="shared" si="33"/>
        <v>3.05</v>
      </c>
      <c r="BC435" s="61">
        <v>0.26384414787544103</v>
      </c>
      <c r="BD435" s="56" t="s">
        <v>1044</v>
      </c>
      <c r="BE435" s="18"/>
      <c r="BF435" s="18"/>
      <c r="BG435" s="18"/>
    </row>
    <row r="436" spans="1:59" x14ac:dyDescent="0.3">
      <c r="A436" s="19" t="s">
        <v>400</v>
      </c>
      <c r="B436" s="19" t="s">
        <v>1045</v>
      </c>
      <c r="C436" s="74">
        <v>7</v>
      </c>
      <c r="D436" s="75">
        <v>76</v>
      </c>
      <c r="E436" s="75">
        <v>4.34</v>
      </c>
      <c r="F436" s="75">
        <v>1450</v>
      </c>
      <c r="G436" s="75">
        <v>7.28</v>
      </c>
      <c r="H436" s="75">
        <v>4</v>
      </c>
      <c r="I436" s="76">
        <v>7.9122899999999996</v>
      </c>
      <c r="J436" s="34">
        <v>20</v>
      </c>
      <c r="K436" s="30">
        <v>7.2</v>
      </c>
      <c r="L436" s="30">
        <v>1.9894458366193606</v>
      </c>
      <c r="M436" s="30">
        <v>7.75</v>
      </c>
      <c r="N436" s="30">
        <v>1.5517392618742702</v>
      </c>
      <c r="O436" s="30">
        <v>7.55</v>
      </c>
      <c r="P436" s="30">
        <v>1.848897253129979</v>
      </c>
      <c r="Q436" s="31">
        <v>33</v>
      </c>
      <c r="R436" s="30">
        <v>3.2727272727272729</v>
      </c>
      <c r="S436" s="30">
        <v>1.6254370041762476</v>
      </c>
      <c r="T436" s="30">
        <v>6.3030303030303028</v>
      </c>
      <c r="U436" s="30">
        <v>1.8622038100871321</v>
      </c>
      <c r="V436" s="30">
        <v>4.1212121212121211</v>
      </c>
      <c r="W436" s="30">
        <v>2.0730046996686919</v>
      </c>
      <c r="X436" s="47">
        <v>20</v>
      </c>
      <c r="Y436" s="28">
        <v>2.0499999999999998</v>
      </c>
      <c r="Z436" s="28">
        <v>1.9049796241485244</v>
      </c>
      <c r="AA436" s="28">
        <v>0.85</v>
      </c>
      <c r="AB436" s="28">
        <v>1.3869694338832113</v>
      </c>
      <c r="AC436" s="28">
        <v>1.7</v>
      </c>
      <c r="AD436" s="28">
        <v>1.7800059136507325</v>
      </c>
      <c r="AE436" s="28">
        <v>0.31578947368421051</v>
      </c>
      <c r="AF436" s="28">
        <v>0.58239272535781872</v>
      </c>
      <c r="AG436" s="28">
        <v>0.31578947368421051</v>
      </c>
      <c r="AH436" s="28">
        <v>0.58239272535781872</v>
      </c>
      <c r="AI436" s="27">
        <f t="shared" si="35"/>
        <v>20</v>
      </c>
      <c r="AJ436" s="28">
        <v>0.95</v>
      </c>
      <c r="AK436" s="28">
        <v>1.394538218230416</v>
      </c>
      <c r="AL436" s="28">
        <v>0</v>
      </c>
      <c r="AM436" s="28">
        <v>0</v>
      </c>
      <c r="AN436" s="28">
        <v>0.10526315789473684</v>
      </c>
      <c r="AO436" s="28">
        <v>0.31530176764230577</v>
      </c>
      <c r="AP436" s="28">
        <v>1.7894736842105263</v>
      </c>
      <c r="AQ436" s="28">
        <v>1.6858544608470492</v>
      </c>
      <c r="AR436" s="28">
        <v>3.8</v>
      </c>
      <c r="AS436" s="28">
        <v>1.2814465510343747</v>
      </c>
      <c r="AT436" s="28">
        <v>4.7894736842105265</v>
      </c>
      <c r="AU436" s="28">
        <v>0.53530337903130953</v>
      </c>
      <c r="AV436" s="61">
        <f t="shared" si="31"/>
        <v>2.0499999999999998</v>
      </c>
      <c r="AW436" s="61">
        <v>0.33148893360160964</v>
      </c>
      <c r="AX436" s="56" t="s">
        <v>986</v>
      </c>
      <c r="AY436" s="61">
        <f t="shared" si="32"/>
        <v>4.7894736842105265</v>
      </c>
      <c r="AZ436" s="61">
        <v>0.4252099905434723</v>
      </c>
      <c r="BA436" s="56" t="s">
        <v>1044</v>
      </c>
      <c r="BB436" s="61">
        <f t="shared" si="33"/>
        <v>2.0499999999999998</v>
      </c>
      <c r="BC436" s="61">
        <v>0.28738354650244752</v>
      </c>
      <c r="BD436" s="56" t="s">
        <v>1044</v>
      </c>
      <c r="BE436" s="18"/>
      <c r="BF436" s="18"/>
      <c r="BG436" s="18"/>
    </row>
    <row r="437" spans="1:59" x14ac:dyDescent="0.3">
      <c r="A437" s="19" t="s">
        <v>401</v>
      </c>
      <c r="B437" s="19" t="s">
        <v>1045</v>
      </c>
      <c r="C437" s="74">
        <v>7</v>
      </c>
      <c r="D437" s="75">
        <v>62</v>
      </c>
      <c r="E437" s="75">
        <v>4.1399999999999997</v>
      </c>
      <c r="F437" s="75">
        <v>7462</v>
      </c>
      <c r="G437" s="75">
        <v>8.92</v>
      </c>
      <c r="H437" s="75">
        <v>5</v>
      </c>
      <c r="I437" s="76">
        <v>3.19625</v>
      </c>
      <c r="J437" s="34">
        <v>20</v>
      </c>
      <c r="K437" s="30">
        <v>6.5</v>
      </c>
      <c r="L437" s="30">
        <v>1.9867985355975657</v>
      </c>
      <c r="M437" s="30">
        <v>7.2</v>
      </c>
      <c r="N437" s="30">
        <v>2.2147828692435607</v>
      </c>
      <c r="O437" s="30">
        <v>5.0999999999999996</v>
      </c>
      <c r="P437" s="30">
        <v>2.1740091511936379</v>
      </c>
      <c r="Q437" s="31">
        <v>35</v>
      </c>
      <c r="R437" s="30">
        <v>3.0285714285714285</v>
      </c>
      <c r="S437" s="30">
        <v>2.121122265185472</v>
      </c>
      <c r="T437" s="30">
        <v>6.628571428571429</v>
      </c>
      <c r="U437" s="30">
        <v>1.8484606359587634</v>
      </c>
      <c r="V437" s="30">
        <v>4.7714285714285714</v>
      </c>
      <c r="W437" s="30">
        <v>1.7503901125801893</v>
      </c>
      <c r="X437" s="47">
        <v>21</v>
      </c>
      <c r="Y437" s="28">
        <v>2.8095238095238093</v>
      </c>
      <c r="Z437" s="28">
        <v>2.0154167712671147</v>
      </c>
      <c r="AA437" s="28">
        <v>0.23809523809523808</v>
      </c>
      <c r="AB437" s="28">
        <v>0.62488094104092384</v>
      </c>
      <c r="AC437" s="28">
        <v>0.95238095238095233</v>
      </c>
      <c r="AD437" s="28">
        <v>1.3955712262794211</v>
      </c>
      <c r="AE437" s="28">
        <v>3.3809523809523809</v>
      </c>
      <c r="AF437" s="28">
        <v>1.9098740920854045</v>
      </c>
      <c r="AG437" s="28">
        <v>0.25</v>
      </c>
      <c r="AH437" s="28">
        <v>0.63866637365850509</v>
      </c>
      <c r="AI437" s="27">
        <f t="shared" si="35"/>
        <v>21</v>
      </c>
      <c r="AJ437" s="28">
        <v>3.7619047619047619</v>
      </c>
      <c r="AK437" s="28">
        <v>1.7292993351285917</v>
      </c>
      <c r="AL437" s="28">
        <v>0.15</v>
      </c>
      <c r="AM437" s="28">
        <v>0.48936048492959289</v>
      </c>
      <c r="AN437" s="28">
        <v>0</v>
      </c>
      <c r="AO437" s="28">
        <v>0</v>
      </c>
      <c r="AP437" s="28">
        <v>0.1</v>
      </c>
      <c r="AQ437" s="28">
        <v>0.30779350562554625</v>
      </c>
      <c r="AR437" s="28">
        <v>3.6666666666666665</v>
      </c>
      <c r="AS437" s="28">
        <v>1.7416467303484178</v>
      </c>
      <c r="AT437" s="28">
        <v>2.1428571428571428</v>
      </c>
      <c r="AU437" s="28">
        <v>1.6212869667555552</v>
      </c>
      <c r="AV437" s="61">
        <f t="shared" si="31"/>
        <v>3.3809523809523809</v>
      </c>
      <c r="AW437" s="61">
        <v>0.41185647425897032</v>
      </c>
      <c r="AX437" s="56" t="s">
        <v>989</v>
      </c>
      <c r="AY437" s="61">
        <f t="shared" si="32"/>
        <v>3.7619047619047619</v>
      </c>
      <c r="AZ437" s="61">
        <v>0.3059051306873185</v>
      </c>
      <c r="BA437" s="56" t="s">
        <v>991</v>
      </c>
      <c r="BB437" s="61">
        <f t="shared" si="33"/>
        <v>3.3809523809523809</v>
      </c>
      <c r="BC437" s="61">
        <v>0.21555252387448839</v>
      </c>
      <c r="BD437" s="56" t="s">
        <v>991</v>
      </c>
      <c r="BE437" s="18"/>
      <c r="BF437" s="18"/>
      <c r="BG437" s="18"/>
    </row>
    <row r="438" spans="1:59" x14ac:dyDescent="0.3">
      <c r="A438" s="19" t="s">
        <v>402</v>
      </c>
      <c r="B438" s="19" t="s">
        <v>1045</v>
      </c>
      <c r="C438" s="74">
        <v>12</v>
      </c>
      <c r="D438" s="75">
        <v>12</v>
      </c>
      <c r="E438" s="75">
        <v>2.56</v>
      </c>
      <c r="F438" s="75">
        <v>1537</v>
      </c>
      <c r="G438" s="75">
        <v>7.34</v>
      </c>
      <c r="H438" s="75">
        <v>0</v>
      </c>
      <c r="I438" s="76">
        <v>0</v>
      </c>
      <c r="J438" s="34">
        <v>20</v>
      </c>
      <c r="K438" s="30">
        <v>4.3499999999999996</v>
      </c>
      <c r="L438" s="30">
        <v>2.5396850198400589</v>
      </c>
      <c r="M438" s="30">
        <v>5.5</v>
      </c>
      <c r="N438" s="30">
        <v>1.7320508075688772</v>
      </c>
      <c r="O438" s="30">
        <v>4.55</v>
      </c>
      <c r="P438" s="30">
        <v>2.4809802816416613</v>
      </c>
      <c r="Q438" s="31">
        <v>34</v>
      </c>
      <c r="R438" s="30">
        <v>5.1764705882352944</v>
      </c>
      <c r="S438" s="30">
        <v>1.8499891602515215</v>
      </c>
      <c r="T438" s="30">
        <v>6.2352941176470589</v>
      </c>
      <c r="U438" s="30">
        <v>1.8595995582205442</v>
      </c>
      <c r="V438" s="30">
        <v>5.3529411764705879</v>
      </c>
      <c r="W438" s="30">
        <v>1.8070963305673797</v>
      </c>
      <c r="X438" s="47">
        <v>21</v>
      </c>
      <c r="Y438" s="28">
        <v>2.9523809523809526</v>
      </c>
      <c r="Z438" s="28">
        <v>2.0365704131257156</v>
      </c>
      <c r="AA438" s="28">
        <v>2.1428571428571428</v>
      </c>
      <c r="AB438" s="28">
        <v>1.7968225924034427</v>
      </c>
      <c r="AC438" s="28">
        <v>2.5714285714285716</v>
      </c>
      <c r="AD438" s="28">
        <v>1.8860389330930729</v>
      </c>
      <c r="AE438" s="28">
        <v>2.0476190476190474</v>
      </c>
      <c r="AF438" s="28">
        <v>2.1089378956287566</v>
      </c>
      <c r="AG438" s="28">
        <v>1.5238095238095237</v>
      </c>
      <c r="AH438" s="28">
        <v>1.8606194564995717</v>
      </c>
      <c r="AI438" s="27">
        <f t="shared" si="35"/>
        <v>21</v>
      </c>
      <c r="AJ438" s="28">
        <v>3.2857142857142856</v>
      </c>
      <c r="AK438" s="28">
        <v>1.927248223318863</v>
      </c>
      <c r="AL438" s="28">
        <v>0</v>
      </c>
      <c r="AM438" s="28">
        <v>0</v>
      </c>
      <c r="AN438" s="28">
        <v>0.15</v>
      </c>
      <c r="AO438" s="28">
        <v>0.48936048492959289</v>
      </c>
      <c r="AP438" s="28">
        <v>1.4761904761904763</v>
      </c>
      <c r="AQ438" s="28">
        <v>1.8873009198071096</v>
      </c>
      <c r="AR438" s="28">
        <v>3.1904761904761907</v>
      </c>
      <c r="AS438" s="28">
        <v>2.27198256197198</v>
      </c>
      <c r="AT438" s="28">
        <v>3.5238095238095237</v>
      </c>
      <c r="AU438" s="28">
        <v>2.0644381225662256</v>
      </c>
      <c r="AV438" s="61">
        <f t="shared" si="31"/>
        <v>2.9523809523809526</v>
      </c>
      <c r="AW438" s="61">
        <v>0.12711864406779663</v>
      </c>
      <c r="AX438" s="56" t="s">
        <v>986</v>
      </c>
      <c r="AY438" s="61">
        <f t="shared" si="32"/>
        <v>3.5238095238095237</v>
      </c>
      <c r="AZ438" s="61">
        <v>0.27699794123151789</v>
      </c>
      <c r="BA438" s="56" t="s">
        <v>1044</v>
      </c>
      <c r="BB438" s="61">
        <f t="shared" si="33"/>
        <v>2.9523809523809526</v>
      </c>
      <c r="BC438" s="61">
        <v>0.15411850463396856</v>
      </c>
      <c r="BD438" s="56" t="s">
        <v>1044</v>
      </c>
      <c r="BE438" s="18"/>
      <c r="BF438" s="18"/>
      <c r="BG438" s="18"/>
    </row>
    <row r="439" spans="1:59" x14ac:dyDescent="0.3">
      <c r="A439" s="19" t="s">
        <v>403</v>
      </c>
      <c r="B439" s="19" t="s">
        <v>1045</v>
      </c>
      <c r="C439" s="74">
        <v>10</v>
      </c>
      <c r="D439" s="75">
        <v>36</v>
      </c>
      <c r="E439" s="75">
        <v>3.61</v>
      </c>
      <c r="F439" s="75">
        <v>701</v>
      </c>
      <c r="G439" s="75">
        <v>6.55</v>
      </c>
      <c r="H439" s="75">
        <v>1</v>
      </c>
      <c r="I439" s="76">
        <v>0.31336000000000003</v>
      </c>
      <c r="J439" s="34">
        <v>20</v>
      </c>
      <c r="K439" s="30">
        <v>7.3</v>
      </c>
      <c r="L439" s="30">
        <v>1.4903196407411901</v>
      </c>
      <c r="M439" s="30">
        <v>5.95</v>
      </c>
      <c r="N439" s="30">
        <v>3.0344513073770201</v>
      </c>
      <c r="O439" s="30">
        <v>3.95</v>
      </c>
      <c r="P439" s="30">
        <v>2.9995613714429368</v>
      </c>
      <c r="Q439" s="31">
        <v>33</v>
      </c>
      <c r="R439" s="30">
        <v>7.6969696969696972</v>
      </c>
      <c r="S439" s="30">
        <v>1.4248870236980302</v>
      </c>
      <c r="T439" s="30">
        <v>5.9393939393939394</v>
      </c>
      <c r="U439" s="30">
        <v>2.4487164231923884</v>
      </c>
      <c r="V439" s="30">
        <v>6.5454545454545459</v>
      </c>
      <c r="W439" s="30">
        <v>1.9054348107930168</v>
      </c>
      <c r="X439" s="47">
        <v>21</v>
      </c>
      <c r="Y439" s="28">
        <v>4.5999999999999996</v>
      </c>
      <c r="Z439" s="28">
        <v>1.1608699529314419</v>
      </c>
      <c r="AA439" s="28">
        <v>0.2857142857142857</v>
      </c>
      <c r="AB439" s="28">
        <v>0.71713716560063623</v>
      </c>
      <c r="AC439" s="28">
        <v>0.25</v>
      </c>
      <c r="AD439" s="28">
        <v>0.78639751565704918</v>
      </c>
      <c r="AE439" s="28">
        <v>1.2380952380952381</v>
      </c>
      <c r="AF439" s="28">
        <v>2.0224925687072846</v>
      </c>
      <c r="AG439" s="28">
        <v>0.05</v>
      </c>
      <c r="AH439" s="28">
        <v>0.22360679774997896</v>
      </c>
      <c r="AI439" s="27">
        <f t="shared" si="35"/>
        <v>21</v>
      </c>
      <c r="AJ439" s="28">
        <v>3.7142857142857144</v>
      </c>
      <c r="AK439" s="28">
        <v>1.7071279138616748</v>
      </c>
      <c r="AL439" s="28">
        <v>0.15</v>
      </c>
      <c r="AM439" s="28">
        <v>0.67082039324993692</v>
      </c>
      <c r="AN439" s="28">
        <v>0.05</v>
      </c>
      <c r="AO439" s="28">
        <v>0.22360679774997896</v>
      </c>
      <c r="AP439" s="28">
        <v>0</v>
      </c>
      <c r="AQ439" s="28">
        <v>0</v>
      </c>
      <c r="AR439" s="28">
        <v>1.9047619047619047</v>
      </c>
      <c r="AS439" s="28">
        <v>2.1425396590206192</v>
      </c>
      <c r="AT439" s="28">
        <v>1.0952380952380953</v>
      </c>
      <c r="AU439" s="28">
        <v>1.894855189843327</v>
      </c>
      <c r="AV439" s="61">
        <f t="shared" si="31"/>
        <v>4.5999999999999996</v>
      </c>
      <c r="AW439" s="61">
        <v>0.70830244625648631</v>
      </c>
      <c r="AX439" s="56" t="s">
        <v>986</v>
      </c>
      <c r="AY439" s="61">
        <f t="shared" si="32"/>
        <v>3.7142857142857144</v>
      </c>
      <c r="AZ439" s="61">
        <v>0.35583941605839425</v>
      </c>
      <c r="BA439" s="56" t="s">
        <v>991</v>
      </c>
      <c r="BB439" s="61">
        <f t="shared" si="33"/>
        <v>4.5999999999999996</v>
      </c>
      <c r="BC439" s="61">
        <v>0.34487682970367722</v>
      </c>
      <c r="BD439" s="56" t="s">
        <v>986</v>
      </c>
      <c r="BE439" s="18"/>
      <c r="BF439" s="18"/>
      <c r="BG439" s="18"/>
    </row>
    <row r="440" spans="1:59" x14ac:dyDescent="0.3">
      <c r="A440" s="19" t="s">
        <v>900</v>
      </c>
      <c r="B440" s="19" t="s">
        <v>39</v>
      </c>
      <c r="C440" s="74">
        <v>11</v>
      </c>
      <c r="D440" s="75">
        <v>285</v>
      </c>
      <c r="E440" s="75">
        <v>5.65</v>
      </c>
      <c r="F440" s="75">
        <v>34600</v>
      </c>
      <c r="G440" s="75">
        <v>10.45</v>
      </c>
      <c r="H440" s="75">
        <v>1</v>
      </c>
      <c r="I440" s="76">
        <v>9.0873699999999999</v>
      </c>
      <c r="J440" s="38">
        <f>Q440</f>
        <v>20</v>
      </c>
      <c r="K440" s="33">
        <v>7.7619047619047619</v>
      </c>
      <c r="L440" s="33">
        <v>1.4800257398019105</v>
      </c>
      <c r="M440" s="33">
        <v>5.8571428571428568</v>
      </c>
      <c r="N440" s="33">
        <v>2.9712912056160747</v>
      </c>
      <c r="O440" s="33">
        <v>2.9047619047619047</v>
      </c>
      <c r="P440" s="33">
        <v>2.5080821737886079</v>
      </c>
      <c r="Q440" s="38">
        <v>20</v>
      </c>
      <c r="R440" s="33">
        <v>7.6190476190476186</v>
      </c>
      <c r="S440" s="33">
        <v>1.1608699529314419</v>
      </c>
      <c r="T440" s="33">
        <v>6.1428571428571432</v>
      </c>
      <c r="U440" s="33">
        <v>2.2866069685390684</v>
      </c>
      <c r="V440" s="33">
        <v>6.7619047619047619</v>
      </c>
      <c r="W440" s="33">
        <v>2.0470652628766364</v>
      </c>
      <c r="X440" s="47">
        <v>20</v>
      </c>
      <c r="Y440" s="28">
        <v>3.1</v>
      </c>
      <c r="Z440" s="28">
        <v>1.8890264827766654</v>
      </c>
      <c r="AA440" s="28">
        <v>0.25</v>
      </c>
      <c r="AB440" s="28">
        <v>0.4442616583193193</v>
      </c>
      <c r="AC440" s="28">
        <v>0.21052631578947367</v>
      </c>
      <c r="AD440" s="28">
        <v>0.4188539082916955</v>
      </c>
      <c r="AE440" s="28">
        <v>0.9</v>
      </c>
      <c r="AF440" s="28">
        <v>1.5525869752736796</v>
      </c>
      <c r="AG440" s="28">
        <v>0.5</v>
      </c>
      <c r="AH440" s="28">
        <v>1</v>
      </c>
      <c r="AI440" s="27">
        <f t="shared" si="35"/>
        <v>20</v>
      </c>
      <c r="AJ440" s="28">
        <v>3.35</v>
      </c>
      <c r="AK440" s="28">
        <v>1.755442664221313</v>
      </c>
      <c r="AL440" s="28">
        <v>0.65</v>
      </c>
      <c r="AM440" s="28">
        <v>1.2258187382102497</v>
      </c>
      <c r="AN440" s="28">
        <v>0.7</v>
      </c>
      <c r="AO440" s="28">
        <v>1.2182817926554552</v>
      </c>
      <c r="AP440" s="28">
        <v>0.9</v>
      </c>
      <c r="AQ440" s="28">
        <v>1.3337718577107003</v>
      </c>
      <c r="AR440" s="28">
        <v>1.7</v>
      </c>
      <c r="AS440" s="28">
        <v>1.9493588689617929</v>
      </c>
      <c r="AT440" s="28">
        <v>1.95</v>
      </c>
      <c r="AU440" s="28">
        <v>1.9324105480761042</v>
      </c>
      <c r="AV440" s="61">
        <f t="shared" si="31"/>
        <v>3.1</v>
      </c>
      <c r="AW440" s="61">
        <v>0.58249336870026514</v>
      </c>
      <c r="AX440" s="56" t="s">
        <v>986</v>
      </c>
      <c r="AY440" s="61">
        <f t="shared" si="32"/>
        <v>3.35</v>
      </c>
      <c r="AZ440" s="61">
        <v>0.28106272473032362</v>
      </c>
      <c r="BA440" s="56" t="s">
        <v>991</v>
      </c>
      <c r="BB440" s="61">
        <f t="shared" si="33"/>
        <v>3.1</v>
      </c>
      <c r="BC440" s="61">
        <v>0.22092592592592594</v>
      </c>
      <c r="BD440" s="56" t="s">
        <v>991</v>
      </c>
      <c r="BE440" s="18"/>
      <c r="BF440" s="18"/>
      <c r="BG440" s="18"/>
    </row>
    <row r="441" spans="1:59" x14ac:dyDescent="0.3">
      <c r="A441" s="19" t="s">
        <v>404</v>
      </c>
      <c r="B441" s="19" t="s">
        <v>1045</v>
      </c>
      <c r="C441" s="74">
        <v>9</v>
      </c>
      <c r="D441" s="75">
        <v>695</v>
      </c>
      <c r="E441" s="75">
        <v>6.55</v>
      </c>
      <c r="F441" s="75">
        <v>101853</v>
      </c>
      <c r="G441" s="75">
        <v>11.53</v>
      </c>
      <c r="H441" s="75">
        <v>4</v>
      </c>
      <c r="I441" s="76">
        <v>33.45091</v>
      </c>
      <c r="J441" s="34">
        <v>20</v>
      </c>
      <c r="K441" s="30">
        <v>7.4</v>
      </c>
      <c r="L441" s="30">
        <v>1.4653901941300922</v>
      </c>
      <c r="M441" s="30">
        <v>5.95</v>
      </c>
      <c r="N441" s="30">
        <v>2.2354794611117845</v>
      </c>
      <c r="O441" s="30">
        <v>4.3</v>
      </c>
      <c r="P441" s="30">
        <v>2.0287408591745297</v>
      </c>
      <c r="Q441" s="31">
        <v>33</v>
      </c>
      <c r="R441" s="30">
        <v>8.0303030303030312</v>
      </c>
      <c r="S441" s="30">
        <v>1.1587937824751353</v>
      </c>
      <c r="T441" s="30">
        <v>6.8181818181818183</v>
      </c>
      <c r="U441" s="30">
        <v>2.4167972796469903</v>
      </c>
      <c r="V441" s="30">
        <v>7.0606060606060606</v>
      </c>
      <c r="W441" s="30">
        <v>1.5600359358720313</v>
      </c>
      <c r="X441" s="47">
        <v>20</v>
      </c>
      <c r="Y441" s="28">
        <v>3.15</v>
      </c>
      <c r="Z441" s="28">
        <v>1.899445902583726</v>
      </c>
      <c r="AA441" s="28">
        <v>0.9</v>
      </c>
      <c r="AB441" s="28">
        <v>1.4473205733717955</v>
      </c>
      <c r="AC441" s="28">
        <v>1.25</v>
      </c>
      <c r="AD441" s="28">
        <v>1.6503588126605426</v>
      </c>
      <c r="AE441" s="28">
        <v>1.05</v>
      </c>
      <c r="AF441" s="28">
        <v>1.7006190823220511</v>
      </c>
      <c r="AG441" s="28">
        <v>1</v>
      </c>
      <c r="AH441" s="28">
        <v>1.3764944032233706</v>
      </c>
      <c r="AI441" s="27">
        <f t="shared" si="35"/>
        <v>20</v>
      </c>
      <c r="AJ441" s="28">
        <v>3.4</v>
      </c>
      <c r="AK441" s="28">
        <v>1.6670175069329816</v>
      </c>
      <c r="AL441" s="28">
        <v>1.2</v>
      </c>
      <c r="AM441" s="28">
        <v>1.3611140947574412</v>
      </c>
      <c r="AN441" s="28">
        <v>1.7</v>
      </c>
      <c r="AO441" s="28">
        <v>1.6575187543592476</v>
      </c>
      <c r="AP441" s="28">
        <v>2</v>
      </c>
      <c r="AQ441" s="28">
        <v>1.9466570535691503</v>
      </c>
      <c r="AR441" s="28">
        <v>2.4500000000000002</v>
      </c>
      <c r="AS441" s="28">
        <v>1.8202082009311029</v>
      </c>
      <c r="AT441" s="28">
        <v>2.8</v>
      </c>
      <c r="AU441" s="28">
        <v>1.7350868323485926</v>
      </c>
      <c r="AV441" s="61">
        <f t="shared" si="31"/>
        <v>3.15</v>
      </c>
      <c r="AW441" s="61">
        <v>0.30612244897959184</v>
      </c>
      <c r="AX441" s="56" t="s">
        <v>986</v>
      </c>
      <c r="AY441" s="61">
        <f t="shared" si="32"/>
        <v>3.4</v>
      </c>
      <c r="AZ441" s="61">
        <v>0.22122385747482573</v>
      </c>
      <c r="BA441" s="56" t="s">
        <v>991</v>
      </c>
      <c r="BB441" s="61">
        <f t="shared" si="33"/>
        <v>3.15</v>
      </c>
      <c r="BC441" s="61">
        <v>0.11961722488038279</v>
      </c>
      <c r="BD441" s="56" t="s">
        <v>991</v>
      </c>
      <c r="BE441" s="18"/>
      <c r="BF441" s="18"/>
      <c r="BG441" s="18"/>
    </row>
    <row r="442" spans="1:59" x14ac:dyDescent="0.3">
      <c r="A442" s="19" t="s">
        <v>901</v>
      </c>
      <c r="B442" s="19" t="s">
        <v>39</v>
      </c>
      <c r="C442" s="74">
        <v>12</v>
      </c>
      <c r="D442" s="75">
        <v>293</v>
      </c>
      <c r="E442" s="75">
        <v>5.68</v>
      </c>
      <c r="F442" s="75">
        <v>26781</v>
      </c>
      <c r="G442" s="75">
        <v>10.199999999999999</v>
      </c>
      <c r="H442" s="75">
        <v>1</v>
      </c>
      <c r="I442" s="76">
        <v>2.8202199999999999</v>
      </c>
      <c r="J442" s="38">
        <f>Q442</f>
        <v>20</v>
      </c>
      <c r="K442" s="33">
        <v>6.666666666666667</v>
      </c>
      <c r="L442" s="33">
        <v>2.287647991569798</v>
      </c>
      <c r="M442" s="33">
        <v>5.666666666666667</v>
      </c>
      <c r="N442" s="33">
        <v>2.9720924166878344</v>
      </c>
      <c r="O442" s="33">
        <v>3.0952380952380953</v>
      </c>
      <c r="P442" s="33">
        <v>2.9309514138716444</v>
      </c>
      <c r="Q442" s="38">
        <v>20</v>
      </c>
      <c r="R442" s="33">
        <v>7.4285714285714288</v>
      </c>
      <c r="S442" s="33">
        <v>1.1649647450214342</v>
      </c>
      <c r="T442" s="33">
        <v>6.4761904761904763</v>
      </c>
      <c r="U442" s="33">
        <v>2.1821789023599232</v>
      </c>
      <c r="V442" s="33">
        <v>7.333333333333333</v>
      </c>
      <c r="W442" s="33">
        <v>1.591644851508444</v>
      </c>
      <c r="X442" s="47">
        <v>19</v>
      </c>
      <c r="Y442" s="28">
        <v>3.4210526315789473</v>
      </c>
      <c r="Z442" s="28">
        <v>1.9239943830388153</v>
      </c>
      <c r="AA442" s="28">
        <v>0.31578947368421051</v>
      </c>
      <c r="AB442" s="28">
        <v>0.67103829820720273</v>
      </c>
      <c r="AC442" s="28">
        <v>1</v>
      </c>
      <c r="AD442" s="28">
        <v>1.2909944487358056</v>
      </c>
      <c r="AE442" s="28">
        <v>2.2105263157894739</v>
      </c>
      <c r="AF442" s="28">
        <v>1.9601288894248499</v>
      </c>
      <c r="AG442" s="28">
        <v>0.31578947368421051</v>
      </c>
      <c r="AH442" s="28">
        <v>0.67103829820720273</v>
      </c>
      <c r="AI442" s="27">
        <f t="shared" ref="AI442:AI473" si="36">X442</f>
        <v>19</v>
      </c>
      <c r="AJ442" s="28">
        <v>2.5263157894736841</v>
      </c>
      <c r="AK442" s="28">
        <v>1.9823785111334085</v>
      </c>
      <c r="AL442" s="28">
        <v>0.42105263157894735</v>
      </c>
      <c r="AM442" s="28">
        <v>0.69248260898212466</v>
      </c>
      <c r="AN442" s="28">
        <v>0.47368421052631576</v>
      </c>
      <c r="AO442" s="28">
        <v>0.69669226847946597</v>
      </c>
      <c r="AP442" s="28">
        <v>1.1052631578947369</v>
      </c>
      <c r="AQ442" s="28">
        <v>1.5236920380774408</v>
      </c>
      <c r="AR442" s="28">
        <v>2.8421052631578947</v>
      </c>
      <c r="AS442" s="28">
        <v>2.0072966313133369</v>
      </c>
      <c r="AT442" s="28">
        <v>2.8947368421052633</v>
      </c>
      <c r="AU442" s="28">
        <v>1.8527678046673026</v>
      </c>
      <c r="AV442" s="61">
        <f t="shared" si="31"/>
        <v>3.4210526315789473</v>
      </c>
      <c r="AW442" s="61">
        <v>0.42753623188405793</v>
      </c>
      <c r="AX442" s="56" t="s">
        <v>986</v>
      </c>
      <c r="AY442" s="61">
        <f t="shared" si="32"/>
        <v>2.8947368421052633</v>
      </c>
      <c r="AZ442" s="61">
        <v>0.24148024252561157</v>
      </c>
      <c r="BA442" s="56" t="s">
        <v>1044</v>
      </c>
      <c r="BB442" s="61">
        <f t="shared" si="33"/>
        <v>3.4210526315789473</v>
      </c>
      <c r="BC442" s="61">
        <v>0.17717717717717715</v>
      </c>
      <c r="BD442" s="56" t="s">
        <v>986</v>
      </c>
      <c r="BE442" s="18"/>
      <c r="BF442" s="18"/>
      <c r="BG442" s="18"/>
    </row>
    <row r="443" spans="1:59" x14ac:dyDescent="0.3">
      <c r="A443" s="19" t="s">
        <v>405</v>
      </c>
      <c r="B443" s="19" t="s">
        <v>1045</v>
      </c>
      <c r="C443" s="74">
        <v>8</v>
      </c>
      <c r="D443" s="75">
        <v>19</v>
      </c>
      <c r="E443" s="75">
        <v>3</v>
      </c>
      <c r="F443" s="75">
        <v>987</v>
      </c>
      <c r="G443" s="75">
        <v>6.89</v>
      </c>
      <c r="H443" s="75">
        <v>1</v>
      </c>
      <c r="I443" s="76">
        <v>4.3869999999999996</v>
      </c>
      <c r="J443" s="34">
        <v>20</v>
      </c>
      <c r="K443" s="30">
        <v>4.3</v>
      </c>
      <c r="L443" s="30">
        <v>1.7198531149031608</v>
      </c>
      <c r="M443" s="30">
        <v>5.7</v>
      </c>
      <c r="N443" s="30">
        <v>2.3863647755750304</v>
      </c>
      <c r="O443" s="30">
        <v>5.85</v>
      </c>
      <c r="P443" s="30">
        <v>1.3869694338832106</v>
      </c>
      <c r="Q443" s="31">
        <v>33</v>
      </c>
      <c r="R443" s="30">
        <v>2.3333333333333335</v>
      </c>
      <c r="S443" s="30">
        <v>1.4930394055974099</v>
      </c>
      <c r="T443" s="30">
        <v>6.666666666666667</v>
      </c>
      <c r="U443" s="30">
        <v>1.9790570145063189</v>
      </c>
      <c r="V443" s="30">
        <v>4.1818181818181817</v>
      </c>
      <c r="W443" s="30">
        <v>2.1132697629287867</v>
      </c>
      <c r="X443" s="47">
        <v>19</v>
      </c>
      <c r="Y443" s="28">
        <v>2.263157894736842</v>
      </c>
      <c r="Z443" s="28">
        <v>2.0232565955562798</v>
      </c>
      <c r="AA443" s="28">
        <v>1.3157894736842106</v>
      </c>
      <c r="AB443" s="28">
        <v>1.6684201302412267</v>
      </c>
      <c r="AC443" s="28">
        <v>1.3157894736842106</v>
      </c>
      <c r="AD443" s="28">
        <v>1.7337381443621682</v>
      </c>
      <c r="AE443" s="28">
        <v>0.63157894736842102</v>
      </c>
      <c r="AF443" s="28">
        <v>1.2565617248750864</v>
      </c>
      <c r="AG443" s="28">
        <v>1.1052631578947369</v>
      </c>
      <c r="AH443" s="28">
        <v>1.6962290477574484</v>
      </c>
      <c r="AI443" s="27">
        <f t="shared" si="36"/>
        <v>19</v>
      </c>
      <c r="AJ443" s="28">
        <v>2.0526315789473686</v>
      </c>
      <c r="AK443" s="28">
        <v>2.0131148946216082</v>
      </c>
      <c r="AL443" s="28">
        <v>0</v>
      </c>
      <c r="AM443" s="28">
        <v>0</v>
      </c>
      <c r="AN443" s="28">
        <v>5.5555555555555552E-2</v>
      </c>
      <c r="AO443" s="28">
        <v>0.23570226039551584</v>
      </c>
      <c r="AP443" s="28">
        <v>1.5789473684210527</v>
      </c>
      <c r="AQ443" s="28">
        <v>1.9809029779843166</v>
      </c>
      <c r="AR443" s="28">
        <v>2.736842105263158</v>
      </c>
      <c r="AS443" s="28">
        <v>2.3295709014312744</v>
      </c>
      <c r="AT443" s="28">
        <v>3.4210526315789473</v>
      </c>
      <c r="AU443" s="28">
        <v>2.0362217046307496</v>
      </c>
      <c r="AV443" s="61">
        <f t="shared" si="31"/>
        <v>2.263157894736842</v>
      </c>
      <c r="AW443" s="61">
        <v>0.24603174603174599</v>
      </c>
      <c r="AX443" s="56" t="s">
        <v>986</v>
      </c>
      <c r="AY443" s="61">
        <f t="shared" si="32"/>
        <v>3.4210526315789473</v>
      </c>
      <c r="AZ443" s="61">
        <v>0.30979309301357949</v>
      </c>
      <c r="BA443" s="56" t="s">
        <v>1044</v>
      </c>
      <c r="BB443" s="61">
        <f t="shared" si="33"/>
        <v>2.263157894736842</v>
      </c>
      <c r="BC443" s="61">
        <v>0.20763087843833181</v>
      </c>
      <c r="BD443" s="56" t="s">
        <v>1044</v>
      </c>
      <c r="BE443" s="18"/>
      <c r="BF443" s="18"/>
      <c r="BG443" s="18"/>
    </row>
    <row r="444" spans="1:59" x14ac:dyDescent="0.3">
      <c r="A444" s="19" t="s">
        <v>902</v>
      </c>
      <c r="B444" s="19" t="s">
        <v>39</v>
      </c>
      <c r="C444" s="74">
        <v>11</v>
      </c>
      <c r="D444" s="75">
        <v>49</v>
      </c>
      <c r="E444" s="75">
        <v>3.89</v>
      </c>
      <c r="F444" s="75">
        <v>3503</v>
      </c>
      <c r="G444" s="75">
        <v>8.16</v>
      </c>
      <c r="H444" s="75">
        <v>0</v>
      </c>
      <c r="I444" s="76">
        <v>0</v>
      </c>
      <c r="J444" s="38">
        <f>Q444</f>
        <v>20</v>
      </c>
      <c r="K444" s="33">
        <v>6.1428571428571432</v>
      </c>
      <c r="L444" s="33">
        <v>1.9566735620873064</v>
      </c>
      <c r="M444" s="33">
        <v>7.1428571428571432</v>
      </c>
      <c r="N444" s="33">
        <v>2.4755951665349958</v>
      </c>
      <c r="O444" s="33">
        <v>6.3809523809523814</v>
      </c>
      <c r="P444" s="33">
        <v>2.8013602138281053</v>
      </c>
      <c r="Q444" s="38">
        <v>20</v>
      </c>
      <c r="R444" s="33">
        <v>3.5714285714285716</v>
      </c>
      <c r="S444" s="33">
        <v>1.4687215042828434</v>
      </c>
      <c r="T444" s="33">
        <v>4.2380952380952381</v>
      </c>
      <c r="U444" s="33">
        <v>2.4063408300729532</v>
      </c>
      <c r="V444" s="33">
        <v>2.7142857142857144</v>
      </c>
      <c r="W444" s="33">
        <v>1.6168752933623898</v>
      </c>
      <c r="X444" s="47">
        <v>20</v>
      </c>
      <c r="Y444" s="28">
        <v>3.35</v>
      </c>
      <c r="Z444" s="28">
        <v>1.6944180805158295</v>
      </c>
      <c r="AA444" s="28">
        <v>2.9</v>
      </c>
      <c r="AB444" s="28">
        <v>1.8890264827766654</v>
      </c>
      <c r="AC444" s="28">
        <v>2.9</v>
      </c>
      <c r="AD444" s="28">
        <v>1.8890264827766654</v>
      </c>
      <c r="AE444" s="28">
        <v>2.25</v>
      </c>
      <c r="AF444" s="28">
        <v>1.9967078166980661</v>
      </c>
      <c r="AG444" s="28">
        <v>3.15</v>
      </c>
      <c r="AH444" s="28">
        <v>1.7851728502481654</v>
      </c>
      <c r="AI444" s="27">
        <f t="shared" si="36"/>
        <v>20</v>
      </c>
      <c r="AJ444" s="28">
        <v>3.8</v>
      </c>
      <c r="AK444" s="28">
        <v>1.472555959083246</v>
      </c>
      <c r="AL444" s="28">
        <v>0.8</v>
      </c>
      <c r="AM444" s="28">
        <v>1.5423836644690752</v>
      </c>
      <c r="AN444" s="28">
        <v>1</v>
      </c>
      <c r="AO444" s="28">
        <v>1.4867838833500564</v>
      </c>
      <c r="AP444" s="28">
        <v>1.5</v>
      </c>
      <c r="AQ444" s="28">
        <v>1.8496087779795347</v>
      </c>
      <c r="AR444" s="28">
        <v>2.6</v>
      </c>
      <c r="AS444" s="28">
        <v>1.8750438591361567</v>
      </c>
      <c r="AT444" s="28">
        <v>3.2</v>
      </c>
      <c r="AU444" s="28">
        <v>1.7044832524535805</v>
      </c>
      <c r="AV444" s="61">
        <f t="shared" si="31"/>
        <v>3.35</v>
      </c>
      <c r="AW444" s="61">
        <v>7.5601374570446744E-2</v>
      </c>
      <c r="AX444" s="56" t="s">
        <v>986</v>
      </c>
      <c r="AY444" s="61">
        <f t="shared" si="32"/>
        <v>3.8</v>
      </c>
      <c r="AZ444" s="61">
        <v>0.26538077818423678</v>
      </c>
      <c r="BA444" s="56" t="s">
        <v>991</v>
      </c>
      <c r="BB444" s="61">
        <f t="shared" si="33"/>
        <v>3.35</v>
      </c>
      <c r="BC444" s="61">
        <v>0.10928961748633878</v>
      </c>
      <c r="BD444" s="56" t="s">
        <v>991</v>
      </c>
      <c r="BE444" s="18"/>
      <c r="BF444" s="18"/>
      <c r="BG444" s="18"/>
    </row>
    <row r="445" spans="1:59" x14ac:dyDescent="0.3">
      <c r="A445" s="19" t="s">
        <v>406</v>
      </c>
      <c r="B445" s="19" t="s">
        <v>39</v>
      </c>
      <c r="C445" s="74">
        <v>9</v>
      </c>
      <c r="D445" s="75">
        <v>157</v>
      </c>
      <c r="E445" s="75">
        <v>5.0599999999999996</v>
      </c>
      <c r="F445" s="75">
        <v>30890</v>
      </c>
      <c r="G445" s="75">
        <v>10.34</v>
      </c>
      <c r="H445" s="75">
        <v>2</v>
      </c>
      <c r="I445" s="76">
        <v>3.6036100000000002</v>
      </c>
      <c r="J445" s="34">
        <v>20</v>
      </c>
      <c r="K445" s="30">
        <v>4.7</v>
      </c>
      <c r="L445" s="30">
        <v>2.2964503501113005</v>
      </c>
      <c r="M445" s="30">
        <v>5.85</v>
      </c>
      <c r="N445" s="30">
        <v>2.4767338424456891</v>
      </c>
      <c r="O445" s="30">
        <v>4.5999999999999996</v>
      </c>
      <c r="P445" s="30">
        <v>2.6437612759495752</v>
      </c>
      <c r="Q445" s="31">
        <v>36</v>
      </c>
      <c r="R445" s="30">
        <v>3.5833333333333335</v>
      </c>
      <c r="S445" s="30">
        <v>2.5114025677184566</v>
      </c>
      <c r="T445" s="30">
        <v>6.8888888888888893</v>
      </c>
      <c r="U445" s="30">
        <v>2.0809033447420697</v>
      </c>
      <c r="V445" s="30">
        <v>4.416666666666667</v>
      </c>
      <c r="W445" s="30">
        <v>2.4304614494253673</v>
      </c>
      <c r="X445" s="47">
        <v>18</v>
      </c>
      <c r="Y445" s="28">
        <v>2.2222222222222223</v>
      </c>
      <c r="Z445" s="28">
        <v>2.1019754169815523</v>
      </c>
      <c r="AA445" s="28">
        <v>1.3888888888888888</v>
      </c>
      <c r="AB445" s="28">
        <v>1.9444911292248124</v>
      </c>
      <c r="AC445" s="28">
        <v>1.1666666666666667</v>
      </c>
      <c r="AD445" s="28">
        <v>1.2485285456935955</v>
      </c>
      <c r="AE445" s="28">
        <v>0.5</v>
      </c>
      <c r="AF445" s="28">
        <v>1.2947859237091257</v>
      </c>
      <c r="AG445" s="28">
        <v>0.72222222222222221</v>
      </c>
      <c r="AH445" s="28">
        <v>1.3197840980097757</v>
      </c>
      <c r="AI445" s="27">
        <f t="shared" si="36"/>
        <v>18</v>
      </c>
      <c r="AJ445" s="28">
        <v>2.3333333333333335</v>
      </c>
      <c r="AK445" s="28">
        <v>1.6449566416599486</v>
      </c>
      <c r="AL445" s="28">
        <v>0</v>
      </c>
      <c r="AM445" s="28">
        <v>0</v>
      </c>
      <c r="AN445" s="28">
        <v>0.11764705882352941</v>
      </c>
      <c r="AO445" s="28">
        <v>0.48507125007266594</v>
      </c>
      <c r="AP445" s="28">
        <v>1.0555555555555556</v>
      </c>
      <c r="AQ445" s="28">
        <v>1.6967866593417871</v>
      </c>
      <c r="AR445" s="28">
        <v>1.7222222222222223</v>
      </c>
      <c r="AS445" s="28">
        <v>1.9037287113808909</v>
      </c>
      <c r="AT445" s="28">
        <v>3.1666666666666665</v>
      </c>
      <c r="AU445" s="28">
        <v>2.0364328674251486</v>
      </c>
      <c r="AV445" s="61">
        <f t="shared" si="31"/>
        <v>2.2222222222222223</v>
      </c>
      <c r="AW445" s="61">
        <v>0.28703703703703703</v>
      </c>
      <c r="AX445" s="56" t="s">
        <v>986</v>
      </c>
      <c r="AY445" s="61">
        <f t="shared" si="32"/>
        <v>3.1666666666666665</v>
      </c>
      <c r="AZ445" s="61">
        <v>0.32156063335545648</v>
      </c>
      <c r="BA445" s="56" t="s">
        <v>1044</v>
      </c>
      <c r="BB445" s="61">
        <f t="shared" si="33"/>
        <v>2.2222222222222223</v>
      </c>
      <c r="BC445" s="61">
        <v>0.21997729852440409</v>
      </c>
      <c r="BD445" s="56" t="s">
        <v>1044</v>
      </c>
      <c r="BE445" s="18"/>
      <c r="BF445" s="18"/>
      <c r="BG445" s="18"/>
    </row>
    <row r="446" spans="1:59" x14ac:dyDescent="0.3">
      <c r="A446" s="19" t="s">
        <v>903</v>
      </c>
      <c r="B446" s="19" t="s">
        <v>39</v>
      </c>
      <c r="C446" s="74">
        <v>9</v>
      </c>
      <c r="D446" s="75">
        <v>46</v>
      </c>
      <c r="E446" s="75">
        <v>3.83</v>
      </c>
      <c r="F446" s="75">
        <v>2373</v>
      </c>
      <c r="G446" s="75">
        <v>7.77</v>
      </c>
      <c r="H446" s="75">
        <v>1</v>
      </c>
      <c r="I446" s="76">
        <v>0.94006999999999996</v>
      </c>
      <c r="J446" s="38">
        <f>Q446</f>
        <v>21</v>
      </c>
      <c r="K446" s="33">
        <v>5.1904761904761907</v>
      </c>
      <c r="L446" s="33">
        <v>2.6574244602443096</v>
      </c>
      <c r="M446" s="33">
        <v>4.9047619047619051</v>
      </c>
      <c r="N446" s="33">
        <v>2.5279391192186949</v>
      </c>
      <c r="O446" s="33">
        <v>2.5714285714285716</v>
      </c>
      <c r="P446" s="33">
        <v>2.0142350550873789</v>
      </c>
      <c r="Q446" s="38">
        <v>21</v>
      </c>
      <c r="R446" s="33">
        <v>1.9047619047619047</v>
      </c>
      <c r="S446" s="33">
        <v>1.220850601210562</v>
      </c>
      <c r="T446" s="33">
        <v>6.0952380952380949</v>
      </c>
      <c r="U446" s="33">
        <v>2.3854719010032781</v>
      </c>
      <c r="V446" s="33">
        <v>3.3809523809523809</v>
      </c>
      <c r="W446" s="33">
        <v>2.1089378956287566</v>
      </c>
      <c r="X446" s="47">
        <v>21</v>
      </c>
      <c r="Y446" s="28">
        <v>3.4285714285714284</v>
      </c>
      <c r="Z446" s="28">
        <v>2.0632844828435215</v>
      </c>
      <c r="AA446" s="28">
        <v>0.14285714285714285</v>
      </c>
      <c r="AB446" s="28">
        <v>0.35856858280031811</v>
      </c>
      <c r="AC446" s="28">
        <v>0.2</v>
      </c>
      <c r="AD446" s="28">
        <v>0.52314836378059693</v>
      </c>
      <c r="AE446" s="28">
        <v>1.2380952380952381</v>
      </c>
      <c r="AF446" s="28">
        <v>1.7579750255553093</v>
      </c>
      <c r="AG446" s="28">
        <v>0.38095238095238093</v>
      </c>
      <c r="AH446" s="28">
        <v>0.92066228749691248</v>
      </c>
      <c r="AI446" s="27">
        <f t="shared" si="36"/>
        <v>21</v>
      </c>
      <c r="AJ446" s="28">
        <v>3.8095238095238093</v>
      </c>
      <c r="AK446" s="28">
        <v>1.6618979396776332</v>
      </c>
      <c r="AL446" s="28">
        <v>0.3</v>
      </c>
      <c r="AM446" s="28">
        <v>0.65694668533178624</v>
      </c>
      <c r="AN446" s="28">
        <v>0</v>
      </c>
      <c r="AO446" s="28">
        <v>0</v>
      </c>
      <c r="AP446" s="28">
        <v>0.05</v>
      </c>
      <c r="AQ446" s="28">
        <v>0.22360679774997896</v>
      </c>
      <c r="AR446" s="28">
        <v>1.1904761904761905</v>
      </c>
      <c r="AS446" s="28">
        <v>1.6618979396776332</v>
      </c>
      <c r="AT446" s="28">
        <v>2.5238095238095237</v>
      </c>
      <c r="AU446" s="28">
        <v>1.9136103997169231</v>
      </c>
      <c r="AV446" s="61">
        <f t="shared" si="31"/>
        <v>3.4285714285714284</v>
      </c>
      <c r="AW446" s="61">
        <v>0.60954063604240272</v>
      </c>
      <c r="AX446" s="56" t="s">
        <v>986</v>
      </c>
      <c r="AY446" s="61">
        <f t="shared" si="32"/>
        <v>3.8095238095238093</v>
      </c>
      <c r="AZ446" s="61">
        <v>0.38213518032003824</v>
      </c>
      <c r="BA446" s="56" t="s">
        <v>991</v>
      </c>
      <c r="BB446" s="61">
        <f t="shared" si="33"/>
        <v>3.4285714285714284</v>
      </c>
      <c r="BC446" s="61">
        <v>0.28720157960868781</v>
      </c>
      <c r="BD446" s="56" t="s">
        <v>991</v>
      </c>
      <c r="BE446" s="18"/>
      <c r="BF446" s="18"/>
      <c r="BG446" s="18"/>
    </row>
    <row r="447" spans="1:59" x14ac:dyDescent="0.3">
      <c r="A447" s="19" t="s">
        <v>904</v>
      </c>
      <c r="B447" s="19" t="s">
        <v>39</v>
      </c>
      <c r="C447" s="74">
        <v>10</v>
      </c>
      <c r="D447" s="75">
        <v>88</v>
      </c>
      <c r="E447" s="75">
        <v>4.4800000000000004</v>
      </c>
      <c r="F447" s="75">
        <v>12835</v>
      </c>
      <c r="G447" s="75">
        <v>9.4600000000000009</v>
      </c>
      <c r="H447" s="75">
        <v>0</v>
      </c>
      <c r="I447" s="76">
        <v>0</v>
      </c>
      <c r="J447" s="38">
        <f>Q447</f>
        <v>21</v>
      </c>
      <c r="K447" s="33">
        <v>6.2380952380952381</v>
      </c>
      <c r="L447" s="33">
        <v>2.5865954825747672</v>
      </c>
      <c r="M447" s="33">
        <v>5.8095238095238093</v>
      </c>
      <c r="N447" s="33">
        <v>2.6574244602443096</v>
      </c>
      <c r="O447" s="33">
        <v>2.4285714285714284</v>
      </c>
      <c r="P447" s="33">
        <v>1.8593393604027364</v>
      </c>
      <c r="Q447" s="38">
        <v>21</v>
      </c>
      <c r="R447" s="33">
        <v>6.5714285714285712</v>
      </c>
      <c r="S447" s="33">
        <v>1.3255726525328047</v>
      </c>
      <c r="T447" s="33">
        <v>4.6190476190476186</v>
      </c>
      <c r="U447" s="33">
        <v>2.0609752661347125</v>
      </c>
      <c r="V447" s="33">
        <v>6.4285714285714288</v>
      </c>
      <c r="W447" s="33">
        <v>1.8860389330930727</v>
      </c>
      <c r="X447" s="47">
        <v>21</v>
      </c>
      <c r="Y447" s="28">
        <v>3.4285714285714284</v>
      </c>
      <c r="Z447" s="28">
        <v>1.804755622554715</v>
      </c>
      <c r="AA447" s="28">
        <v>0</v>
      </c>
      <c r="AB447" s="28">
        <v>0</v>
      </c>
      <c r="AC447" s="28">
        <v>0.80952380952380953</v>
      </c>
      <c r="AD447" s="28">
        <v>1.4359334113755979</v>
      </c>
      <c r="AE447" s="28">
        <v>1.8095238095238095</v>
      </c>
      <c r="AF447" s="28">
        <v>2.1123221255066098</v>
      </c>
      <c r="AG447" s="28">
        <v>0</v>
      </c>
      <c r="AH447" s="28">
        <v>0</v>
      </c>
      <c r="AI447" s="27">
        <f t="shared" si="36"/>
        <v>21</v>
      </c>
      <c r="AJ447" s="28">
        <v>3.0476190476190474</v>
      </c>
      <c r="AK447" s="28">
        <v>1.9615348703551125</v>
      </c>
      <c r="AL447" s="28">
        <v>0</v>
      </c>
      <c r="AM447" s="28">
        <v>0</v>
      </c>
      <c r="AN447" s="28">
        <v>0</v>
      </c>
      <c r="AO447" s="28">
        <v>0</v>
      </c>
      <c r="AP447" s="28">
        <v>0</v>
      </c>
      <c r="AQ447" s="28">
        <v>0</v>
      </c>
      <c r="AR447" s="28">
        <v>2.2380952380952381</v>
      </c>
      <c r="AS447" s="28">
        <v>2.1425396590206192</v>
      </c>
      <c r="AT447" s="28">
        <v>1.4285714285714286</v>
      </c>
      <c r="AU447" s="28">
        <v>1.804755622554715</v>
      </c>
      <c r="AV447" s="61">
        <f t="shared" si="31"/>
        <v>3.4285714285714284</v>
      </c>
      <c r="AW447" s="61">
        <v>0.56692913385826771</v>
      </c>
      <c r="AX447" s="56" t="s">
        <v>986</v>
      </c>
      <c r="AY447" s="61">
        <f t="shared" si="32"/>
        <v>3.0476190476190474</v>
      </c>
      <c r="AZ447" s="61">
        <v>0.30769230769230765</v>
      </c>
      <c r="BA447" s="56" t="s">
        <v>991</v>
      </c>
      <c r="BB447" s="61">
        <f t="shared" si="33"/>
        <v>3.4285714285714284</v>
      </c>
      <c r="BC447" s="61">
        <v>0.26865671641791045</v>
      </c>
      <c r="BD447" s="56" t="s">
        <v>986</v>
      </c>
      <c r="BE447" s="18"/>
      <c r="BF447" s="18"/>
      <c r="BG447" s="18"/>
    </row>
    <row r="448" spans="1:59" x14ac:dyDescent="0.3">
      <c r="A448" s="19" t="s">
        <v>407</v>
      </c>
      <c r="B448" s="19" t="s">
        <v>1045</v>
      </c>
      <c r="C448" s="74">
        <v>3</v>
      </c>
      <c r="D448" s="75">
        <v>56</v>
      </c>
      <c r="E448" s="75">
        <v>4.04</v>
      </c>
      <c r="F448" s="75">
        <v>4426</v>
      </c>
      <c r="G448" s="75">
        <v>8.4</v>
      </c>
      <c r="H448" s="75">
        <v>20</v>
      </c>
      <c r="I448" s="76">
        <v>308.35910000000001</v>
      </c>
      <c r="J448" s="34">
        <v>20</v>
      </c>
      <c r="K448" s="30">
        <v>6.1</v>
      </c>
      <c r="L448" s="30">
        <v>2.1740091511936379</v>
      </c>
      <c r="M448" s="30">
        <v>6.2</v>
      </c>
      <c r="N448" s="30">
        <v>2.3305748105067177</v>
      </c>
      <c r="O448" s="30">
        <v>5.0999999999999996</v>
      </c>
      <c r="P448" s="30">
        <v>2.0749128072993175</v>
      </c>
      <c r="Q448" s="31">
        <v>33</v>
      </c>
      <c r="R448" s="30">
        <v>4.1515151515151514</v>
      </c>
      <c r="S448" s="30">
        <v>2.0328737682344564</v>
      </c>
      <c r="T448" s="30">
        <v>6.3636363636363633</v>
      </c>
      <c r="U448" s="30">
        <v>1.5775412399162079</v>
      </c>
      <c r="V448" s="30">
        <v>3.7575757575757578</v>
      </c>
      <c r="W448" s="30">
        <v>1.820547703136048</v>
      </c>
      <c r="X448" s="47">
        <v>20</v>
      </c>
      <c r="Y448" s="28">
        <v>4</v>
      </c>
      <c r="Z448" s="28">
        <v>1.3377121081198773</v>
      </c>
      <c r="AA448" s="28">
        <v>1.35</v>
      </c>
      <c r="AB448" s="28">
        <v>1.6630662866176473</v>
      </c>
      <c r="AC448" s="28">
        <v>1.9</v>
      </c>
      <c r="AD448" s="28">
        <v>1.8035053587243284</v>
      </c>
      <c r="AE448" s="28">
        <v>2.5499999999999998</v>
      </c>
      <c r="AF448" s="28">
        <v>1.9594574974238472</v>
      </c>
      <c r="AG448" s="28">
        <v>1.1499999999999999</v>
      </c>
      <c r="AH448" s="28">
        <v>1.5985190514644287</v>
      </c>
      <c r="AI448" s="27">
        <f t="shared" si="36"/>
        <v>20</v>
      </c>
      <c r="AJ448" s="28">
        <v>4.4000000000000004</v>
      </c>
      <c r="AK448" s="28">
        <v>1.0462967275611941</v>
      </c>
      <c r="AL448" s="28">
        <v>0.45</v>
      </c>
      <c r="AM448" s="28">
        <v>0.94451324138833259</v>
      </c>
      <c r="AN448" s="28">
        <v>0.45</v>
      </c>
      <c r="AO448" s="28">
        <v>0.94451324138833259</v>
      </c>
      <c r="AP448" s="28">
        <v>1.6</v>
      </c>
      <c r="AQ448" s="28">
        <v>2.062190965683675</v>
      </c>
      <c r="AR448" s="28">
        <v>2.9</v>
      </c>
      <c r="AS448" s="28">
        <v>2.0235456115702615</v>
      </c>
      <c r="AT448" s="28">
        <v>2.5</v>
      </c>
      <c r="AU448" s="28">
        <v>1.9601288894248496</v>
      </c>
      <c r="AV448" s="61">
        <f t="shared" si="31"/>
        <v>4</v>
      </c>
      <c r="AW448" s="61">
        <v>0.26027397260273971</v>
      </c>
      <c r="AX448" s="56" t="s">
        <v>986</v>
      </c>
      <c r="AY448" s="61">
        <f t="shared" si="32"/>
        <v>4.4000000000000004</v>
      </c>
      <c r="AZ448" s="61">
        <v>0.30515191545574638</v>
      </c>
      <c r="BA448" s="56" t="s">
        <v>991</v>
      </c>
      <c r="BB448" s="61">
        <f t="shared" si="33"/>
        <v>4</v>
      </c>
      <c r="BC448" s="61">
        <v>0.16989247311827957</v>
      </c>
      <c r="BD448" s="56" t="s">
        <v>991</v>
      </c>
      <c r="BE448" s="18"/>
      <c r="BF448" s="18"/>
      <c r="BG448" s="18"/>
    </row>
    <row r="449" spans="1:59" x14ac:dyDescent="0.3">
      <c r="A449" s="19" t="s">
        <v>408</v>
      </c>
      <c r="B449" s="19" t="s">
        <v>39</v>
      </c>
      <c r="C449" s="74">
        <v>8</v>
      </c>
      <c r="D449" s="75">
        <v>40</v>
      </c>
      <c r="E449" s="75">
        <v>3.71</v>
      </c>
      <c r="F449" s="75">
        <v>5153</v>
      </c>
      <c r="G449" s="75">
        <v>8.5500000000000007</v>
      </c>
      <c r="H449" s="75">
        <v>2</v>
      </c>
      <c r="I449" s="76">
        <v>0.78339000000000003</v>
      </c>
      <c r="J449" s="34">
        <v>20</v>
      </c>
      <c r="K449" s="30">
        <v>7</v>
      </c>
      <c r="L449" s="30">
        <v>1.5217718205053643</v>
      </c>
      <c r="M449" s="30">
        <v>6.85</v>
      </c>
      <c r="N449" s="30">
        <v>2.0844032340469201</v>
      </c>
      <c r="O449" s="30">
        <v>4.75</v>
      </c>
      <c r="P449" s="30">
        <v>2.5726292100945249</v>
      </c>
      <c r="Q449" s="31">
        <v>33</v>
      </c>
      <c r="R449" s="30">
        <v>2.8181818181818183</v>
      </c>
      <c r="S449" s="30">
        <v>1.6668560498462643</v>
      </c>
      <c r="T449" s="30">
        <v>6.2121212121212119</v>
      </c>
      <c r="U449" s="30">
        <v>1.7456656280194338</v>
      </c>
      <c r="V449" s="30">
        <v>4.9696969696969697</v>
      </c>
      <c r="W449" s="30">
        <v>1.8954690792263089</v>
      </c>
      <c r="X449" s="47">
        <v>21</v>
      </c>
      <c r="Y449" s="28">
        <v>3</v>
      </c>
      <c r="Z449" s="28">
        <v>1.9748417658131499</v>
      </c>
      <c r="AA449" s="28">
        <v>1.2380952380952381</v>
      </c>
      <c r="AB449" s="28">
        <v>1.6094956323259131</v>
      </c>
      <c r="AC449" s="28">
        <v>1.7619047619047619</v>
      </c>
      <c r="AD449" s="28">
        <v>1.4108423691100969</v>
      </c>
      <c r="AE449" s="28">
        <v>2.4761904761904763</v>
      </c>
      <c r="AF449" s="28">
        <v>1.7210185245675778</v>
      </c>
      <c r="AG449" s="28">
        <v>1</v>
      </c>
      <c r="AH449" s="28">
        <v>1.6431676725154984</v>
      </c>
      <c r="AI449" s="27">
        <f t="shared" si="36"/>
        <v>21</v>
      </c>
      <c r="AJ449" s="28">
        <v>4.0476190476190474</v>
      </c>
      <c r="AK449" s="28">
        <v>1.3955712262794215</v>
      </c>
      <c r="AL449" s="28">
        <v>0.90476190476190477</v>
      </c>
      <c r="AM449" s="28">
        <v>1.7001400502535637</v>
      </c>
      <c r="AN449" s="28">
        <v>0.95238095238095233</v>
      </c>
      <c r="AO449" s="28">
        <v>1.6874889770363086</v>
      </c>
      <c r="AP449" s="28">
        <v>2.2380952380952381</v>
      </c>
      <c r="AQ449" s="28">
        <v>1.894855189843327</v>
      </c>
      <c r="AR449" s="28">
        <v>2.5238095238095237</v>
      </c>
      <c r="AS449" s="28">
        <v>1.8873009198071096</v>
      </c>
      <c r="AT449" s="28">
        <v>2.8095238095238093</v>
      </c>
      <c r="AU449" s="28">
        <v>1.8335497707738293</v>
      </c>
      <c r="AV449" s="61">
        <f t="shared" si="31"/>
        <v>3</v>
      </c>
      <c r="AW449" s="61">
        <v>0.21105527638190955</v>
      </c>
      <c r="AX449" s="56" t="s">
        <v>986</v>
      </c>
      <c r="AY449" s="61">
        <f t="shared" si="32"/>
        <v>4.0476190476190474</v>
      </c>
      <c r="AZ449" s="61">
        <v>0.26479750778816202</v>
      </c>
      <c r="BA449" s="56" t="s">
        <v>991</v>
      </c>
      <c r="BB449" s="61">
        <f t="shared" si="33"/>
        <v>3</v>
      </c>
      <c r="BC449" s="61">
        <v>0.13692946058091285</v>
      </c>
      <c r="BD449" s="56" t="s">
        <v>991</v>
      </c>
      <c r="BE449" s="18"/>
      <c r="BF449" s="18"/>
      <c r="BG449" s="18"/>
    </row>
    <row r="450" spans="1:59" x14ac:dyDescent="0.3">
      <c r="A450" s="19" t="s">
        <v>409</v>
      </c>
      <c r="B450" s="19" t="s">
        <v>39</v>
      </c>
      <c r="C450" s="74">
        <v>8</v>
      </c>
      <c r="D450" s="75">
        <v>199</v>
      </c>
      <c r="E450" s="75">
        <v>5.3</v>
      </c>
      <c r="F450" s="75">
        <v>18606</v>
      </c>
      <c r="G450" s="75">
        <v>9.83</v>
      </c>
      <c r="H450" s="75">
        <v>3</v>
      </c>
      <c r="I450" s="76">
        <v>2.71576</v>
      </c>
      <c r="J450" s="34">
        <v>20</v>
      </c>
      <c r="K450" s="30">
        <v>6</v>
      </c>
      <c r="L450" s="30">
        <v>2.7338039817306425</v>
      </c>
      <c r="M450" s="30">
        <v>4.95</v>
      </c>
      <c r="N450" s="30">
        <v>2.3502519461807312</v>
      </c>
      <c r="O450" s="30">
        <v>3.95</v>
      </c>
      <c r="P450" s="30">
        <v>2.258900524358558</v>
      </c>
      <c r="Q450" s="31">
        <v>36</v>
      </c>
      <c r="R450" s="33">
        <v>5.9523809523809526</v>
      </c>
      <c r="S450" s="33">
        <v>1.5321941938341392</v>
      </c>
      <c r="T450" s="33">
        <v>6.2857142857142856</v>
      </c>
      <c r="U450" s="33">
        <v>2.4319304501333332</v>
      </c>
      <c r="V450" s="33">
        <v>6.5714285714285712</v>
      </c>
      <c r="W450" s="33">
        <v>1.8860389330930727</v>
      </c>
      <c r="X450" s="48">
        <v>22</v>
      </c>
      <c r="Y450" s="37">
        <v>3.8636363636363638</v>
      </c>
      <c r="Z450" s="37">
        <v>1.8334317171555259</v>
      </c>
      <c r="AA450" s="37">
        <v>0.2857142857142857</v>
      </c>
      <c r="AB450" s="37">
        <v>0.9023778112773575</v>
      </c>
      <c r="AC450" s="37">
        <v>1</v>
      </c>
      <c r="AD450" s="37">
        <v>1.7728105208558367</v>
      </c>
      <c r="AE450" s="37">
        <v>3.0909090909090908</v>
      </c>
      <c r="AF450" s="37">
        <v>2.091003197581097</v>
      </c>
      <c r="AG450" s="37">
        <v>1.6818181818181819</v>
      </c>
      <c r="AH450" s="37">
        <v>2.0790648913660257</v>
      </c>
      <c r="AI450" s="27">
        <f t="shared" si="36"/>
        <v>22</v>
      </c>
      <c r="AJ450" s="37">
        <v>3.5909090909090908</v>
      </c>
      <c r="AK450" s="37">
        <v>1.8428521091243042</v>
      </c>
      <c r="AL450" s="37">
        <v>0.77272727272727271</v>
      </c>
      <c r="AM450" s="37">
        <v>1.4452489711965162</v>
      </c>
      <c r="AN450" s="37">
        <v>2</v>
      </c>
      <c r="AO450" s="37">
        <v>2.0701966780270626</v>
      </c>
      <c r="AP450" s="37">
        <v>1.0909090909090908</v>
      </c>
      <c r="AQ450" s="37">
        <v>1.7703669490247307</v>
      </c>
      <c r="AR450" s="37">
        <v>2.5909090909090908</v>
      </c>
      <c r="AS450" s="37">
        <v>2.1965143579488218</v>
      </c>
      <c r="AT450" s="37">
        <v>2.6818181818181817</v>
      </c>
      <c r="AU450" s="37">
        <v>2.2548648705444823</v>
      </c>
      <c r="AV450" s="61">
        <f t="shared" si="31"/>
        <v>3.8636363636363638</v>
      </c>
      <c r="AW450" s="61">
        <v>0.36060209424083767</v>
      </c>
      <c r="AX450" s="56" t="s">
        <v>986</v>
      </c>
      <c r="AY450" s="61">
        <f t="shared" si="32"/>
        <v>3.5909090909090908</v>
      </c>
      <c r="AZ450" s="61">
        <v>0.2448708487084871</v>
      </c>
      <c r="BA450" s="56" t="s">
        <v>991</v>
      </c>
      <c r="BB450" s="61">
        <f t="shared" si="33"/>
        <v>3.8636363636363638</v>
      </c>
      <c r="BC450" s="61">
        <v>0.15797018348623854</v>
      </c>
      <c r="BD450" s="56" t="s">
        <v>986</v>
      </c>
      <c r="BE450" s="18"/>
      <c r="BF450" s="18"/>
      <c r="BG450" s="18"/>
    </row>
    <row r="451" spans="1:59" x14ac:dyDescent="0.3">
      <c r="A451" s="19" t="s">
        <v>905</v>
      </c>
      <c r="B451" s="19" t="s">
        <v>39</v>
      </c>
      <c r="C451" s="74">
        <v>8</v>
      </c>
      <c r="D451" s="75">
        <v>12</v>
      </c>
      <c r="E451" s="75">
        <v>2.48</v>
      </c>
      <c r="F451" s="75">
        <v>1975</v>
      </c>
      <c r="G451" s="75">
        <v>7.59</v>
      </c>
      <c r="H451" s="75">
        <v>0</v>
      </c>
      <c r="I451" s="76">
        <v>0</v>
      </c>
      <c r="J451" s="38">
        <f>Q451</f>
        <v>20</v>
      </c>
      <c r="K451" s="33">
        <v>5.3809523809523814</v>
      </c>
      <c r="L451" s="33">
        <v>2.5194481633125632</v>
      </c>
      <c r="M451" s="33">
        <v>7.1904761904761907</v>
      </c>
      <c r="N451" s="33">
        <v>2.293884208478004</v>
      </c>
      <c r="O451" s="33">
        <v>4.7142857142857144</v>
      </c>
      <c r="P451" s="33">
        <v>2.8834503141697643</v>
      </c>
      <c r="Q451" s="38">
        <v>20</v>
      </c>
      <c r="R451" s="33">
        <v>6.5714285714285712</v>
      </c>
      <c r="S451" s="33">
        <v>1.7196345126633321</v>
      </c>
      <c r="T451" s="33">
        <v>5.5238095238095237</v>
      </c>
      <c r="U451" s="33">
        <v>1.8873009198071089</v>
      </c>
      <c r="V451" s="33">
        <v>6.5238095238095237</v>
      </c>
      <c r="W451" s="33">
        <v>1.8606194564995711</v>
      </c>
      <c r="X451" s="47">
        <v>20</v>
      </c>
      <c r="Y451" s="28">
        <v>3.5</v>
      </c>
      <c r="Z451" s="28">
        <v>1.9601288894248496</v>
      </c>
      <c r="AA451" s="28">
        <v>1</v>
      </c>
      <c r="AB451" s="28">
        <v>1.5894388284780525</v>
      </c>
      <c r="AC451" s="28">
        <v>1.95</v>
      </c>
      <c r="AD451" s="28">
        <v>1.7312909694943341</v>
      </c>
      <c r="AE451" s="28">
        <v>3.4</v>
      </c>
      <c r="AF451" s="28">
        <v>2.1373865005261869</v>
      </c>
      <c r="AG451" s="28">
        <v>0.95</v>
      </c>
      <c r="AH451" s="28">
        <v>1.5719582155957414</v>
      </c>
      <c r="AI451" s="27">
        <f t="shared" si="36"/>
        <v>20</v>
      </c>
      <c r="AJ451" s="28">
        <v>1.75</v>
      </c>
      <c r="AK451" s="28">
        <v>1.6181535936466533</v>
      </c>
      <c r="AL451" s="28">
        <v>0.36842105263157893</v>
      </c>
      <c r="AM451" s="28">
        <v>0.95513386588183857</v>
      </c>
      <c r="AN451" s="28">
        <v>0.36842105263157893</v>
      </c>
      <c r="AO451" s="28">
        <v>0.95513386588183857</v>
      </c>
      <c r="AP451" s="28">
        <v>1.65</v>
      </c>
      <c r="AQ451" s="28">
        <v>1.6311119875071343</v>
      </c>
      <c r="AR451" s="28">
        <v>4.05</v>
      </c>
      <c r="AS451" s="28">
        <v>1.3945382182304158</v>
      </c>
      <c r="AT451" s="28">
        <v>3.8</v>
      </c>
      <c r="AU451" s="28">
        <v>1.6091841672756186</v>
      </c>
      <c r="AV451" s="61">
        <f t="shared" si="31"/>
        <v>3.5</v>
      </c>
      <c r="AW451" s="61">
        <v>0.2361111111111111</v>
      </c>
      <c r="AX451" s="56" t="s">
        <v>986</v>
      </c>
      <c r="AY451" s="61">
        <f t="shared" si="32"/>
        <v>4.05</v>
      </c>
      <c r="AZ451" s="61">
        <v>0.31626072746132244</v>
      </c>
      <c r="BA451" s="56" t="s">
        <v>1043</v>
      </c>
      <c r="BB451" s="61">
        <f t="shared" si="33"/>
        <v>3.5</v>
      </c>
      <c r="BC451" s="61">
        <v>0.16156600069292065</v>
      </c>
      <c r="BD451" s="56" t="s">
        <v>1043</v>
      </c>
      <c r="BE451" s="18"/>
      <c r="BF451" s="18"/>
      <c r="BG451" s="18"/>
    </row>
    <row r="452" spans="1:59" x14ac:dyDescent="0.3">
      <c r="A452" s="19" t="s">
        <v>410</v>
      </c>
      <c r="B452" s="19" t="s">
        <v>1045</v>
      </c>
      <c r="C452" s="74">
        <v>10</v>
      </c>
      <c r="D452" s="75">
        <v>103</v>
      </c>
      <c r="E452" s="75">
        <v>4.6399999999999997</v>
      </c>
      <c r="F452" s="75">
        <v>14871</v>
      </c>
      <c r="G452" s="75">
        <v>9.61</v>
      </c>
      <c r="H452" s="75">
        <v>2</v>
      </c>
      <c r="I452" s="76">
        <v>7.9906100000000002</v>
      </c>
      <c r="J452" s="34">
        <v>20</v>
      </c>
      <c r="K452" s="30">
        <v>8</v>
      </c>
      <c r="L452" s="30">
        <v>1.3377121081198773</v>
      </c>
      <c r="M452" s="30">
        <v>6.3</v>
      </c>
      <c r="N452" s="30">
        <v>2.4516374764204998</v>
      </c>
      <c r="O452" s="30">
        <v>4.5999999999999996</v>
      </c>
      <c r="P452" s="30">
        <v>2.623777911012247</v>
      </c>
      <c r="Q452" s="31">
        <v>33</v>
      </c>
      <c r="R452" s="30">
        <v>7.6363636363636367</v>
      </c>
      <c r="S452" s="30">
        <v>1.4538350537926807</v>
      </c>
      <c r="T452" s="30">
        <v>6.9393939393939394</v>
      </c>
      <c r="U452" s="30">
        <v>1.9355133999050806</v>
      </c>
      <c r="V452" s="30">
        <v>6.7575757575757578</v>
      </c>
      <c r="W452" s="30">
        <v>2.0921027554577565</v>
      </c>
      <c r="X452" s="47">
        <v>20</v>
      </c>
      <c r="Y452" s="28">
        <v>3.45</v>
      </c>
      <c r="Z452" s="28">
        <v>1.8771478925557026</v>
      </c>
      <c r="AA452" s="28">
        <v>0.15789473684210525</v>
      </c>
      <c r="AB452" s="28">
        <v>0.50145985712127905</v>
      </c>
      <c r="AC452" s="28">
        <v>1.35</v>
      </c>
      <c r="AD452" s="28">
        <v>1.8144159564878981</v>
      </c>
      <c r="AE452" s="28">
        <v>2</v>
      </c>
      <c r="AF452" s="28">
        <v>1.9735087641318605</v>
      </c>
      <c r="AG452" s="28">
        <v>0.35</v>
      </c>
      <c r="AH452" s="28">
        <v>0.93330200448672962</v>
      </c>
      <c r="AI452" s="27">
        <f t="shared" si="36"/>
        <v>20</v>
      </c>
      <c r="AJ452" s="28">
        <v>2.8</v>
      </c>
      <c r="AK452" s="28">
        <v>1.8806493839265088</v>
      </c>
      <c r="AL452" s="28">
        <v>0</v>
      </c>
      <c r="AM452" s="28">
        <v>0</v>
      </c>
      <c r="AN452" s="28">
        <v>0.10526315789473684</v>
      </c>
      <c r="AO452" s="28">
        <v>0.45883146774112354</v>
      </c>
      <c r="AP452" s="28">
        <v>1.2</v>
      </c>
      <c r="AQ452" s="28">
        <v>1.7350868323485928</v>
      </c>
      <c r="AR452" s="28">
        <v>2.4500000000000002</v>
      </c>
      <c r="AS452" s="28">
        <v>2.282081229238369</v>
      </c>
      <c r="AT452" s="28">
        <v>2.6</v>
      </c>
      <c r="AU452" s="28">
        <v>2.0875571218153781</v>
      </c>
      <c r="AV452" s="61">
        <f t="shared" ref="AV452:AV515" si="37">MAX(Y452,AA452,AC452,AE452,AG452)</f>
        <v>3.45</v>
      </c>
      <c r="AW452" s="61">
        <v>0.45048613611811311</v>
      </c>
      <c r="AX452" s="56" t="s">
        <v>986</v>
      </c>
      <c r="AY452" s="61">
        <f t="shared" ref="AY452:AY515" si="38">MAX(AJ452,AL452,AN452,AP452,AR452,AT452)</f>
        <v>2.8</v>
      </c>
      <c r="AZ452" s="61">
        <v>0.25057473842392702</v>
      </c>
      <c r="BA452" s="56" t="s">
        <v>991</v>
      </c>
      <c r="BB452" s="61">
        <f t="shared" ref="BB452:BB515" si="39">MAX(AV452,AZ452)</f>
        <v>3.45</v>
      </c>
      <c r="BC452" s="61">
        <v>0.20955882352941177</v>
      </c>
      <c r="BD452" s="56" t="s">
        <v>986</v>
      </c>
      <c r="BE452" s="18"/>
      <c r="BF452" s="18"/>
      <c r="BG452" s="18"/>
    </row>
    <row r="453" spans="1:59" x14ac:dyDescent="0.3">
      <c r="A453" s="19" t="s">
        <v>411</v>
      </c>
      <c r="B453" s="19" t="s">
        <v>1045</v>
      </c>
      <c r="C453" s="74">
        <v>7</v>
      </c>
      <c r="D453" s="75">
        <v>0</v>
      </c>
      <c r="E453" s="75">
        <v>0</v>
      </c>
      <c r="F453" s="75">
        <v>98</v>
      </c>
      <c r="G453" s="75">
        <v>4.58</v>
      </c>
      <c r="H453" s="75">
        <v>0</v>
      </c>
      <c r="I453" s="76">
        <v>0</v>
      </c>
      <c r="J453" s="34">
        <v>20</v>
      </c>
      <c r="K453" s="30">
        <v>6.95</v>
      </c>
      <c r="L453" s="30">
        <v>2.3277502126799563</v>
      </c>
      <c r="M453" s="30">
        <v>7.7</v>
      </c>
      <c r="N453" s="30">
        <v>2.1051315748352701</v>
      </c>
      <c r="O453" s="30">
        <v>7.95</v>
      </c>
      <c r="P453" s="30">
        <v>1.7312909694943348</v>
      </c>
      <c r="Q453" s="31">
        <v>36</v>
      </c>
      <c r="R453" s="30">
        <v>6.083333333333333</v>
      </c>
      <c r="S453" s="30">
        <v>2.2344702152539746</v>
      </c>
      <c r="T453" s="30">
        <v>4.9444444444444446</v>
      </c>
      <c r="U453" s="30">
        <v>2.1770811973104127</v>
      </c>
      <c r="V453" s="30">
        <v>5.7777777777777777</v>
      </c>
      <c r="W453" s="30">
        <v>1.914025094791618</v>
      </c>
      <c r="X453" s="47">
        <v>21</v>
      </c>
      <c r="Y453" s="28">
        <v>1.1000000000000001</v>
      </c>
      <c r="Z453" s="28">
        <v>1.651155894963793</v>
      </c>
      <c r="AA453" s="28">
        <v>5.2631578947368418E-2</v>
      </c>
      <c r="AB453" s="28">
        <v>0.22941573387056177</v>
      </c>
      <c r="AC453" s="28">
        <v>1.7</v>
      </c>
      <c r="AD453" s="28">
        <v>1.6889735281961551</v>
      </c>
      <c r="AE453" s="28">
        <v>4.5999999999999996</v>
      </c>
      <c r="AF453" s="28">
        <v>0.8825799501580881</v>
      </c>
      <c r="AG453" s="28">
        <v>0.35</v>
      </c>
      <c r="AH453" s="28">
        <v>0.93330200448672962</v>
      </c>
      <c r="AI453" s="27">
        <f t="shared" si="36"/>
        <v>21</v>
      </c>
      <c r="AJ453" s="28">
        <v>0.31578947368421051</v>
      </c>
      <c r="AK453" s="28">
        <v>0.8200698871944031</v>
      </c>
      <c r="AL453" s="28">
        <v>4.8947368421052628</v>
      </c>
      <c r="AM453" s="28">
        <v>0.31530176764230583</v>
      </c>
      <c r="AN453" s="28">
        <v>3.95</v>
      </c>
      <c r="AO453" s="28">
        <v>0.94451324138833237</v>
      </c>
      <c r="AP453" s="28">
        <v>2</v>
      </c>
      <c r="AQ453" s="28">
        <v>1.6858544608470492</v>
      </c>
      <c r="AR453" s="28">
        <v>0.75</v>
      </c>
      <c r="AS453" s="28">
        <v>1.2085223687584246</v>
      </c>
      <c r="AT453" s="28">
        <v>3.7</v>
      </c>
      <c r="AU453" s="28">
        <v>1.4903196407411889</v>
      </c>
      <c r="AV453" s="61">
        <f t="shared" si="37"/>
        <v>4.5999999999999996</v>
      </c>
      <c r="AW453" s="61">
        <v>0.58279932546374369</v>
      </c>
      <c r="AX453" s="56" t="s">
        <v>989</v>
      </c>
      <c r="AY453" s="61">
        <f t="shared" si="38"/>
        <v>4.8947368421052628</v>
      </c>
      <c r="AZ453" s="61">
        <v>0.29611996421694237</v>
      </c>
      <c r="BA453" s="56" t="s">
        <v>1040</v>
      </c>
      <c r="BB453" s="61">
        <f t="shared" si="39"/>
        <v>4.5999999999999996</v>
      </c>
      <c r="BC453" s="61">
        <v>0.20681128470270879</v>
      </c>
      <c r="BD453" s="56" t="s">
        <v>1040</v>
      </c>
      <c r="BE453" s="18"/>
      <c r="BF453" s="18"/>
      <c r="BG453" s="18"/>
    </row>
    <row r="454" spans="1:59" x14ac:dyDescent="0.3">
      <c r="A454" s="19" t="s">
        <v>412</v>
      </c>
      <c r="B454" s="19" t="s">
        <v>1045</v>
      </c>
      <c r="C454" s="74">
        <v>6</v>
      </c>
      <c r="D454" s="75">
        <v>124</v>
      </c>
      <c r="E454" s="75">
        <v>4.83</v>
      </c>
      <c r="F454" s="75">
        <v>14347</v>
      </c>
      <c r="G454" s="75">
        <v>9.57</v>
      </c>
      <c r="H454" s="75">
        <v>7</v>
      </c>
      <c r="I454" s="76">
        <v>1.83538</v>
      </c>
      <c r="J454" s="34">
        <v>20</v>
      </c>
      <c r="K454" s="30">
        <v>4.5</v>
      </c>
      <c r="L454" s="30">
        <v>2.704771612111494</v>
      </c>
      <c r="M454" s="30">
        <v>6.6</v>
      </c>
      <c r="N454" s="30">
        <v>2.5833474815685005</v>
      </c>
      <c r="O454" s="30">
        <v>6.5</v>
      </c>
      <c r="P454" s="30">
        <v>2.5026301953618404</v>
      </c>
      <c r="Q454" s="31">
        <v>31</v>
      </c>
      <c r="R454" s="30">
        <v>2</v>
      </c>
      <c r="S454" s="30">
        <v>1.61245154965971</v>
      </c>
      <c r="T454" s="30">
        <v>7.064516129032258</v>
      </c>
      <c r="U454" s="30">
        <v>2.1437581311172162</v>
      </c>
      <c r="V454" s="30">
        <v>3.6451612903225805</v>
      </c>
      <c r="W454" s="30">
        <v>2.2737397549232146</v>
      </c>
      <c r="X454" s="47">
        <v>19</v>
      </c>
      <c r="Y454" s="28">
        <v>2.7894736842105261</v>
      </c>
      <c r="Z454" s="28">
        <v>2.0970600417521315</v>
      </c>
      <c r="AA454" s="28">
        <v>0.68421052631578949</v>
      </c>
      <c r="AB454" s="28">
        <v>1.1081832770072813</v>
      </c>
      <c r="AC454" s="28">
        <v>1.5263157894736843</v>
      </c>
      <c r="AD454" s="28">
        <v>1.8064212949190015</v>
      </c>
      <c r="AE454" s="28">
        <v>0.52631578947368418</v>
      </c>
      <c r="AF454" s="28">
        <v>1.0202625507753482</v>
      </c>
      <c r="AG454" s="28">
        <v>0.63157894736842102</v>
      </c>
      <c r="AH454" s="28">
        <v>0.89508077325081392</v>
      </c>
      <c r="AI454" s="27">
        <f t="shared" si="36"/>
        <v>19</v>
      </c>
      <c r="AJ454" s="28">
        <v>1.8947368421052631</v>
      </c>
      <c r="AK454" s="28">
        <v>1.9406395521438362</v>
      </c>
      <c r="AL454" s="28">
        <v>0</v>
      </c>
      <c r="AM454" s="28">
        <v>0</v>
      </c>
      <c r="AN454" s="28">
        <v>0</v>
      </c>
      <c r="AO454" s="28">
        <v>0</v>
      </c>
      <c r="AP454" s="28">
        <v>0.94736842105263153</v>
      </c>
      <c r="AQ454" s="28">
        <v>1.8096557134354563</v>
      </c>
      <c r="AR454" s="28">
        <v>2.2105263157894739</v>
      </c>
      <c r="AS454" s="28">
        <v>1.6525719808972872</v>
      </c>
      <c r="AT454" s="28">
        <v>3.5789473684210527</v>
      </c>
      <c r="AU454" s="28">
        <v>1.464991068371871</v>
      </c>
      <c r="AV454" s="61">
        <f t="shared" si="37"/>
        <v>2.7894736842105261</v>
      </c>
      <c r="AW454" s="61">
        <v>0.36752136752136749</v>
      </c>
      <c r="AX454" s="56" t="s">
        <v>986</v>
      </c>
      <c r="AY454" s="61">
        <f t="shared" si="38"/>
        <v>3.5789473684210527</v>
      </c>
      <c r="AZ454" s="61">
        <v>0.37004405286343617</v>
      </c>
      <c r="BA454" s="56" t="s">
        <v>1044</v>
      </c>
      <c r="BB454" s="61">
        <f t="shared" si="39"/>
        <v>2.7894736842105261</v>
      </c>
      <c r="BC454" s="61">
        <v>0.24199288256227755</v>
      </c>
      <c r="BD454" s="56" t="s">
        <v>1044</v>
      </c>
      <c r="BE454" s="18"/>
      <c r="BF454" s="18"/>
      <c r="BG454" s="18"/>
    </row>
    <row r="455" spans="1:59" x14ac:dyDescent="0.3">
      <c r="A455" s="19" t="s">
        <v>413</v>
      </c>
      <c r="B455" s="19" t="s">
        <v>1045</v>
      </c>
      <c r="C455" s="74">
        <v>5</v>
      </c>
      <c r="D455" s="75">
        <v>92</v>
      </c>
      <c r="E455" s="75">
        <v>4.53</v>
      </c>
      <c r="F455" s="75">
        <v>8446</v>
      </c>
      <c r="G455" s="75">
        <v>9.0399999999999991</v>
      </c>
      <c r="H455" s="75">
        <v>5</v>
      </c>
      <c r="I455" s="76">
        <v>5.8911300000000004</v>
      </c>
      <c r="J455" s="34">
        <v>20</v>
      </c>
      <c r="K455" s="30">
        <v>5.05</v>
      </c>
      <c r="L455" s="30">
        <v>2.781044862334261</v>
      </c>
      <c r="M455" s="30">
        <v>7.9</v>
      </c>
      <c r="N455" s="30">
        <v>1.5183093090324955</v>
      </c>
      <c r="O455" s="30">
        <v>7.6</v>
      </c>
      <c r="P455" s="30">
        <v>1.6026294183720629</v>
      </c>
      <c r="Q455" s="31">
        <v>34</v>
      </c>
      <c r="R455" s="30">
        <v>2.4705882352941178</v>
      </c>
      <c r="S455" s="30">
        <v>1.8786728732554485</v>
      </c>
      <c r="T455" s="30">
        <v>6.8235294117647056</v>
      </c>
      <c r="U455" s="30">
        <v>2.3286175927034756</v>
      </c>
      <c r="V455" s="30">
        <v>3.9117647058823528</v>
      </c>
      <c r="W455" s="30">
        <v>2.0942583421261722</v>
      </c>
      <c r="X455" s="47">
        <v>20</v>
      </c>
      <c r="Y455" s="28">
        <v>2.1</v>
      </c>
      <c r="Z455" s="28">
        <v>2.1001253095445218</v>
      </c>
      <c r="AA455" s="28">
        <v>1.35</v>
      </c>
      <c r="AB455" s="28">
        <v>1.8144159564878981</v>
      </c>
      <c r="AC455" s="28">
        <v>1.45</v>
      </c>
      <c r="AD455" s="28">
        <v>1.7614288458371994</v>
      </c>
      <c r="AE455" s="28">
        <v>0.9</v>
      </c>
      <c r="AF455" s="28">
        <v>1.651155894963793</v>
      </c>
      <c r="AG455" s="28">
        <v>0.57894736842105265</v>
      </c>
      <c r="AH455" s="28">
        <v>1.0173926082384548</v>
      </c>
      <c r="AI455" s="27">
        <f t="shared" si="36"/>
        <v>20</v>
      </c>
      <c r="AJ455" s="28">
        <v>1.45</v>
      </c>
      <c r="AK455" s="28">
        <v>1.9049796241485244</v>
      </c>
      <c r="AL455" s="28">
        <v>0</v>
      </c>
      <c r="AM455" s="28">
        <v>0</v>
      </c>
      <c r="AN455" s="28">
        <v>0.1</v>
      </c>
      <c r="AO455" s="28">
        <v>0.30779350562554625</v>
      </c>
      <c r="AP455" s="28">
        <v>0.7</v>
      </c>
      <c r="AQ455" s="28">
        <v>1.5593520921743174</v>
      </c>
      <c r="AR455" s="28">
        <v>2.5499999999999998</v>
      </c>
      <c r="AS455" s="28">
        <v>1.9594574974238472</v>
      </c>
      <c r="AT455" s="28">
        <v>3.55</v>
      </c>
      <c r="AU455" s="28">
        <v>1.932410548076104</v>
      </c>
      <c r="AV455" s="61">
        <f t="shared" si="37"/>
        <v>2.1</v>
      </c>
      <c r="AW455" s="61">
        <v>0.23844884488448842</v>
      </c>
      <c r="AX455" s="56" t="s">
        <v>986</v>
      </c>
      <c r="AY455" s="61">
        <f t="shared" si="38"/>
        <v>3.55</v>
      </c>
      <c r="AZ455" s="61">
        <v>0.37689585439838225</v>
      </c>
      <c r="BA455" s="56" t="s">
        <v>1044</v>
      </c>
      <c r="BB455" s="61">
        <f t="shared" si="39"/>
        <v>2.1</v>
      </c>
      <c r="BC455" s="61">
        <v>0.24102197605860279</v>
      </c>
      <c r="BD455" s="56" t="s">
        <v>1044</v>
      </c>
      <c r="BE455" s="18"/>
      <c r="BF455" s="18"/>
      <c r="BG455" s="18"/>
    </row>
    <row r="456" spans="1:59" x14ac:dyDescent="0.3">
      <c r="A456" s="19" t="s">
        <v>414</v>
      </c>
      <c r="B456" s="19" t="s">
        <v>1045</v>
      </c>
      <c r="C456" s="74">
        <v>4</v>
      </c>
      <c r="D456" s="75">
        <v>131</v>
      </c>
      <c r="E456" s="75">
        <v>4.88</v>
      </c>
      <c r="F456" s="75">
        <v>7406</v>
      </c>
      <c r="G456" s="75">
        <v>8.91</v>
      </c>
      <c r="H456" s="75">
        <v>14</v>
      </c>
      <c r="I456" s="76">
        <v>8.0129999999999999</v>
      </c>
      <c r="J456" s="34">
        <v>20</v>
      </c>
      <c r="K456" s="30">
        <v>6.25</v>
      </c>
      <c r="L456" s="30">
        <v>2.0228952674713279</v>
      </c>
      <c r="M456" s="30">
        <v>7.75</v>
      </c>
      <c r="N456" s="30">
        <v>1.3327849749579579</v>
      </c>
      <c r="O456" s="30">
        <v>7.25</v>
      </c>
      <c r="P456" s="30">
        <v>1.6819474927657678</v>
      </c>
      <c r="Q456" s="31">
        <v>33</v>
      </c>
      <c r="R456" s="30">
        <v>6.9090909090909092</v>
      </c>
      <c r="S456" s="30">
        <v>1.7741835510248858</v>
      </c>
      <c r="T456" s="30">
        <v>4.3030303030303028</v>
      </c>
      <c r="U456" s="30">
        <v>2.4556675325261419</v>
      </c>
      <c r="V456" s="30">
        <v>5.4242424242424239</v>
      </c>
      <c r="W456" s="30">
        <v>1.6399371754411622</v>
      </c>
      <c r="X456" s="47">
        <v>20</v>
      </c>
      <c r="Y456" s="28">
        <v>2.1</v>
      </c>
      <c r="Z456" s="28">
        <v>1.9439514830419642</v>
      </c>
      <c r="AA456" s="28">
        <v>2.2000000000000002</v>
      </c>
      <c r="AB456" s="28">
        <v>1.908430051942668</v>
      </c>
      <c r="AC456" s="28">
        <v>2.65</v>
      </c>
      <c r="AD456" s="28">
        <v>1.7851728502481654</v>
      </c>
      <c r="AE456" s="28">
        <v>1</v>
      </c>
      <c r="AF456" s="28">
        <v>1.4867838833500564</v>
      </c>
      <c r="AG456" s="28">
        <v>2.2000000000000002</v>
      </c>
      <c r="AH456" s="28">
        <v>1.9894458366193601</v>
      </c>
      <c r="AI456" s="27">
        <f t="shared" si="36"/>
        <v>20</v>
      </c>
      <c r="AJ456" s="28">
        <v>1.3</v>
      </c>
      <c r="AK456" s="28">
        <v>1.5593520921743174</v>
      </c>
      <c r="AL456" s="28">
        <v>0.63157894736842102</v>
      </c>
      <c r="AM456" s="28">
        <v>0.95513386588183857</v>
      </c>
      <c r="AN456" s="28">
        <v>2.1</v>
      </c>
      <c r="AO456" s="28">
        <v>1.5861240410775603</v>
      </c>
      <c r="AP456" s="28">
        <v>3.15</v>
      </c>
      <c r="AQ456" s="28">
        <v>1.4244112357114618</v>
      </c>
      <c r="AR456" s="28">
        <v>2.4</v>
      </c>
      <c r="AS456" s="28">
        <v>1.3533583957579089</v>
      </c>
      <c r="AT456" s="28">
        <v>4.3499999999999996</v>
      </c>
      <c r="AU456" s="28">
        <v>0.81272770088724933</v>
      </c>
      <c r="AV456" s="61">
        <f t="shared" si="37"/>
        <v>2.65</v>
      </c>
      <c r="AW456" s="61">
        <v>0.16256157635467977</v>
      </c>
      <c r="AX456" s="56" t="s">
        <v>988</v>
      </c>
      <c r="AY456" s="61">
        <f t="shared" si="38"/>
        <v>4.3499999999999996</v>
      </c>
      <c r="AZ456" s="61">
        <v>0.306324511785106</v>
      </c>
      <c r="BA456" s="56" t="s">
        <v>1044</v>
      </c>
      <c r="BB456" s="61">
        <f t="shared" si="39"/>
        <v>2.65</v>
      </c>
      <c r="BC456" s="61">
        <v>0.15440935416894327</v>
      </c>
      <c r="BD456" s="56" t="s">
        <v>1044</v>
      </c>
      <c r="BE456" s="18"/>
      <c r="BF456" s="18"/>
      <c r="BG456" s="18"/>
    </row>
    <row r="457" spans="1:59" x14ac:dyDescent="0.3">
      <c r="A457" s="19" t="s">
        <v>906</v>
      </c>
      <c r="B457" s="19" t="s">
        <v>39</v>
      </c>
      <c r="C457" s="74">
        <v>9</v>
      </c>
      <c r="D457" s="75">
        <v>191</v>
      </c>
      <c r="E457" s="75">
        <v>5.25</v>
      </c>
      <c r="F457" s="75">
        <v>16764</v>
      </c>
      <c r="G457" s="75">
        <v>9.73</v>
      </c>
      <c r="H457" s="75">
        <v>1</v>
      </c>
      <c r="I457" s="76">
        <v>0.31336000000000003</v>
      </c>
      <c r="J457" s="38">
        <f>Q457</f>
        <v>21</v>
      </c>
      <c r="K457" s="33">
        <v>6.333333333333333</v>
      </c>
      <c r="L457" s="33">
        <v>2.0575065816014617</v>
      </c>
      <c r="M457" s="33">
        <v>5.5238095238095237</v>
      </c>
      <c r="N457" s="33">
        <v>3.1244047052046184</v>
      </c>
      <c r="O457" s="33">
        <v>3.9523809523809526</v>
      </c>
      <c r="P457" s="33">
        <v>2.9576374097612184</v>
      </c>
      <c r="Q457" s="38">
        <v>21</v>
      </c>
      <c r="R457" s="33">
        <v>3.3333333333333335</v>
      </c>
      <c r="S457" s="33">
        <v>1.8257418583505536</v>
      </c>
      <c r="T457" s="33">
        <v>4.2380952380952381</v>
      </c>
      <c r="U457" s="33">
        <v>2.3217399058628834</v>
      </c>
      <c r="V457" s="33">
        <v>3.4285714285714284</v>
      </c>
      <c r="W457" s="33">
        <v>2.0873770280289223</v>
      </c>
      <c r="X457" s="47">
        <v>21</v>
      </c>
      <c r="Y457" s="28">
        <v>2.2857142857142856</v>
      </c>
      <c r="Z457" s="28">
        <v>2.1010201603710792</v>
      </c>
      <c r="AA457" s="28">
        <v>0.42857142857142855</v>
      </c>
      <c r="AB457" s="28">
        <v>0.870139561876632</v>
      </c>
      <c r="AC457" s="28">
        <v>0.95238095238095233</v>
      </c>
      <c r="AD457" s="28">
        <v>1.3955712262794211</v>
      </c>
      <c r="AE457" s="28">
        <v>3.0476190476190474</v>
      </c>
      <c r="AF457" s="28">
        <v>2.1089378956287566</v>
      </c>
      <c r="AG457" s="28">
        <v>0.61904761904761907</v>
      </c>
      <c r="AH457" s="28">
        <v>1.1608699529314417</v>
      </c>
      <c r="AI457" s="27">
        <f t="shared" si="36"/>
        <v>21</v>
      </c>
      <c r="AJ457" s="28">
        <v>2.1904761904761907</v>
      </c>
      <c r="AK457" s="28">
        <v>1.8606194564995717</v>
      </c>
      <c r="AL457" s="28">
        <v>0.5714285714285714</v>
      </c>
      <c r="AM457" s="28">
        <v>1.0757057484009542</v>
      </c>
      <c r="AN457" s="28">
        <v>0.42857142857142855</v>
      </c>
      <c r="AO457" s="28">
        <v>0.97833678104365318</v>
      </c>
      <c r="AP457" s="28">
        <v>0.66666666666666663</v>
      </c>
      <c r="AQ457" s="28">
        <v>1.2382783747337807</v>
      </c>
      <c r="AR457" s="28">
        <v>3.4761904761904763</v>
      </c>
      <c r="AS457" s="28">
        <v>1.8060744065250363</v>
      </c>
      <c r="AT457" s="28">
        <v>1.5238095238095237</v>
      </c>
      <c r="AU457" s="28">
        <v>1.6005951274150381</v>
      </c>
      <c r="AV457" s="61">
        <f t="shared" si="37"/>
        <v>3.0476190476190474</v>
      </c>
      <c r="AW457" s="61">
        <v>0.35714285714285721</v>
      </c>
      <c r="AX457" s="56" t="s">
        <v>989</v>
      </c>
      <c r="AY457" s="61">
        <f t="shared" si="38"/>
        <v>3.4761904761904763</v>
      </c>
      <c r="AZ457" s="61">
        <v>0.2908366533864542</v>
      </c>
      <c r="BA457" s="56" t="s">
        <v>1043</v>
      </c>
      <c r="BB457" s="61">
        <f t="shared" si="39"/>
        <v>3.0476190476190474</v>
      </c>
      <c r="BC457" s="61">
        <v>0.18823529411764708</v>
      </c>
      <c r="BD457" s="56" t="s">
        <v>1043</v>
      </c>
      <c r="BE457" s="18"/>
      <c r="BF457" s="18"/>
      <c r="BG457" s="18"/>
    </row>
    <row r="458" spans="1:59" x14ac:dyDescent="0.3">
      <c r="A458" s="19" t="s">
        <v>415</v>
      </c>
      <c r="B458" s="19" t="s">
        <v>1045</v>
      </c>
      <c r="C458" s="74">
        <v>9</v>
      </c>
      <c r="D458" s="75">
        <v>23</v>
      </c>
      <c r="E458" s="75">
        <v>3.18</v>
      </c>
      <c r="F458" s="75">
        <v>1574</v>
      </c>
      <c r="G458" s="75">
        <v>7.36</v>
      </c>
      <c r="H458" s="75">
        <v>1</v>
      </c>
      <c r="I458" s="76">
        <v>6.5805100000000003</v>
      </c>
      <c r="J458" s="34">
        <v>20</v>
      </c>
      <c r="K458" s="30">
        <v>6.55</v>
      </c>
      <c r="L458" s="30">
        <v>1.6375527311718616</v>
      </c>
      <c r="M458" s="30">
        <v>6.1</v>
      </c>
      <c r="N458" s="30">
        <v>2.1496633763403388</v>
      </c>
      <c r="O458" s="30">
        <v>5.25</v>
      </c>
      <c r="P458" s="30">
        <v>1.9159991209755154</v>
      </c>
      <c r="Q458" s="31">
        <v>33</v>
      </c>
      <c r="R458" s="30">
        <v>2.9393939393939394</v>
      </c>
      <c r="S458" s="30">
        <v>1.1973771841872223</v>
      </c>
      <c r="T458" s="30">
        <v>5.6969696969696972</v>
      </c>
      <c r="U458" s="30">
        <v>2.1863904112264652</v>
      </c>
      <c r="V458" s="30">
        <v>4.6363636363636367</v>
      </c>
      <c r="W458" s="30">
        <v>1.8677891646640323</v>
      </c>
      <c r="X458" s="48">
        <v>22</v>
      </c>
      <c r="Y458" s="37">
        <v>3.7727272727272729</v>
      </c>
      <c r="Z458" s="37">
        <v>1.6310037278231957</v>
      </c>
      <c r="AA458" s="37">
        <v>0.59090909090909094</v>
      </c>
      <c r="AB458" s="37">
        <v>1.2212051389271139</v>
      </c>
      <c r="AC458" s="37">
        <v>1.1363636363636365</v>
      </c>
      <c r="AD458" s="37">
        <v>1.6703422673342401</v>
      </c>
      <c r="AE458" s="37">
        <v>2.7272727272727271</v>
      </c>
      <c r="AF458" s="37">
        <v>2.1197892568617509</v>
      </c>
      <c r="AG458" s="37">
        <v>0.61904761904761907</v>
      </c>
      <c r="AH458" s="37">
        <v>0.9734572654303052</v>
      </c>
      <c r="AI458" s="27">
        <f t="shared" si="36"/>
        <v>22</v>
      </c>
      <c r="AJ458" s="37">
        <v>3.3181818181818183</v>
      </c>
      <c r="AK458" s="37">
        <v>1.5852403644201765</v>
      </c>
      <c r="AL458" s="37">
        <v>0.36363636363636365</v>
      </c>
      <c r="AM458" s="37">
        <v>0.90213791287852096</v>
      </c>
      <c r="AN458" s="37">
        <v>0.23809523809523808</v>
      </c>
      <c r="AO458" s="37">
        <v>0.70034005345702632</v>
      </c>
      <c r="AP458" s="37">
        <v>0.33333333333333331</v>
      </c>
      <c r="AQ458" s="37">
        <v>0.79582242575422146</v>
      </c>
      <c r="AR458" s="37">
        <v>4.1363636363636367</v>
      </c>
      <c r="AS458" s="37">
        <v>1.4571810537392469</v>
      </c>
      <c r="AT458" s="37">
        <v>2.5454545454545454</v>
      </c>
      <c r="AU458" s="37">
        <v>1.8446130766633426</v>
      </c>
      <c r="AV458" s="61">
        <f t="shared" si="37"/>
        <v>3.7727272727272729</v>
      </c>
      <c r="AW458" s="61">
        <v>0.35967702471250307</v>
      </c>
      <c r="AX458" s="56" t="s">
        <v>986</v>
      </c>
      <c r="AY458" s="61">
        <f t="shared" si="38"/>
        <v>4.1363636363636367</v>
      </c>
      <c r="AZ458" s="61">
        <v>0.31797004991680539</v>
      </c>
      <c r="BA458" s="56" t="s">
        <v>1043</v>
      </c>
      <c r="BB458" s="61">
        <f t="shared" si="39"/>
        <v>3.7727272727272729</v>
      </c>
      <c r="BC458" s="61">
        <v>0.19706751285698654</v>
      </c>
      <c r="BD458" s="56" t="s">
        <v>1043</v>
      </c>
      <c r="BE458" s="18"/>
      <c r="BF458" s="18"/>
      <c r="BG458" s="18"/>
    </row>
    <row r="459" spans="1:59" x14ac:dyDescent="0.3">
      <c r="A459" s="19" t="s">
        <v>416</v>
      </c>
      <c r="B459" s="19" t="s">
        <v>1045</v>
      </c>
      <c r="C459" s="74">
        <v>7</v>
      </c>
      <c r="D459" s="75">
        <v>76</v>
      </c>
      <c r="E459" s="75">
        <v>4.34</v>
      </c>
      <c r="F459" s="75">
        <v>1370</v>
      </c>
      <c r="G459" s="75">
        <v>7.22</v>
      </c>
      <c r="H459" s="75">
        <v>2</v>
      </c>
      <c r="I459" s="76">
        <v>4.5436800000000002</v>
      </c>
      <c r="J459" s="34">
        <v>20</v>
      </c>
      <c r="K459" s="30">
        <v>7.75</v>
      </c>
      <c r="L459" s="30">
        <v>1.446411166701189</v>
      </c>
      <c r="M459" s="30">
        <v>8.15</v>
      </c>
      <c r="N459" s="30">
        <v>1.0894228312566041</v>
      </c>
      <c r="O459" s="30">
        <v>8.3000000000000007</v>
      </c>
      <c r="P459" s="30">
        <v>0.978720969859187</v>
      </c>
      <c r="Q459" s="31">
        <v>35</v>
      </c>
      <c r="R459" s="30">
        <v>5.9142857142857146</v>
      </c>
      <c r="S459" s="30">
        <v>1.5410353389738958</v>
      </c>
      <c r="T459" s="30">
        <v>4.7142857142857144</v>
      </c>
      <c r="U459" s="30">
        <v>2.0803199495358817</v>
      </c>
      <c r="V459" s="30">
        <v>5.9142857142857146</v>
      </c>
      <c r="W459" s="30">
        <v>1.5972665726802411</v>
      </c>
      <c r="X459" s="47">
        <v>20</v>
      </c>
      <c r="Y459" s="28">
        <v>2.25</v>
      </c>
      <c r="Z459" s="28">
        <v>2.1244194253340942</v>
      </c>
      <c r="AA459" s="28">
        <v>0.25</v>
      </c>
      <c r="AB459" s="28">
        <v>0.63866637365850509</v>
      </c>
      <c r="AC459" s="28">
        <v>3.4</v>
      </c>
      <c r="AD459" s="28">
        <v>1.5008769366431645</v>
      </c>
      <c r="AE459" s="28">
        <v>0.2</v>
      </c>
      <c r="AF459" s="28">
        <v>0.6155870112510925</v>
      </c>
      <c r="AG459" s="28">
        <v>5.2631578947368418E-2</v>
      </c>
      <c r="AH459" s="28">
        <v>0.22941573387056177</v>
      </c>
      <c r="AI459" s="27">
        <f t="shared" si="36"/>
        <v>20</v>
      </c>
      <c r="AJ459" s="28">
        <v>0.21052631578947367</v>
      </c>
      <c r="AK459" s="28">
        <v>0.63060353528461155</v>
      </c>
      <c r="AL459" s="28">
        <v>0</v>
      </c>
      <c r="AM459" s="28">
        <v>0</v>
      </c>
      <c r="AN459" s="28">
        <v>0</v>
      </c>
      <c r="AO459" s="28">
        <v>0</v>
      </c>
      <c r="AP459" s="28">
        <v>2.95</v>
      </c>
      <c r="AQ459" s="28">
        <v>1.5719582155957412</v>
      </c>
      <c r="AR459" s="28">
        <v>0.3</v>
      </c>
      <c r="AS459" s="28">
        <v>0.57124057057747946</v>
      </c>
      <c r="AT459" s="28">
        <v>4.8499999999999996</v>
      </c>
      <c r="AU459" s="28">
        <v>0.36634754853252322</v>
      </c>
      <c r="AV459" s="61">
        <f t="shared" si="37"/>
        <v>3.4</v>
      </c>
      <c r="AW459" s="61">
        <v>0.54405474764756201</v>
      </c>
      <c r="AX459" s="56" t="s">
        <v>988</v>
      </c>
      <c r="AY459" s="61">
        <f t="shared" si="38"/>
        <v>4.8499999999999996</v>
      </c>
      <c r="AZ459" s="61">
        <v>0.60027917797595964</v>
      </c>
      <c r="BA459" s="56" t="s">
        <v>1044</v>
      </c>
      <c r="BB459" s="61">
        <f t="shared" si="39"/>
        <v>3.4</v>
      </c>
      <c r="BC459" s="61">
        <v>0.33533478893740898</v>
      </c>
      <c r="BD459" s="56" t="s">
        <v>1044</v>
      </c>
      <c r="BE459" s="18"/>
      <c r="BF459" s="18"/>
      <c r="BG459" s="18"/>
    </row>
    <row r="460" spans="1:59" x14ac:dyDescent="0.3">
      <c r="A460" s="19" t="s">
        <v>417</v>
      </c>
      <c r="B460" s="19" t="s">
        <v>1045</v>
      </c>
      <c r="C460" s="74">
        <v>9</v>
      </c>
      <c r="D460" s="75">
        <v>24</v>
      </c>
      <c r="E460" s="75">
        <v>3.22</v>
      </c>
      <c r="F460" s="75">
        <v>966</v>
      </c>
      <c r="G460" s="75">
        <v>6.87</v>
      </c>
      <c r="H460" s="75">
        <v>1</v>
      </c>
      <c r="I460" s="76">
        <v>3.44693</v>
      </c>
      <c r="J460" s="34">
        <v>20</v>
      </c>
      <c r="K460" s="30">
        <v>8.3000000000000007</v>
      </c>
      <c r="L460" s="30">
        <v>1.3416407864998747</v>
      </c>
      <c r="M460" s="30">
        <v>8.35</v>
      </c>
      <c r="N460" s="30">
        <v>1.3484884325167852</v>
      </c>
      <c r="O460" s="30">
        <v>8.5500000000000007</v>
      </c>
      <c r="P460" s="30">
        <v>0.88704120832301825</v>
      </c>
      <c r="Q460" s="31">
        <v>33</v>
      </c>
      <c r="R460" s="33">
        <v>2.9047619047619047</v>
      </c>
      <c r="S460" s="33">
        <v>1.8139669761261339</v>
      </c>
      <c r="T460" s="33">
        <v>5.5238095238095237</v>
      </c>
      <c r="U460" s="33">
        <v>2.4417012024211231</v>
      </c>
      <c r="V460" s="33">
        <v>3</v>
      </c>
      <c r="W460" s="33">
        <v>1.7606816861659009</v>
      </c>
      <c r="X460" s="48">
        <v>20</v>
      </c>
      <c r="Y460" s="28">
        <v>2.4</v>
      </c>
      <c r="Z460" s="28">
        <v>2.0104987598001385</v>
      </c>
      <c r="AA460" s="28">
        <v>5.2631578947368418E-2</v>
      </c>
      <c r="AB460" s="28">
        <v>0.22941573387056177</v>
      </c>
      <c r="AC460" s="28">
        <v>2.5499999999999998</v>
      </c>
      <c r="AD460" s="28">
        <v>1.6693837501494848</v>
      </c>
      <c r="AE460" s="28">
        <v>0</v>
      </c>
      <c r="AF460" s="28">
        <v>0</v>
      </c>
      <c r="AG460" s="28">
        <v>0.2</v>
      </c>
      <c r="AH460" s="28">
        <v>0.6155870112510925</v>
      </c>
      <c r="AI460" s="27">
        <f t="shared" si="36"/>
        <v>20</v>
      </c>
      <c r="AJ460" s="28">
        <v>0.4</v>
      </c>
      <c r="AK460" s="28">
        <v>0.88257995015808777</v>
      </c>
      <c r="AL460" s="28">
        <v>0</v>
      </c>
      <c r="AM460" s="28">
        <v>0</v>
      </c>
      <c r="AN460" s="28">
        <v>0.10526315789473684</v>
      </c>
      <c r="AO460" s="28">
        <v>0.45883146774112354</v>
      </c>
      <c r="AP460" s="28">
        <v>3.15</v>
      </c>
      <c r="AQ460" s="28">
        <v>1.6944180805158295</v>
      </c>
      <c r="AR460" s="28">
        <v>0.95</v>
      </c>
      <c r="AS460" s="28">
        <v>1.4680814547887788</v>
      </c>
      <c r="AT460" s="28">
        <v>4.9473684210526319</v>
      </c>
      <c r="AU460" s="28">
        <v>0.22941573387056177</v>
      </c>
      <c r="AV460" s="61">
        <f t="shared" si="37"/>
        <v>2.5499999999999998</v>
      </c>
      <c r="AW460" s="61">
        <v>0.49013657056145671</v>
      </c>
      <c r="AX460" s="56" t="s">
        <v>988</v>
      </c>
      <c r="AY460" s="61">
        <f t="shared" si="38"/>
        <v>4.9473684210526319</v>
      </c>
      <c r="AZ460" s="61">
        <v>0.53634017117239507</v>
      </c>
      <c r="BA460" s="56" t="s">
        <v>1044</v>
      </c>
      <c r="BB460" s="61">
        <f t="shared" si="39"/>
        <v>2.5499999999999998</v>
      </c>
      <c r="BC460" s="61">
        <v>0.33529516675584092</v>
      </c>
      <c r="BD460" s="56" t="s">
        <v>1044</v>
      </c>
      <c r="BE460" s="18"/>
      <c r="BF460" s="18"/>
      <c r="BG460" s="18"/>
    </row>
    <row r="461" spans="1:59" x14ac:dyDescent="0.3">
      <c r="A461" s="19" t="s">
        <v>418</v>
      </c>
      <c r="B461" s="19" t="s">
        <v>1045</v>
      </c>
      <c r="C461" s="74">
        <v>8</v>
      </c>
      <c r="D461" s="75">
        <v>14</v>
      </c>
      <c r="E461" s="75">
        <v>2.71</v>
      </c>
      <c r="F461" s="75">
        <v>195</v>
      </c>
      <c r="G461" s="75">
        <v>5.28</v>
      </c>
      <c r="H461" s="75">
        <v>1</v>
      </c>
      <c r="I461" s="76">
        <v>2.5068600000000001</v>
      </c>
      <c r="J461" s="34">
        <v>20</v>
      </c>
      <c r="K461" s="30">
        <v>6.5</v>
      </c>
      <c r="L461" s="30">
        <v>2.0131148946216082</v>
      </c>
      <c r="M461" s="30">
        <v>7.95</v>
      </c>
      <c r="N461" s="30">
        <v>1.3562719801760001</v>
      </c>
      <c r="O461" s="30">
        <v>7.7</v>
      </c>
      <c r="P461" s="30">
        <v>1.6575187543592482</v>
      </c>
      <c r="Q461" s="31">
        <v>34</v>
      </c>
      <c r="R461" s="30">
        <v>6.1764705882352944</v>
      </c>
      <c r="S461" s="30">
        <v>1.2666009927622477</v>
      </c>
      <c r="T461" s="30">
        <v>4.4117647058823533</v>
      </c>
      <c r="U461" s="30">
        <v>2.0906378185648387</v>
      </c>
      <c r="V461" s="30">
        <v>5.5882352941176467</v>
      </c>
      <c r="W461" s="30">
        <v>1.4998514483779473</v>
      </c>
      <c r="X461" s="47">
        <v>21</v>
      </c>
      <c r="Y461" s="28">
        <v>1.6190476190476191</v>
      </c>
      <c r="Z461" s="28">
        <v>1.8567765206451334</v>
      </c>
      <c r="AA461" s="28">
        <v>0</v>
      </c>
      <c r="AB461" s="28">
        <v>0</v>
      </c>
      <c r="AC461" s="28">
        <v>2.6190476190476191</v>
      </c>
      <c r="AD461" s="28">
        <v>2.085094493690645</v>
      </c>
      <c r="AE461" s="28">
        <v>0.25</v>
      </c>
      <c r="AF461" s="28">
        <v>0.78639751565704918</v>
      </c>
      <c r="AG461" s="28">
        <v>0</v>
      </c>
      <c r="AH461" s="28">
        <v>0</v>
      </c>
      <c r="AI461" s="27">
        <f t="shared" si="36"/>
        <v>21</v>
      </c>
      <c r="AJ461" s="28">
        <v>0.3</v>
      </c>
      <c r="AK461" s="28">
        <v>0.80131470918603176</v>
      </c>
      <c r="AL461" s="28">
        <v>0</v>
      </c>
      <c r="AM461" s="28">
        <v>0</v>
      </c>
      <c r="AN461" s="28">
        <v>0.66666666666666663</v>
      </c>
      <c r="AO461" s="28">
        <v>1.1547005383792515</v>
      </c>
      <c r="AP461" s="28">
        <v>1.8571428571428572</v>
      </c>
      <c r="AQ461" s="28">
        <v>1.6818357317441641</v>
      </c>
      <c r="AR461" s="28">
        <v>0.8571428571428571</v>
      </c>
      <c r="AS461" s="28">
        <v>1.3147514702678329</v>
      </c>
      <c r="AT461" s="28">
        <v>4.8571428571428568</v>
      </c>
      <c r="AU461" s="28">
        <v>0.35856858280031817</v>
      </c>
      <c r="AV461" s="61">
        <f t="shared" si="37"/>
        <v>2.6190476190476191</v>
      </c>
      <c r="AW461" s="61">
        <v>0.58355437665782495</v>
      </c>
      <c r="AX461" s="56" t="s">
        <v>988</v>
      </c>
      <c r="AY461" s="61">
        <f t="shared" si="38"/>
        <v>4.8571428571428568</v>
      </c>
      <c r="AZ461" s="61">
        <v>0.58519793459552494</v>
      </c>
      <c r="BA461" s="56" t="s">
        <v>1044</v>
      </c>
      <c r="BB461" s="61">
        <f t="shared" si="39"/>
        <v>2.6190476190476191</v>
      </c>
      <c r="BC461" s="61">
        <v>0.37287515993419851</v>
      </c>
      <c r="BD461" s="56" t="s">
        <v>1044</v>
      </c>
      <c r="BE461" s="18"/>
      <c r="BF461" s="18"/>
      <c r="BG461" s="18"/>
    </row>
    <row r="462" spans="1:59" x14ac:dyDescent="0.3">
      <c r="A462" s="19" t="s">
        <v>419</v>
      </c>
      <c r="B462" s="19" t="s">
        <v>1045</v>
      </c>
      <c r="C462" s="74">
        <v>5</v>
      </c>
      <c r="D462" s="75">
        <v>3</v>
      </c>
      <c r="E462" s="75">
        <v>1.39</v>
      </c>
      <c r="F462" s="75">
        <v>210</v>
      </c>
      <c r="G462" s="75">
        <v>5.35</v>
      </c>
      <c r="H462" s="75">
        <v>10</v>
      </c>
      <c r="I462" s="76">
        <v>7.6145800000000001</v>
      </c>
      <c r="J462" s="34">
        <v>20</v>
      </c>
      <c r="K462" s="30">
        <v>5.9</v>
      </c>
      <c r="L462" s="30">
        <v>2.049390153191919</v>
      </c>
      <c r="M462" s="30">
        <v>6.8</v>
      </c>
      <c r="N462" s="30">
        <v>1.9628121608924707</v>
      </c>
      <c r="O462" s="30">
        <v>7.05</v>
      </c>
      <c r="P462" s="30">
        <v>1.5719582155957421</v>
      </c>
      <c r="Q462" s="31">
        <v>33</v>
      </c>
      <c r="R462" s="30">
        <v>3</v>
      </c>
      <c r="S462" s="30">
        <v>1.8371173070873836</v>
      </c>
      <c r="T462" s="30">
        <v>5.1212121212121211</v>
      </c>
      <c r="U462" s="30">
        <v>1.8834405976426452</v>
      </c>
      <c r="V462" s="30">
        <v>4.1212121212121211</v>
      </c>
      <c r="W462" s="30">
        <v>1.7456656280194338</v>
      </c>
      <c r="X462" s="47">
        <v>20</v>
      </c>
      <c r="Y462" s="28">
        <v>0.95</v>
      </c>
      <c r="Z462" s="28">
        <v>1.2763022245616642</v>
      </c>
      <c r="AA462" s="28">
        <v>1</v>
      </c>
      <c r="AB462" s="28">
        <v>1.8064212949190015</v>
      </c>
      <c r="AC462" s="28">
        <v>1.8</v>
      </c>
      <c r="AD462" s="28">
        <v>2.015727634065883</v>
      </c>
      <c r="AE462" s="28">
        <v>2.15</v>
      </c>
      <c r="AF462" s="28">
        <v>1.9808291724745766</v>
      </c>
      <c r="AG462" s="28">
        <v>1.85</v>
      </c>
      <c r="AH462" s="28">
        <v>2.2307657406087453</v>
      </c>
      <c r="AI462" s="27">
        <f t="shared" si="36"/>
        <v>20</v>
      </c>
      <c r="AJ462" s="28">
        <v>1.2</v>
      </c>
      <c r="AK462" s="28">
        <v>1.6415653633362466</v>
      </c>
      <c r="AL462" s="28">
        <v>3.15</v>
      </c>
      <c r="AM462" s="28">
        <v>1.8431951662948316</v>
      </c>
      <c r="AN462" s="28">
        <v>2.1</v>
      </c>
      <c r="AO462" s="28">
        <v>1.9166857359844665</v>
      </c>
      <c r="AP462" s="28">
        <v>2.65</v>
      </c>
      <c r="AQ462" s="28">
        <v>1.8715318802914818</v>
      </c>
      <c r="AR462" s="28">
        <v>0.10526315789473684</v>
      </c>
      <c r="AS462" s="28">
        <v>0.45883146774112354</v>
      </c>
      <c r="AT462" s="28">
        <v>3.9</v>
      </c>
      <c r="AU462" s="28">
        <v>1.3726654823065196</v>
      </c>
      <c r="AV462" s="61">
        <f t="shared" si="37"/>
        <v>2.15</v>
      </c>
      <c r="AW462" s="61">
        <v>0.15483870967741936</v>
      </c>
      <c r="AX462" s="56" t="s">
        <v>989</v>
      </c>
      <c r="AY462" s="61">
        <f t="shared" si="38"/>
        <v>3.9</v>
      </c>
      <c r="AZ462" s="61">
        <v>0.28211171341032293</v>
      </c>
      <c r="BA462" s="56" t="s">
        <v>1044</v>
      </c>
      <c r="BB462" s="61">
        <f t="shared" si="39"/>
        <v>2.15</v>
      </c>
      <c r="BC462" s="61">
        <v>0.18195583596214515</v>
      </c>
      <c r="BD462" s="56" t="s">
        <v>1044</v>
      </c>
      <c r="BE462" s="18"/>
      <c r="BF462" s="18"/>
      <c r="BG462" s="18"/>
    </row>
    <row r="463" spans="1:59" x14ac:dyDescent="0.3">
      <c r="A463" s="19" t="s">
        <v>420</v>
      </c>
      <c r="B463" s="19" t="s">
        <v>1045</v>
      </c>
      <c r="C463" s="74">
        <v>5</v>
      </c>
      <c r="D463" s="75">
        <v>152</v>
      </c>
      <c r="E463" s="75">
        <v>5.03</v>
      </c>
      <c r="F463" s="75">
        <v>36</v>
      </c>
      <c r="G463" s="75">
        <v>3.61</v>
      </c>
      <c r="H463" s="75">
        <v>9</v>
      </c>
      <c r="I463" s="76">
        <v>9.7837200000000006</v>
      </c>
      <c r="J463" s="34">
        <v>20</v>
      </c>
      <c r="K463" s="30">
        <v>8.4</v>
      </c>
      <c r="L463" s="30">
        <v>1.2311740225021839</v>
      </c>
      <c r="M463" s="30">
        <v>8.5</v>
      </c>
      <c r="N463" s="30">
        <v>0.88852331663863859</v>
      </c>
      <c r="O463" s="30">
        <v>8.4499999999999993</v>
      </c>
      <c r="P463" s="30">
        <v>0.94451324138833392</v>
      </c>
      <c r="Q463" s="31">
        <v>35</v>
      </c>
      <c r="R463" s="30">
        <v>6.2857142857142856</v>
      </c>
      <c r="S463" s="30">
        <v>2.1361238751729807</v>
      </c>
      <c r="T463" s="30">
        <v>4.2</v>
      </c>
      <c r="U463" s="30">
        <v>2.040761103694634</v>
      </c>
      <c r="V463" s="30">
        <v>5.6</v>
      </c>
      <c r="W463" s="30">
        <v>1.8182085559531336</v>
      </c>
      <c r="X463" s="47">
        <v>21</v>
      </c>
      <c r="Y463" s="28">
        <v>0.2857142857142857</v>
      </c>
      <c r="Z463" s="28">
        <v>0.46291004988627571</v>
      </c>
      <c r="AA463" s="28">
        <v>0</v>
      </c>
      <c r="AB463" s="28">
        <v>0</v>
      </c>
      <c r="AC463" s="28">
        <v>0.8571428571428571</v>
      </c>
      <c r="AD463" s="28">
        <v>1.1084094137869041</v>
      </c>
      <c r="AE463" s="28">
        <v>4.4000000000000004</v>
      </c>
      <c r="AF463" s="28">
        <v>0.8825799501580881</v>
      </c>
      <c r="AG463" s="28">
        <v>0.45</v>
      </c>
      <c r="AH463" s="28">
        <v>0.68633274115325971</v>
      </c>
      <c r="AI463" s="27">
        <f t="shared" si="36"/>
        <v>21</v>
      </c>
      <c r="AJ463" s="28">
        <v>0.8571428571428571</v>
      </c>
      <c r="AK463" s="28">
        <v>1.1526367287968176</v>
      </c>
      <c r="AL463" s="28">
        <v>4.7619047619047619</v>
      </c>
      <c r="AM463" s="28">
        <v>0.43643578047198472</v>
      </c>
      <c r="AN463" s="28">
        <v>3.2857142857142856</v>
      </c>
      <c r="AO463" s="28">
        <v>1.4880476182856899</v>
      </c>
      <c r="AP463" s="28">
        <v>1.6666666666666667</v>
      </c>
      <c r="AQ463" s="28">
        <v>1.7416467303484175</v>
      </c>
      <c r="AR463" s="28">
        <v>0.66666666666666663</v>
      </c>
      <c r="AS463" s="28">
        <v>1.0165300454651269</v>
      </c>
      <c r="AT463" s="28">
        <v>3.2380952380952381</v>
      </c>
      <c r="AU463" s="28">
        <v>1.841324574993825</v>
      </c>
      <c r="AV463" s="61">
        <f t="shared" si="37"/>
        <v>4.4000000000000004</v>
      </c>
      <c r="AW463" s="61">
        <v>0.73420738974970212</v>
      </c>
      <c r="AX463" s="56" t="s">
        <v>989</v>
      </c>
      <c r="AY463" s="61">
        <f t="shared" si="38"/>
        <v>4.7619047619047619</v>
      </c>
      <c r="AZ463" s="61">
        <v>0.3003003003003003</v>
      </c>
      <c r="BA463" s="56" t="s">
        <v>1040</v>
      </c>
      <c r="BB463" s="61">
        <f t="shared" si="39"/>
        <v>4.4000000000000004</v>
      </c>
      <c r="BC463" s="61">
        <v>0.23263929277654996</v>
      </c>
      <c r="BD463" s="56" t="s">
        <v>1040</v>
      </c>
      <c r="BE463" s="18"/>
      <c r="BF463" s="18"/>
      <c r="BG463" s="18"/>
    </row>
    <row r="464" spans="1:59" x14ac:dyDescent="0.3">
      <c r="A464" s="19" t="s">
        <v>421</v>
      </c>
      <c r="B464" s="19" t="s">
        <v>39</v>
      </c>
      <c r="C464" s="74">
        <v>6</v>
      </c>
      <c r="D464" s="75">
        <v>185</v>
      </c>
      <c r="E464" s="75">
        <v>5.23</v>
      </c>
      <c r="F464" s="75">
        <v>915</v>
      </c>
      <c r="G464" s="75">
        <v>6.82</v>
      </c>
      <c r="H464" s="75">
        <v>4</v>
      </c>
      <c r="I464" s="76">
        <v>4.7003599999999999</v>
      </c>
      <c r="J464" s="34">
        <v>20</v>
      </c>
      <c r="K464" s="30">
        <v>8</v>
      </c>
      <c r="L464" s="30">
        <v>1.5217718205053643</v>
      </c>
      <c r="M464" s="30">
        <v>8.1</v>
      </c>
      <c r="N464" s="30">
        <v>1.3337718577106994</v>
      </c>
      <c r="O464" s="30">
        <v>8.15</v>
      </c>
      <c r="P464" s="30">
        <v>1.2680278927697541</v>
      </c>
      <c r="Q464" s="31">
        <v>33</v>
      </c>
      <c r="R464" s="30">
        <v>5.7575757575757578</v>
      </c>
      <c r="S464" s="30">
        <v>1.7144660799776523</v>
      </c>
      <c r="T464" s="30">
        <v>4.3636363636363633</v>
      </c>
      <c r="U464" s="30">
        <v>1.9656134827672411</v>
      </c>
      <c r="V464" s="30">
        <v>5.6363636363636367</v>
      </c>
      <c r="W464" s="30">
        <v>1.7645499039801529</v>
      </c>
      <c r="X464" s="47">
        <v>20</v>
      </c>
      <c r="Y464" s="28">
        <v>2.0499999999999998</v>
      </c>
      <c r="Z464" s="28">
        <v>2.0124611797498106</v>
      </c>
      <c r="AA464" s="28">
        <v>2</v>
      </c>
      <c r="AB464" s="28">
        <v>1.9466570535691503</v>
      </c>
      <c r="AC464" s="28">
        <v>4.55</v>
      </c>
      <c r="AD464" s="28">
        <v>0.75915465451624775</v>
      </c>
      <c r="AE464" s="28">
        <v>1.6</v>
      </c>
      <c r="AF464" s="28">
        <v>2.0104987598001385</v>
      </c>
      <c r="AG464" s="28">
        <v>2.2000000000000002</v>
      </c>
      <c r="AH464" s="28">
        <v>1.7651599003161755</v>
      </c>
      <c r="AI464" s="27">
        <f t="shared" si="36"/>
        <v>20</v>
      </c>
      <c r="AJ464" s="28">
        <v>0.75</v>
      </c>
      <c r="AK464" s="28">
        <v>1.2085223687584246</v>
      </c>
      <c r="AL464" s="28">
        <v>0.36842105263157893</v>
      </c>
      <c r="AM464" s="28">
        <v>0.95513386588183857</v>
      </c>
      <c r="AN464" s="28">
        <v>2.2999999999999998</v>
      </c>
      <c r="AO464" s="28">
        <v>1.9493588689617929</v>
      </c>
      <c r="AP464" s="28">
        <v>4.25</v>
      </c>
      <c r="AQ464" s="28">
        <v>1.0699237552766379</v>
      </c>
      <c r="AR464" s="28">
        <v>1.85</v>
      </c>
      <c r="AS464" s="28">
        <v>1.6311119875071343</v>
      </c>
      <c r="AT464" s="28">
        <v>3.45</v>
      </c>
      <c r="AU464" s="28">
        <v>1.8488972531299781</v>
      </c>
      <c r="AV464" s="61">
        <f t="shared" si="37"/>
        <v>4.55</v>
      </c>
      <c r="AW464" s="61">
        <v>0.23790322580645162</v>
      </c>
      <c r="AX464" s="56" t="s">
        <v>988</v>
      </c>
      <c r="AY464" s="61">
        <f t="shared" si="38"/>
        <v>4.25</v>
      </c>
      <c r="AZ464" s="61">
        <v>0.30061958747351908</v>
      </c>
      <c r="BA464" s="56" t="s">
        <v>1042</v>
      </c>
      <c r="BB464" s="61">
        <f t="shared" si="39"/>
        <v>4.55</v>
      </c>
      <c r="BC464" s="61">
        <v>0.16483402489626556</v>
      </c>
      <c r="BD464" s="56" t="s">
        <v>988</v>
      </c>
      <c r="BE464" s="18"/>
      <c r="BF464" s="18"/>
      <c r="BG464" s="18"/>
    </row>
    <row r="465" spans="1:59" x14ac:dyDescent="0.3">
      <c r="A465" s="19" t="s">
        <v>907</v>
      </c>
      <c r="B465" s="19" t="s">
        <v>39</v>
      </c>
      <c r="C465" s="74">
        <v>6</v>
      </c>
      <c r="D465" s="75">
        <v>185</v>
      </c>
      <c r="E465" s="75">
        <v>5.22</v>
      </c>
      <c r="F465" s="75">
        <v>3858</v>
      </c>
      <c r="G465" s="75">
        <v>8.26</v>
      </c>
      <c r="H465" s="76">
        <v>4</v>
      </c>
      <c r="I465" s="76">
        <v>1.7405299999999999</v>
      </c>
      <c r="J465" s="38">
        <f>Q465</f>
        <v>22</v>
      </c>
      <c r="K465" s="33">
        <v>7.8095238095238093</v>
      </c>
      <c r="L465" s="33">
        <v>1.4703417160322831</v>
      </c>
      <c r="M465" s="33">
        <v>8.3333333333333339</v>
      </c>
      <c r="N465" s="33">
        <v>1.4944341180973275</v>
      </c>
      <c r="O465" s="33">
        <v>8.5238095238095237</v>
      </c>
      <c r="P465" s="33">
        <v>1.3645163106041494</v>
      </c>
      <c r="Q465" s="38">
        <v>22</v>
      </c>
      <c r="R465" s="33">
        <v>6.7619047619047619</v>
      </c>
      <c r="S465" s="33">
        <v>1.6094956323259137</v>
      </c>
      <c r="T465" s="33">
        <v>3.8571428571428572</v>
      </c>
      <c r="U465" s="33">
        <v>2.0318886358684689</v>
      </c>
      <c r="V465" s="33">
        <v>5.7142857142857144</v>
      </c>
      <c r="W465" s="33">
        <v>2.0528725518857027</v>
      </c>
      <c r="X465" s="48">
        <v>22</v>
      </c>
      <c r="Y465" s="37">
        <v>2.2272727272727271</v>
      </c>
      <c r="Z465" s="37">
        <v>1.9255628288353013</v>
      </c>
      <c r="AA465" s="37">
        <v>2.1363636363636362</v>
      </c>
      <c r="AB465" s="37">
        <v>2.0997835386274724</v>
      </c>
      <c r="AC465" s="37">
        <v>4.2727272727272725</v>
      </c>
      <c r="AD465" s="37">
        <v>0.82703245642639955</v>
      </c>
      <c r="AE465" s="37">
        <v>1.2272727272727273</v>
      </c>
      <c r="AF465" s="37">
        <v>1.8498859213686456</v>
      </c>
      <c r="AG465" s="37">
        <v>2.7727272727272729</v>
      </c>
      <c r="AH465" s="37">
        <v>1.8754508837386326</v>
      </c>
      <c r="AI465" s="27">
        <f t="shared" si="36"/>
        <v>22</v>
      </c>
      <c r="AJ465" s="37">
        <v>0.47619047619047616</v>
      </c>
      <c r="AK465" s="37">
        <v>0.74960306956732903</v>
      </c>
      <c r="AL465" s="37">
        <v>0.81818181818181823</v>
      </c>
      <c r="AM465" s="37">
        <v>1.4682793180604827</v>
      </c>
      <c r="AN465" s="37">
        <v>3.7272727272727271</v>
      </c>
      <c r="AO465" s="37">
        <v>1.5790840679034457</v>
      </c>
      <c r="AP465" s="37">
        <v>4.5238095238095237</v>
      </c>
      <c r="AQ465" s="37">
        <v>0.74960306956732914</v>
      </c>
      <c r="AR465" s="37">
        <v>2.1363636363636362</v>
      </c>
      <c r="AS465" s="37">
        <v>1.9345346320043595</v>
      </c>
      <c r="AT465" s="37">
        <v>3.7272727272727271</v>
      </c>
      <c r="AU465" s="37">
        <v>1.4534628005401835</v>
      </c>
      <c r="AV465" s="61">
        <f t="shared" si="37"/>
        <v>4.2727272727272725</v>
      </c>
      <c r="AW465" s="61">
        <v>0.24100719424460426</v>
      </c>
      <c r="AX465" s="56" t="s">
        <v>988</v>
      </c>
      <c r="AY465" s="61">
        <f t="shared" si="38"/>
        <v>4.5238095238095237</v>
      </c>
      <c r="AZ465" s="61">
        <v>0.27751958571238877</v>
      </c>
      <c r="BA465" s="56" t="s">
        <v>1042</v>
      </c>
      <c r="BB465" s="61">
        <f t="shared" si="39"/>
        <v>4.2727272727272725</v>
      </c>
      <c r="BC465" s="61">
        <v>0.14432353168171647</v>
      </c>
      <c r="BD465" s="56" t="s">
        <v>1042</v>
      </c>
      <c r="BE465" s="18"/>
      <c r="BF465" s="18"/>
      <c r="BG465" s="18"/>
    </row>
    <row r="466" spans="1:59" x14ac:dyDescent="0.3">
      <c r="A466" s="19" t="s">
        <v>422</v>
      </c>
      <c r="B466" s="19" t="s">
        <v>1045</v>
      </c>
      <c r="C466" s="74">
        <v>6</v>
      </c>
      <c r="D466" s="75">
        <v>452</v>
      </c>
      <c r="E466" s="75">
        <v>6.12</v>
      </c>
      <c r="F466" s="75">
        <v>99394</v>
      </c>
      <c r="G466" s="75">
        <v>11.51</v>
      </c>
      <c r="H466" s="75">
        <v>1</v>
      </c>
      <c r="I466" s="76">
        <v>0.94006999999999996</v>
      </c>
      <c r="J466" s="34">
        <v>20</v>
      </c>
      <c r="K466" s="30">
        <v>6.45</v>
      </c>
      <c r="L466" s="30">
        <v>2.0384462607326053</v>
      </c>
      <c r="M466" s="30">
        <v>6.85</v>
      </c>
      <c r="N466" s="30">
        <v>2.5603248149199223</v>
      </c>
      <c r="O466" s="30">
        <v>5.95</v>
      </c>
      <c r="P466" s="30">
        <v>2.837252191822222</v>
      </c>
      <c r="Q466" s="31">
        <v>33</v>
      </c>
      <c r="R466" s="30">
        <v>6.3939393939393936</v>
      </c>
      <c r="S466" s="30">
        <v>2.1497004724407827</v>
      </c>
      <c r="T466" s="30">
        <v>6.3939393939393936</v>
      </c>
      <c r="U466" s="30">
        <v>1.9029482707662142</v>
      </c>
      <c r="V466" s="30">
        <v>6.0909090909090908</v>
      </c>
      <c r="W466" s="30">
        <v>2.1846572437632577</v>
      </c>
      <c r="X466" s="47">
        <v>21</v>
      </c>
      <c r="Y466" s="28">
        <v>3.3333333333333335</v>
      </c>
      <c r="Z466" s="28">
        <v>1.8257418583505536</v>
      </c>
      <c r="AA466" s="28">
        <v>0.61904761904761907</v>
      </c>
      <c r="AB466" s="28">
        <v>0.92066228749691248</v>
      </c>
      <c r="AC466" s="28">
        <v>0.90476190476190477</v>
      </c>
      <c r="AD466" s="28">
        <v>1.0442586798663398</v>
      </c>
      <c r="AE466" s="28">
        <v>2.5714285714285716</v>
      </c>
      <c r="AF466" s="28">
        <v>2.2038926600773587</v>
      </c>
      <c r="AG466" s="28">
        <v>1.8095238095238095</v>
      </c>
      <c r="AH466" s="28">
        <v>1.8060744065250363</v>
      </c>
      <c r="AI466" s="27">
        <f t="shared" si="36"/>
        <v>21</v>
      </c>
      <c r="AJ466" s="28">
        <v>3.0476190476190474</v>
      </c>
      <c r="AK466" s="28">
        <v>1.0712698295103098</v>
      </c>
      <c r="AL466" s="28">
        <v>0</v>
      </c>
      <c r="AM466" s="28">
        <v>0</v>
      </c>
      <c r="AN466" s="28">
        <v>0</v>
      </c>
      <c r="AO466" s="28">
        <v>0</v>
      </c>
      <c r="AP466" s="28">
        <v>0.1</v>
      </c>
      <c r="AQ466" s="28">
        <v>0.30779350562554625</v>
      </c>
      <c r="AR466" s="28">
        <v>3.1428571428571428</v>
      </c>
      <c r="AS466" s="28">
        <v>1.5901482410679293</v>
      </c>
      <c r="AT466" s="28">
        <v>3.4285714285714284</v>
      </c>
      <c r="AU466" s="28">
        <v>1.5675276256394517</v>
      </c>
      <c r="AV466" s="61">
        <f t="shared" si="37"/>
        <v>3.3333333333333335</v>
      </c>
      <c r="AW466" s="61">
        <v>0.29381443298969073</v>
      </c>
      <c r="AX466" s="56" t="s">
        <v>986</v>
      </c>
      <c r="AY466" s="61">
        <f t="shared" si="38"/>
        <v>3.4285714285714284</v>
      </c>
      <c r="AZ466" s="61">
        <v>0.31427324312527283</v>
      </c>
      <c r="BA466" s="56" t="s">
        <v>1044</v>
      </c>
      <c r="BB466" s="61">
        <f t="shared" si="39"/>
        <v>3.3333333333333335</v>
      </c>
      <c r="BC466" s="61">
        <v>0.18085908063300679</v>
      </c>
      <c r="BD466" s="56" t="s">
        <v>1044</v>
      </c>
      <c r="BE466" s="18"/>
      <c r="BF466" s="18"/>
      <c r="BG466" s="18"/>
    </row>
    <row r="467" spans="1:59" x14ac:dyDescent="0.3">
      <c r="A467" s="19" t="s">
        <v>423</v>
      </c>
      <c r="B467" s="19" t="s">
        <v>1045</v>
      </c>
      <c r="C467" s="74">
        <v>6</v>
      </c>
      <c r="D467" s="75">
        <v>5</v>
      </c>
      <c r="E467" s="75">
        <v>1.79</v>
      </c>
      <c r="F467" s="75">
        <v>182</v>
      </c>
      <c r="G467" s="75">
        <v>5.2</v>
      </c>
      <c r="H467" s="75">
        <v>1</v>
      </c>
      <c r="I467" s="76">
        <v>44.810099999999998</v>
      </c>
      <c r="J467" s="34">
        <v>20</v>
      </c>
      <c r="K467" s="30">
        <v>2.8</v>
      </c>
      <c r="L467" s="30">
        <v>1.8238190122579827</v>
      </c>
      <c r="M467" s="30">
        <v>5.85</v>
      </c>
      <c r="N467" s="30">
        <v>2.4553914898486249</v>
      </c>
      <c r="O467" s="30">
        <v>5.3</v>
      </c>
      <c r="P467" s="30">
        <v>2.3192557789991719</v>
      </c>
      <c r="Q467" s="31">
        <v>33</v>
      </c>
      <c r="R467" s="30">
        <v>2.5454545454545454</v>
      </c>
      <c r="S467" s="30">
        <v>2.538342336679948</v>
      </c>
      <c r="T467" s="30">
        <v>6.6363636363636367</v>
      </c>
      <c r="U467" s="30">
        <v>1.9496503182971983</v>
      </c>
      <c r="V467" s="30">
        <v>3.5757575757575757</v>
      </c>
      <c r="W467" s="30">
        <v>2.1798839279635831</v>
      </c>
      <c r="X467" s="47">
        <v>19</v>
      </c>
      <c r="Y467" s="28">
        <v>1.368421052631579</v>
      </c>
      <c r="Z467" s="28">
        <v>1.706540565516796</v>
      </c>
      <c r="AA467" s="28">
        <v>2.1578947368421053</v>
      </c>
      <c r="AB467" s="28">
        <v>1.7721035176289737</v>
      </c>
      <c r="AC467" s="28">
        <v>2.1052631578947367</v>
      </c>
      <c r="AD467" s="28">
        <v>1.8225359878204284</v>
      </c>
      <c r="AE467" s="28">
        <v>1.2105263157894737</v>
      </c>
      <c r="AF467" s="28">
        <v>1.5484381869204371</v>
      </c>
      <c r="AG467" s="28">
        <v>2.1052631578947367</v>
      </c>
      <c r="AH467" s="28">
        <v>1.8825141829805179</v>
      </c>
      <c r="AI467" s="27">
        <f t="shared" si="36"/>
        <v>19</v>
      </c>
      <c r="AJ467" s="28">
        <v>2.263157894736842</v>
      </c>
      <c r="AK467" s="28">
        <v>2.1040201008534405</v>
      </c>
      <c r="AL467" s="28">
        <v>5.5555555555555552E-2</v>
      </c>
      <c r="AM467" s="28">
        <v>0.23570226039551584</v>
      </c>
      <c r="AN467" s="28">
        <v>0.44444444444444442</v>
      </c>
      <c r="AO467" s="28">
        <v>0.7838233761296739</v>
      </c>
      <c r="AP467" s="28">
        <v>1.8947368421052631</v>
      </c>
      <c r="AQ467" s="28">
        <v>1.9690589078176761</v>
      </c>
      <c r="AR467" s="28">
        <v>0.42105263157894735</v>
      </c>
      <c r="AS467" s="28">
        <v>0.96123701977562981</v>
      </c>
      <c r="AT467" s="28">
        <v>3.263157894736842</v>
      </c>
      <c r="AU467" s="28">
        <v>2.050531239111733</v>
      </c>
      <c r="AV467" s="61">
        <f t="shared" si="37"/>
        <v>2.1578947368421053</v>
      </c>
      <c r="AW467" s="61">
        <v>0.10588235294117647</v>
      </c>
      <c r="AX467" s="56" t="s">
        <v>987</v>
      </c>
      <c r="AY467" s="61">
        <f t="shared" si="38"/>
        <v>3.263157894736842</v>
      </c>
      <c r="AZ467" s="61">
        <v>0.33647758108282727</v>
      </c>
      <c r="BA467" s="56" t="s">
        <v>1044</v>
      </c>
      <c r="BB467" s="61">
        <f t="shared" si="39"/>
        <v>2.1578947368421053</v>
      </c>
      <c r="BC467" s="61">
        <v>0.18552342296634533</v>
      </c>
      <c r="BD467" s="56" t="s">
        <v>1044</v>
      </c>
      <c r="BE467" s="18"/>
      <c r="BF467" s="18"/>
      <c r="BG467" s="18"/>
    </row>
    <row r="468" spans="1:59" x14ac:dyDescent="0.3">
      <c r="A468" s="19" t="s">
        <v>908</v>
      </c>
      <c r="B468" s="19" t="s">
        <v>39</v>
      </c>
      <c r="C468" s="74">
        <v>7</v>
      </c>
      <c r="D468" s="75">
        <v>17</v>
      </c>
      <c r="E468" s="75">
        <v>2.83</v>
      </c>
      <c r="F468" s="75">
        <v>1008</v>
      </c>
      <c r="G468" s="75">
        <v>6.92</v>
      </c>
      <c r="H468" s="76">
        <v>3</v>
      </c>
      <c r="I468" s="76">
        <v>0.85775999999999997</v>
      </c>
      <c r="J468" s="38">
        <f>Q468</f>
        <v>20</v>
      </c>
      <c r="K468" s="33">
        <v>5.7142857142857144</v>
      </c>
      <c r="L468" s="33">
        <v>2.5718253662108781</v>
      </c>
      <c r="M468" s="33">
        <v>8.1428571428571423</v>
      </c>
      <c r="N468" s="33">
        <v>2.0318886358684702</v>
      </c>
      <c r="O468" s="33">
        <v>8.0476190476190474</v>
      </c>
      <c r="P468" s="33">
        <v>2.1089378956287566</v>
      </c>
      <c r="Q468" s="38">
        <v>20</v>
      </c>
      <c r="R468" s="33">
        <v>5.8095238095238093</v>
      </c>
      <c r="S468" s="33">
        <v>2.1591444513753033</v>
      </c>
      <c r="T468" s="33">
        <v>6.4761904761904763</v>
      </c>
      <c r="U468" s="33">
        <v>1.9136103997169223</v>
      </c>
      <c r="V468" s="33">
        <v>5.8095238095238093</v>
      </c>
      <c r="W468" s="33">
        <v>2.2049727349572281</v>
      </c>
      <c r="X468" s="47">
        <v>20</v>
      </c>
      <c r="Y468" s="28">
        <v>0.8</v>
      </c>
      <c r="Z468" s="28">
        <v>1.3218806379747876</v>
      </c>
      <c r="AA468" s="28">
        <v>0.1</v>
      </c>
      <c r="AB468" s="28">
        <v>0.30779350562554625</v>
      </c>
      <c r="AC468" s="28">
        <v>0.15789473684210525</v>
      </c>
      <c r="AD468" s="28">
        <v>0.3746343246326776</v>
      </c>
      <c r="AE468" s="28">
        <v>4.75</v>
      </c>
      <c r="AF468" s="28">
        <v>0.63866637365850509</v>
      </c>
      <c r="AG468" s="28">
        <v>0.15789473684210525</v>
      </c>
      <c r="AH468" s="28">
        <v>0.3746343246326776</v>
      </c>
      <c r="AI468" s="27">
        <f t="shared" si="36"/>
        <v>20</v>
      </c>
      <c r="AJ468" s="28">
        <v>1.6</v>
      </c>
      <c r="AK468" s="28">
        <v>1.8467610337532774</v>
      </c>
      <c r="AL468" s="28">
        <v>4.7368421052631575</v>
      </c>
      <c r="AM468" s="28">
        <v>0.56195148694901587</v>
      </c>
      <c r="AN468" s="28">
        <v>1.75</v>
      </c>
      <c r="AO468" s="28">
        <v>1.5852942612451615</v>
      </c>
      <c r="AP468" s="28">
        <v>2.7</v>
      </c>
      <c r="AQ468" s="28">
        <v>1.9493588689617927</v>
      </c>
      <c r="AR468" s="28">
        <v>1.1499999999999999</v>
      </c>
      <c r="AS468" s="28">
        <v>1.268027892769755</v>
      </c>
      <c r="AT468" s="28">
        <v>2.35</v>
      </c>
      <c r="AU468" s="28">
        <v>1.8144159564878981</v>
      </c>
      <c r="AV468" s="61">
        <f t="shared" si="37"/>
        <v>4.75</v>
      </c>
      <c r="AW468" s="61">
        <v>0.77944419938244391</v>
      </c>
      <c r="AX468" s="56" t="s">
        <v>989</v>
      </c>
      <c r="AY468" s="61">
        <f t="shared" si="38"/>
        <v>4.7368421052631575</v>
      </c>
      <c r="AZ468" s="61">
        <v>0.28611220442641311</v>
      </c>
      <c r="BA468" s="56" t="s">
        <v>1040</v>
      </c>
      <c r="BB468" s="61">
        <f t="shared" si="39"/>
        <v>4.75</v>
      </c>
      <c r="BC468" s="61">
        <v>0.22959979209979212</v>
      </c>
      <c r="BD468" s="56" t="s">
        <v>989</v>
      </c>
      <c r="BE468" s="18"/>
      <c r="BF468" s="18"/>
      <c r="BG468" s="18"/>
    </row>
    <row r="469" spans="1:59" x14ac:dyDescent="0.3">
      <c r="A469" s="19" t="s">
        <v>424</v>
      </c>
      <c r="B469" s="19" t="s">
        <v>1045</v>
      </c>
      <c r="C469" s="74">
        <v>8</v>
      </c>
      <c r="D469" s="75">
        <v>107</v>
      </c>
      <c r="E469" s="75">
        <v>4.68</v>
      </c>
      <c r="F469" s="75">
        <v>7520</v>
      </c>
      <c r="G469" s="75">
        <v>8.93</v>
      </c>
      <c r="H469" s="75">
        <v>2</v>
      </c>
      <c r="I469" s="76">
        <v>11.594200000000001</v>
      </c>
      <c r="J469" s="34">
        <v>20</v>
      </c>
      <c r="K469" s="30">
        <v>5.7</v>
      </c>
      <c r="L469" s="30">
        <v>1.8093325317714037</v>
      </c>
      <c r="M469" s="30">
        <v>6.4</v>
      </c>
      <c r="N469" s="30">
        <v>2.370875920747213</v>
      </c>
      <c r="O469" s="30">
        <v>4.6500000000000004</v>
      </c>
      <c r="P469" s="30">
        <v>2.1343062474478063</v>
      </c>
      <c r="Q469" s="31">
        <v>34</v>
      </c>
      <c r="R469" s="30">
        <v>6.2058823529411766</v>
      </c>
      <c r="S469" s="30">
        <v>1.4308169263217567</v>
      </c>
      <c r="T469" s="30">
        <v>5.0294117647058822</v>
      </c>
      <c r="U469" s="30">
        <v>2.1103682590837805</v>
      </c>
      <c r="V469" s="30">
        <v>5.7647058823529411</v>
      </c>
      <c r="W469" s="30">
        <v>1.4154734410749601</v>
      </c>
      <c r="X469" s="47">
        <v>20</v>
      </c>
      <c r="Y469" s="28">
        <v>2.75</v>
      </c>
      <c r="Z469" s="28">
        <v>1.8317377426626162</v>
      </c>
      <c r="AA469" s="28">
        <v>0.10526315789473684</v>
      </c>
      <c r="AB469" s="28">
        <v>0.31530176764230577</v>
      </c>
      <c r="AC469" s="28">
        <v>0.21052631578947367</v>
      </c>
      <c r="AD469" s="28">
        <v>0.63060353528461155</v>
      </c>
      <c r="AE469" s="28">
        <v>0.85</v>
      </c>
      <c r="AF469" s="28">
        <v>1.5652475842498528</v>
      </c>
      <c r="AG469" s="28">
        <v>0.10526315789473684</v>
      </c>
      <c r="AH469" s="28">
        <v>0.45883146774112354</v>
      </c>
      <c r="AI469" s="27">
        <f t="shared" si="36"/>
        <v>20</v>
      </c>
      <c r="AJ469" s="28">
        <v>2.7</v>
      </c>
      <c r="AK469" s="28">
        <v>1.6254554017744978</v>
      </c>
      <c r="AL469" s="28">
        <v>0</v>
      </c>
      <c r="AM469" s="28">
        <v>0</v>
      </c>
      <c r="AN469" s="28">
        <v>0.85</v>
      </c>
      <c r="AO469" s="28">
        <v>1.268027892769755</v>
      </c>
      <c r="AP469" s="28">
        <v>1.65</v>
      </c>
      <c r="AQ469" s="28">
        <v>2.084403234046921</v>
      </c>
      <c r="AR469" s="28">
        <v>3.3</v>
      </c>
      <c r="AS469" s="28">
        <v>1.8381913307436339</v>
      </c>
      <c r="AT469" s="28">
        <v>3.4</v>
      </c>
      <c r="AU469" s="28">
        <v>1.7591864148251213</v>
      </c>
      <c r="AV469" s="61">
        <f t="shared" si="37"/>
        <v>2.75</v>
      </c>
      <c r="AW469" s="61">
        <v>0.6577225130890052</v>
      </c>
      <c r="AX469" s="56" t="s">
        <v>986</v>
      </c>
      <c r="AY469" s="61">
        <f t="shared" si="38"/>
        <v>3.4</v>
      </c>
      <c r="AZ469" s="61">
        <v>0.25916515426497277</v>
      </c>
      <c r="BA469" s="56" t="s">
        <v>1044</v>
      </c>
      <c r="BB469" s="61">
        <f t="shared" si="39"/>
        <v>2.75</v>
      </c>
      <c r="BC469" s="61">
        <v>0.21355371900826448</v>
      </c>
      <c r="BD469" s="56" t="s">
        <v>1044</v>
      </c>
      <c r="BE469" s="18"/>
      <c r="BF469" s="18"/>
      <c r="BG469" s="18"/>
    </row>
    <row r="470" spans="1:59" x14ac:dyDescent="0.3">
      <c r="A470" s="19" t="s">
        <v>425</v>
      </c>
      <c r="B470" s="19" t="s">
        <v>39</v>
      </c>
      <c r="C470" s="74">
        <v>6</v>
      </c>
      <c r="D470" s="75">
        <v>7</v>
      </c>
      <c r="E470" s="75">
        <v>2.08</v>
      </c>
      <c r="F470" s="75">
        <v>430</v>
      </c>
      <c r="G470" s="75">
        <v>6.07</v>
      </c>
      <c r="H470" s="75">
        <v>1</v>
      </c>
      <c r="I470" s="76">
        <v>86.8</v>
      </c>
      <c r="J470" s="34">
        <v>20</v>
      </c>
      <c r="K470" s="30">
        <v>4.3</v>
      </c>
      <c r="L470" s="30">
        <v>2.3863647755750299</v>
      </c>
      <c r="M470" s="30">
        <v>4.5999999999999996</v>
      </c>
      <c r="N470" s="30">
        <v>2.6635947218196061</v>
      </c>
      <c r="O470" s="30">
        <v>3.25</v>
      </c>
      <c r="P470" s="30">
        <v>2.0742785683093214</v>
      </c>
      <c r="Q470" s="31">
        <v>33</v>
      </c>
      <c r="R470" s="30">
        <v>5.7272727272727275</v>
      </c>
      <c r="S470" s="30">
        <v>2.2117968836548831</v>
      </c>
      <c r="T470" s="30">
        <v>4.6363636363636367</v>
      </c>
      <c r="U470" s="30">
        <v>1.8340219092574557</v>
      </c>
      <c r="V470" s="30">
        <v>5.2727272727272725</v>
      </c>
      <c r="W470" s="30">
        <v>1.4847711791873701</v>
      </c>
      <c r="X470" s="47">
        <v>18</v>
      </c>
      <c r="Y470" s="46">
        <v>1.3333333333333333</v>
      </c>
      <c r="Z470" s="46">
        <v>1.8786728732554485</v>
      </c>
      <c r="AA470" s="46">
        <v>1.1111111111111112</v>
      </c>
      <c r="AB470" s="46">
        <v>1.7111705277859945</v>
      </c>
      <c r="AC470" s="46">
        <v>1.8333333333333333</v>
      </c>
      <c r="AD470" s="46">
        <v>1.8230549667425571</v>
      </c>
      <c r="AE470" s="46">
        <v>1.1666666666666667</v>
      </c>
      <c r="AF470" s="46">
        <v>1.6179144164088315</v>
      </c>
      <c r="AG470" s="46">
        <v>0.66666666666666663</v>
      </c>
      <c r="AH470" s="46">
        <v>1.1881770515720091</v>
      </c>
      <c r="AI470" s="27">
        <f t="shared" si="36"/>
        <v>18</v>
      </c>
      <c r="AJ470" s="28">
        <v>3.0588235294117645</v>
      </c>
      <c r="AK470" s="28">
        <v>1.9193289268418179</v>
      </c>
      <c r="AL470" s="28">
        <v>0</v>
      </c>
      <c r="AM470" s="28">
        <v>0</v>
      </c>
      <c r="AN470" s="28">
        <v>0</v>
      </c>
      <c r="AO470" s="28">
        <v>0</v>
      </c>
      <c r="AP470" s="28">
        <v>2.7647058823529411</v>
      </c>
      <c r="AQ470" s="28">
        <v>1.9535036397683614</v>
      </c>
      <c r="AR470" s="28">
        <v>0</v>
      </c>
      <c r="AS470" s="28">
        <v>0</v>
      </c>
      <c r="AT470" s="28">
        <v>1.3529411764705883</v>
      </c>
      <c r="AU470" s="28">
        <v>1.6560939160637991</v>
      </c>
      <c r="AV470" s="61">
        <f t="shared" si="37"/>
        <v>1.8333333333333333</v>
      </c>
      <c r="AW470" s="61">
        <v>0.19090909090909086</v>
      </c>
      <c r="AX470" s="56" t="s">
        <v>988</v>
      </c>
      <c r="AY470" s="61">
        <f t="shared" si="38"/>
        <v>3.0588235294117645</v>
      </c>
      <c r="AZ470" s="61">
        <v>0.29291845493562235</v>
      </c>
      <c r="BA470" s="56" t="s">
        <v>991</v>
      </c>
      <c r="BB470" s="61">
        <f t="shared" si="39"/>
        <v>1.8333333333333333</v>
      </c>
      <c r="BC470" s="61">
        <v>0.23020167240531231</v>
      </c>
      <c r="BD470" s="56" t="s">
        <v>991</v>
      </c>
      <c r="BE470" s="18"/>
      <c r="BF470" s="18"/>
      <c r="BG470" s="18"/>
    </row>
    <row r="471" spans="1:59" x14ac:dyDescent="0.3">
      <c r="A471" s="19" t="s">
        <v>426</v>
      </c>
      <c r="B471" s="19" t="s">
        <v>1045</v>
      </c>
      <c r="C471" s="74">
        <v>5</v>
      </c>
      <c r="D471" s="75">
        <v>78</v>
      </c>
      <c r="E471" s="75">
        <v>4.37</v>
      </c>
      <c r="F471" s="75">
        <v>5345</v>
      </c>
      <c r="G471" s="75">
        <v>8.58</v>
      </c>
      <c r="H471" s="75">
        <v>4</v>
      </c>
      <c r="I471" s="76">
        <v>2.8985599999999998</v>
      </c>
      <c r="J471" s="34">
        <v>20</v>
      </c>
      <c r="K471" s="30">
        <v>5.35</v>
      </c>
      <c r="L471" s="30">
        <v>2.5603248149199223</v>
      </c>
      <c r="M471" s="30">
        <v>8.3000000000000007</v>
      </c>
      <c r="N471" s="30">
        <v>1.1285761872936706</v>
      </c>
      <c r="O471" s="30">
        <v>7.6</v>
      </c>
      <c r="P471" s="30">
        <v>2.0621909656836745</v>
      </c>
      <c r="Q471" s="31">
        <v>33</v>
      </c>
      <c r="R471" s="33">
        <v>6.9047619047619051</v>
      </c>
      <c r="S471" s="33">
        <v>1.6402671094904611</v>
      </c>
      <c r="T471" s="33">
        <v>5.4761904761904763</v>
      </c>
      <c r="U471" s="33">
        <v>2.4211370803621919</v>
      </c>
      <c r="V471" s="33">
        <v>6.8095238095238093</v>
      </c>
      <c r="W471" s="33">
        <v>2.0644381225662247</v>
      </c>
      <c r="X471" s="48">
        <v>20</v>
      </c>
      <c r="Y471" s="28">
        <v>1.9</v>
      </c>
      <c r="Z471" s="28">
        <v>1.99736668746891</v>
      </c>
      <c r="AA471" s="28">
        <v>0.95</v>
      </c>
      <c r="AB471" s="28">
        <v>1.5035046776746235</v>
      </c>
      <c r="AC471" s="28">
        <v>0.85</v>
      </c>
      <c r="AD471" s="28">
        <v>1.5652475842498528</v>
      </c>
      <c r="AE471" s="28">
        <v>0.15789473684210525</v>
      </c>
      <c r="AF471" s="28">
        <v>0.50145985712127905</v>
      </c>
      <c r="AG471" s="28">
        <v>0.6</v>
      </c>
      <c r="AH471" s="28">
        <v>0.88257995015808777</v>
      </c>
      <c r="AI471" s="27">
        <f t="shared" si="36"/>
        <v>20</v>
      </c>
      <c r="AJ471" s="28">
        <v>1.35</v>
      </c>
      <c r="AK471" s="28">
        <v>1.3869694338832113</v>
      </c>
      <c r="AL471" s="28">
        <v>0</v>
      </c>
      <c r="AM471" s="28">
        <v>0</v>
      </c>
      <c r="AN471" s="28">
        <v>1</v>
      </c>
      <c r="AO471" s="28">
        <v>1.4509525002200232</v>
      </c>
      <c r="AP471" s="28">
        <v>1.65</v>
      </c>
      <c r="AQ471" s="28">
        <v>1.8715318802914815</v>
      </c>
      <c r="AR471" s="28">
        <v>3.15</v>
      </c>
      <c r="AS471" s="28">
        <v>2.0332758116683998</v>
      </c>
      <c r="AT471" s="28">
        <v>3.85</v>
      </c>
      <c r="AU471" s="28">
        <v>1.6311119875071343</v>
      </c>
      <c r="AV471" s="61">
        <f t="shared" si="37"/>
        <v>1.9</v>
      </c>
      <c r="AW471" s="61">
        <v>0.39079102715466352</v>
      </c>
      <c r="AX471" s="56" t="s">
        <v>986</v>
      </c>
      <c r="AY471" s="61">
        <f t="shared" si="38"/>
        <v>3.85</v>
      </c>
      <c r="AZ471" s="61">
        <v>0.32712927372041273</v>
      </c>
      <c r="BA471" s="56" t="s">
        <v>1044</v>
      </c>
      <c r="BB471" s="61">
        <f t="shared" si="39"/>
        <v>1.9</v>
      </c>
      <c r="BC471" s="61">
        <v>0.24906367041198502</v>
      </c>
      <c r="BD471" s="56" t="s">
        <v>1044</v>
      </c>
      <c r="BE471" s="18"/>
      <c r="BF471" s="18"/>
      <c r="BG471" s="18"/>
    </row>
    <row r="472" spans="1:59" x14ac:dyDescent="0.3">
      <c r="A472" s="19" t="s">
        <v>427</v>
      </c>
      <c r="B472" s="19" t="s">
        <v>1045</v>
      </c>
      <c r="C472" s="74">
        <v>7</v>
      </c>
      <c r="D472" s="75">
        <v>7</v>
      </c>
      <c r="E472" s="75">
        <v>2.08</v>
      </c>
      <c r="F472" s="75">
        <v>1148</v>
      </c>
      <c r="G472" s="75">
        <v>7.05</v>
      </c>
      <c r="H472" s="75">
        <v>3</v>
      </c>
      <c r="I472" s="76">
        <v>0.41781000000000001</v>
      </c>
      <c r="J472" s="34">
        <v>20</v>
      </c>
      <c r="K472" s="30">
        <v>5.45</v>
      </c>
      <c r="L472" s="30">
        <v>2.3277502126799563</v>
      </c>
      <c r="M472" s="30">
        <v>7.25</v>
      </c>
      <c r="N472" s="30">
        <v>2.1490511982341367</v>
      </c>
      <c r="O472" s="30">
        <v>7.25</v>
      </c>
      <c r="P472" s="30">
        <v>1.8317377426626162</v>
      </c>
      <c r="Q472" s="31">
        <v>33</v>
      </c>
      <c r="R472" s="30">
        <v>4.6363636363636367</v>
      </c>
      <c r="S472" s="30">
        <v>1.7105953243348828</v>
      </c>
      <c r="T472" s="30">
        <v>5.1515151515151514</v>
      </c>
      <c r="U472" s="30">
        <v>2.0174428759139027</v>
      </c>
      <c r="V472" s="30">
        <v>5.6060606060606064</v>
      </c>
      <c r="W472" s="30">
        <v>1.1439895634192319</v>
      </c>
      <c r="X472" s="47">
        <v>19</v>
      </c>
      <c r="Y472" s="28">
        <v>2.736842105263158</v>
      </c>
      <c r="Z472" s="28">
        <v>2.0232565955562798</v>
      </c>
      <c r="AA472" s="28">
        <v>0.22222222222222221</v>
      </c>
      <c r="AB472" s="28">
        <v>0.73208449814095955</v>
      </c>
      <c r="AC472" s="28">
        <v>0.78947368421052633</v>
      </c>
      <c r="AD472" s="28">
        <v>1.6525719808972872</v>
      </c>
      <c r="AE472" s="28">
        <v>1.631578947368421</v>
      </c>
      <c r="AF472" s="28">
        <v>1.9209524927837658</v>
      </c>
      <c r="AG472" s="28">
        <v>0.44444444444444442</v>
      </c>
      <c r="AH472" s="28">
        <v>0.92177719792495361</v>
      </c>
      <c r="AI472" s="27">
        <f t="shared" si="36"/>
        <v>19</v>
      </c>
      <c r="AJ472" s="28">
        <v>2.6842105263157894</v>
      </c>
      <c r="AK472" s="28">
        <v>1.857496271237393</v>
      </c>
      <c r="AL472" s="28">
        <v>0.16666666666666666</v>
      </c>
      <c r="AM472" s="28">
        <v>0.38348249442368521</v>
      </c>
      <c r="AN472" s="28">
        <v>0.33333333333333331</v>
      </c>
      <c r="AO472" s="28">
        <v>0.59408852578600457</v>
      </c>
      <c r="AP472" s="28">
        <v>1.263157894736842</v>
      </c>
      <c r="AQ472" s="28">
        <v>1.7269789055894336</v>
      </c>
      <c r="AR472" s="28">
        <v>1.3157894736842106</v>
      </c>
      <c r="AS472" s="28">
        <v>1.8273426844874248</v>
      </c>
      <c r="AT472" s="28">
        <v>2.4736842105263159</v>
      </c>
      <c r="AU472" s="28">
        <v>1.9823785111334085</v>
      </c>
      <c r="AV472" s="61">
        <f t="shared" si="37"/>
        <v>2.736842105263158</v>
      </c>
      <c r="AW472" s="61">
        <v>0.43172690763052207</v>
      </c>
      <c r="AX472" s="56" t="s">
        <v>986</v>
      </c>
      <c r="AY472" s="61">
        <f t="shared" si="38"/>
        <v>2.6842105263157894</v>
      </c>
      <c r="AZ472" s="61">
        <v>0.25853952926976465</v>
      </c>
      <c r="BA472" s="56" t="s">
        <v>991</v>
      </c>
      <c r="BB472" s="61">
        <f t="shared" si="39"/>
        <v>2.736842105263158</v>
      </c>
      <c r="BC472" s="61">
        <v>0.18278228321896445</v>
      </c>
      <c r="BD472" s="56" t="s">
        <v>986</v>
      </c>
      <c r="BE472" s="18"/>
      <c r="BF472" s="18"/>
      <c r="BG472" s="18"/>
    </row>
    <row r="473" spans="1:59" x14ac:dyDescent="0.3">
      <c r="A473" s="19" t="s">
        <v>428</v>
      </c>
      <c r="B473" s="19" t="s">
        <v>1045</v>
      </c>
      <c r="C473" s="74">
        <v>6</v>
      </c>
      <c r="D473" s="75">
        <v>2</v>
      </c>
      <c r="E473" s="75">
        <v>1.1000000000000001</v>
      </c>
      <c r="F473" s="75">
        <v>205</v>
      </c>
      <c r="G473" s="75">
        <v>5.33</v>
      </c>
      <c r="H473" s="75">
        <v>2</v>
      </c>
      <c r="I473" s="76">
        <v>19.11478</v>
      </c>
      <c r="J473" s="34">
        <v>20</v>
      </c>
      <c r="K473" s="30">
        <v>5.05</v>
      </c>
      <c r="L473" s="30">
        <v>2.7429335045761345</v>
      </c>
      <c r="M473" s="30">
        <v>8.1</v>
      </c>
      <c r="N473" s="30">
        <v>1.3337718577106994</v>
      </c>
      <c r="O473" s="30">
        <v>7.65</v>
      </c>
      <c r="P473" s="30">
        <v>2.2070461326349626</v>
      </c>
      <c r="Q473" s="31">
        <v>33</v>
      </c>
      <c r="R473" s="30">
        <v>2.5757575757575757</v>
      </c>
      <c r="S473" s="30">
        <v>1.6961408960914595</v>
      </c>
      <c r="T473" s="30">
        <v>4.5757575757575761</v>
      </c>
      <c r="U473" s="30">
        <v>2.031475803300137</v>
      </c>
      <c r="V473" s="30">
        <v>4.6060606060606064</v>
      </c>
      <c r="W473" s="30">
        <v>1.6944651431092117</v>
      </c>
      <c r="X473" s="47">
        <v>20</v>
      </c>
      <c r="Y473" s="28">
        <v>1.55</v>
      </c>
      <c r="Z473" s="28">
        <v>2.163695668842645</v>
      </c>
      <c r="AA473" s="28">
        <v>0.6</v>
      </c>
      <c r="AB473" s="28">
        <v>0.94032469196325452</v>
      </c>
      <c r="AC473" s="28">
        <v>0.85</v>
      </c>
      <c r="AD473" s="28">
        <v>1.4964871146156007</v>
      </c>
      <c r="AE473" s="28">
        <v>0.31578947368421051</v>
      </c>
      <c r="AF473" s="28">
        <v>0.94590530292691732</v>
      </c>
      <c r="AG473" s="28">
        <v>0.35</v>
      </c>
      <c r="AH473" s="28">
        <v>0.93330200448672962</v>
      </c>
      <c r="AI473" s="27">
        <f t="shared" si="36"/>
        <v>20</v>
      </c>
      <c r="AJ473" s="28">
        <v>1.1499999999999999</v>
      </c>
      <c r="AK473" s="28">
        <v>1.6630662866176473</v>
      </c>
      <c r="AL473" s="28">
        <v>0.36842105263157893</v>
      </c>
      <c r="AM473" s="28">
        <v>0.76088591025268215</v>
      </c>
      <c r="AN473" s="28">
        <v>5</v>
      </c>
      <c r="AO473" s="28">
        <v>0</v>
      </c>
      <c r="AP473" s="28">
        <v>1.05</v>
      </c>
      <c r="AQ473" s="28">
        <v>1.5381123085406381</v>
      </c>
      <c r="AR473" s="28">
        <v>0.10526315789473684</v>
      </c>
      <c r="AS473" s="28">
        <v>0.31530176764230577</v>
      </c>
      <c r="AT473" s="28">
        <v>3.8</v>
      </c>
      <c r="AU473" s="28">
        <v>1.3992479182911457</v>
      </c>
      <c r="AV473" s="61">
        <f t="shared" si="37"/>
        <v>1.55</v>
      </c>
      <c r="AW473" s="61">
        <v>0.33668341708542715</v>
      </c>
      <c r="AX473" s="56" t="s">
        <v>986</v>
      </c>
      <c r="AY473" s="61">
        <f t="shared" si="38"/>
        <v>5</v>
      </c>
      <c r="AZ473" s="61">
        <v>0.40674441363562225</v>
      </c>
      <c r="BA473" s="56" t="s">
        <v>1041</v>
      </c>
      <c r="BB473" s="61">
        <f t="shared" si="39"/>
        <v>1.55</v>
      </c>
      <c r="BC473" s="61">
        <v>0.32330957761168089</v>
      </c>
      <c r="BD473" s="56" t="s">
        <v>1041</v>
      </c>
      <c r="BE473" s="18"/>
      <c r="BF473" s="18"/>
      <c r="BG473" s="18"/>
    </row>
    <row r="474" spans="1:59" x14ac:dyDescent="0.3">
      <c r="A474" s="19" t="s">
        <v>429</v>
      </c>
      <c r="B474" s="19" t="s">
        <v>1045</v>
      </c>
      <c r="C474" s="74">
        <v>7</v>
      </c>
      <c r="D474" s="75">
        <v>633</v>
      </c>
      <c r="E474" s="75">
        <v>6.45</v>
      </c>
      <c r="F474" s="75">
        <v>72951</v>
      </c>
      <c r="G474" s="75">
        <v>11.2</v>
      </c>
      <c r="H474" s="75">
        <v>3</v>
      </c>
      <c r="I474" s="76">
        <v>42.929969999999997</v>
      </c>
      <c r="J474" s="34">
        <v>20</v>
      </c>
      <c r="K474" s="30">
        <v>6.8</v>
      </c>
      <c r="L474" s="30">
        <v>2.0416711421361624</v>
      </c>
      <c r="M474" s="30">
        <v>8</v>
      </c>
      <c r="N474" s="30">
        <v>1.2565617248750864</v>
      </c>
      <c r="O474" s="30">
        <v>7.25</v>
      </c>
      <c r="P474" s="30">
        <v>2.1244194253340942</v>
      </c>
      <c r="Q474" s="31">
        <v>33</v>
      </c>
      <c r="R474" s="30">
        <v>6.6969696969696972</v>
      </c>
      <c r="S474" s="30">
        <v>1.2865858037080276</v>
      </c>
      <c r="T474" s="30">
        <v>4.4242424242424239</v>
      </c>
      <c r="U474" s="30">
        <v>2.2504208360646545</v>
      </c>
      <c r="V474" s="30">
        <v>5.8787878787878789</v>
      </c>
      <c r="W474" s="30">
        <v>1.3637626204176754</v>
      </c>
      <c r="X474" s="47">
        <v>20</v>
      </c>
      <c r="Y474" s="28">
        <v>1.7142857142857142</v>
      </c>
      <c r="Z474" s="28">
        <v>1.820517979665599</v>
      </c>
      <c r="AA474" s="28">
        <v>0</v>
      </c>
      <c r="AB474" s="28">
        <v>0</v>
      </c>
      <c r="AC474" s="28">
        <v>2.8</v>
      </c>
      <c r="AD474" s="28">
        <v>1.7651599003161753</v>
      </c>
      <c r="AE474" s="28">
        <v>0.55000000000000004</v>
      </c>
      <c r="AF474" s="28">
        <v>0.88704120832301692</v>
      </c>
      <c r="AG474" s="28">
        <v>0.15789473684210525</v>
      </c>
      <c r="AH474" s="28">
        <v>0.50145985712127905</v>
      </c>
      <c r="AI474" s="27">
        <f t="shared" ref="AI474:AI505" si="40">X474</f>
        <v>20</v>
      </c>
      <c r="AJ474" s="28">
        <v>1.3</v>
      </c>
      <c r="AK474" s="28">
        <v>1.5927467172350909</v>
      </c>
      <c r="AL474" s="28">
        <v>0.1</v>
      </c>
      <c r="AM474" s="28">
        <v>0.30779350562554625</v>
      </c>
      <c r="AN474" s="28">
        <v>1.05</v>
      </c>
      <c r="AO474" s="28">
        <v>1.3562719801759993</v>
      </c>
      <c r="AP474" s="28">
        <v>2.8</v>
      </c>
      <c r="AQ474" s="28">
        <v>1.935812083093974</v>
      </c>
      <c r="AR474" s="28">
        <v>0.7</v>
      </c>
      <c r="AS474" s="28">
        <v>0.92338051687663869</v>
      </c>
      <c r="AT474" s="28">
        <v>3.8</v>
      </c>
      <c r="AU474" s="28">
        <v>1.5423836644690749</v>
      </c>
      <c r="AV474" s="61">
        <f t="shared" si="37"/>
        <v>2.8</v>
      </c>
      <c r="AW474" s="61">
        <v>0.53617450147577572</v>
      </c>
      <c r="AX474" s="56" t="s">
        <v>988</v>
      </c>
      <c r="AY474" s="61">
        <f t="shared" si="38"/>
        <v>3.8</v>
      </c>
      <c r="AZ474" s="61">
        <v>0.35954043703536831</v>
      </c>
      <c r="BA474" s="56" t="s">
        <v>1044</v>
      </c>
      <c r="BB474" s="61">
        <f t="shared" si="39"/>
        <v>2.8</v>
      </c>
      <c r="BC474" s="61">
        <v>0.25380404760709085</v>
      </c>
      <c r="BD474" s="56" t="s">
        <v>1044</v>
      </c>
      <c r="BE474" s="18"/>
      <c r="BF474" s="18"/>
      <c r="BG474" s="18"/>
    </row>
    <row r="475" spans="1:59" x14ac:dyDescent="0.3">
      <c r="A475" s="19" t="s">
        <v>430</v>
      </c>
      <c r="B475" s="19" t="s">
        <v>1045</v>
      </c>
      <c r="C475" s="74">
        <v>5</v>
      </c>
      <c r="D475" s="75">
        <v>511</v>
      </c>
      <c r="E475" s="75">
        <v>6.24</v>
      </c>
      <c r="F475" s="75">
        <v>16538</v>
      </c>
      <c r="G475" s="75">
        <v>9.7100000000000009</v>
      </c>
      <c r="H475" s="75">
        <v>18</v>
      </c>
      <c r="I475" s="76">
        <v>43.782980000000002</v>
      </c>
      <c r="J475" s="34">
        <v>20</v>
      </c>
      <c r="K475" s="30">
        <v>8.0500000000000007</v>
      </c>
      <c r="L475" s="30">
        <v>1.5381123085406387</v>
      </c>
      <c r="M475" s="30">
        <v>8.5</v>
      </c>
      <c r="N475" s="30">
        <v>1</v>
      </c>
      <c r="O475" s="30">
        <v>8.15</v>
      </c>
      <c r="P475" s="30">
        <v>1.3484884325167852</v>
      </c>
      <c r="Q475" s="31">
        <v>33</v>
      </c>
      <c r="R475" s="30">
        <v>8.1818181818181817</v>
      </c>
      <c r="S475" s="30">
        <v>1.1579762911688189</v>
      </c>
      <c r="T475" s="30">
        <v>4.0606060606060606</v>
      </c>
      <c r="U475" s="30">
        <v>2.8824836723235956</v>
      </c>
      <c r="V475" s="30">
        <v>6.2424242424242422</v>
      </c>
      <c r="W475" s="30">
        <v>1.8376326998053603</v>
      </c>
      <c r="X475" s="48">
        <v>20</v>
      </c>
      <c r="Y475" s="28">
        <v>2.75</v>
      </c>
      <c r="Z475" s="28">
        <v>1.8883298106221302</v>
      </c>
      <c r="AA475" s="28">
        <v>3.3</v>
      </c>
      <c r="AB475" s="28">
        <v>1.5252264715358448</v>
      </c>
      <c r="AC475" s="28">
        <v>3.3</v>
      </c>
      <c r="AD475" s="28">
        <v>1.5252264715358448</v>
      </c>
      <c r="AE475" s="28">
        <v>0.36842105263157893</v>
      </c>
      <c r="AF475" s="28">
        <v>0.59726472037014744</v>
      </c>
      <c r="AG475" s="28">
        <v>4.5263157894736841</v>
      </c>
      <c r="AH475" s="28">
        <v>0.77232844572123371</v>
      </c>
      <c r="AI475" s="27">
        <f t="shared" si="40"/>
        <v>20</v>
      </c>
      <c r="AJ475" s="28">
        <v>1.95</v>
      </c>
      <c r="AK475" s="28">
        <v>1.4680814547887788</v>
      </c>
      <c r="AL475" s="28">
        <v>0</v>
      </c>
      <c r="AM475" s="28">
        <v>0</v>
      </c>
      <c r="AN475" s="28">
        <v>1.05</v>
      </c>
      <c r="AO475" s="28">
        <v>1.145931016569864</v>
      </c>
      <c r="AP475" s="28">
        <v>4.1500000000000004</v>
      </c>
      <c r="AQ475" s="28">
        <v>0.98808693416808457</v>
      </c>
      <c r="AR475" s="28">
        <v>0.95</v>
      </c>
      <c r="AS475" s="28">
        <v>1.145931016569864</v>
      </c>
      <c r="AT475" s="28">
        <v>3.45</v>
      </c>
      <c r="AU475" s="28">
        <v>1.932410548076104</v>
      </c>
      <c r="AV475" s="61">
        <f t="shared" si="37"/>
        <v>4.5263157894736841</v>
      </c>
      <c r="AW475" s="61">
        <v>0.2918898946979494</v>
      </c>
      <c r="AX475" s="56" t="s">
        <v>990</v>
      </c>
      <c r="AY475" s="61">
        <f t="shared" si="38"/>
        <v>4.1500000000000004</v>
      </c>
      <c r="AZ475" s="61">
        <v>0.32628229127667546</v>
      </c>
      <c r="BA475" s="56" t="s">
        <v>1042</v>
      </c>
      <c r="BB475" s="61">
        <f t="shared" si="39"/>
        <v>4.5263157894736841</v>
      </c>
      <c r="BC475" s="61">
        <v>0.1754743929810243</v>
      </c>
      <c r="BD475" s="56" t="s">
        <v>990</v>
      </c>
      <c r="BE475" s="18"/>
      <c r="BF475" s="18"/>
      <c r="BG475" s="18"/>
    </row>
    <row r="476" spans="1:59" x14ac:dyDescent="0.3">
      <c r="A476" s="19" t="s">
        <v>431</v>
      </c>
      <c r="B476" s="19" t="s">
        <v>1045</v>
      </c>
      <c r="C476" s="74">
        <v>11</v>
      </c>
      <c r="D476" s="75">
        <v>87</v>
      </c>
      <c r="E476" s="75">
        <v>4.4800000000000004</v>
      </c>
      <c r="F476" s="75">
        <v>14507</v>
      </c>
      <c r="G476" s="75">
        <v>9.58</v>
      </c>
      <c r="H476" s="75">
        <v>1</v>
      </c>
      <c r="I476" s="76">
        <v>0.31336000000000003</v>
      </c>
      <c r="J476" s="34">
        <v>20</v>
      </c>
      <c r="K476" s="30">
        <v>6.2</v>
      </c>
      <c r="L476" s="30">
        <v>1.4363696929192167</v>
      </c>
      <c r="M476" s="30">
        <v>5.85</v>
      </c>
      <c r="N476" s="30">
        <v>2.2542357790099108</v>
      </c>
      <c r="O476" s="30">
        <v>4.9000000000000004</v>
      </c>
      <c r="P476" s="30">
        <v>1.6511558949637932</v>
      </c>
      <c r="Q476" s="31">
        <v>33</v>
      </c>
      <c r="R476" s="30">
        <v>7.9090909090909092</v>
      </c>
      <c r="S476" s="30">
        <v>1.4222261679238173</v>
      </c>
      <c r="T476" s="30">
        <v>5.3030303030303028</v>
      </c>
      <c r="U476" s="30">
        <v>2.7212686435379787</v>
      </c>
      <c r="V476" s="30">
        <v>6.0606060606060606</v>
      </c>
      <c r="W476" s="30">
        <v>1.7309569957720281</v>
      </c>
      <c r="X476" s="47">
        <v>21</v>
      </c>
      <c r="Y476" s="28">
        <v>2.1428571428571428</v>
      </c>
      <c r="Z476" s="28">
        <v>2.1974010622941429</v>
      </c>
      <c r="AA476" s="28">
        <v>1.3333333333333333</v>
      </c>
      <c r="AB476" s="28">
        <v>1.9321835661585918</v>
      </c>
      <c r="AC476" s="28">
        <v>1.5238095238095237</v>
      </c>
      <c r="AD476" s="28">
        <v>1.9651729597938097</v>
      </c>
      <c r="AE476" s="28">
        <v>1.6190476190476191</v>
      </c>
      <c r="AF476" s="28">
        <v>2.1089378956287566</v>
      </c>
      <c r="AG476" s="28">
        <v>0.90476190476190477</v>
      </c>
      <c r="AH476" s="28">
        <v>1.6704718466577611</v>
      </c>
      <c r="AI476" s="27">
        <f t="shared" si="40"/>
        <v>21</v>
      </c>
      <c r="AJ476" s="28">
        <v>3.7619047619047619</v>
      </c>
      <c r="AK476" s="28">
        <v>1.9724290077151547</v>
      </c>
      <c r="AL476" s="28">
        <v>0</v>
      </c>
      <c r="AM476" s="28">
        <v>0</v>
      </c>
      <c r="AN476" s="28">
        <v>0.05</v>
      </c>
      <c r="AO476" s="28">
        <v>0.22360679774997896</v>
      </c>
      <c r="AP476" s="28">
        <v>0.25</v>
      </c>
      <c r="AQ476" s="28">
        <v>0.5501196042201808</v>
      </c>
      <c r="AR476" s="28">
        <v>1.9047619047619047</v>
      </c>
      <c r="AS476" s="28">
        <v>1.9724290077151549</v>
      </c>
      <c r="AT476" s="28">
        <v>1.8095238095238095</v>
      </c>
      <c r="AU476" s="28">
        <v>1.8335497707738293</v>
      </c>
      <c r="AV476" s="61">
        <f t="shared" si="37"/>
        <v>2.1428571428571428</v>
      </c>
      <c r="AW476" s="61">
        <v>0.16455696202531647</v>
      </c>
      <c r="AX476" s="56" t="s">
        <v>986</v>
      </c>
      <c r="AY476" s="61">
        <f t="shared" si="38"/>
        <v>3.7619047619047619</v>
      </c>
      <c r="AZ476" s="61">
        <v>0.35537561853351329</v>
      </c>
      <c r="BA476" s="56" t="s">
        <v>991</v>
      </c>
      <c r="BB476" s="61">
        <f t="shared" si="39"/>
        <v>2.1428571428571428</v>
      </c>
      <c r="BC476" s="61">
        <v>0.2458761282290694</v>
      </c>
      <c r="BD476" s="56" t="s">
        <v>991</v>
      </c>
      <c r="BE476" s="18"/>
      <c r="BF476" s="18"/>
      <c r="BG476" s="18"/>
    </row>
    <row r="477" spans="1:59" x14ac:dyDescent="0.3">
      <c r="A477" s="19" t="s">
        <v>432</v>
      </c>
      <c r="B477" s="19" t="s">
        <v>1045</v>
      </c>
      <c r="C477" s="74">
        <v>7</v>
      </c>
      <c r="D477" s="75">
        <v>393</v>
      </c>
      <c r="E477" s="75">
        <v>5.98</v>
      </c>
      <c r="F477" s="75">
        <v>51687</v>
      </c>
      <c r="G477" s="75">
        <v>10.85</v>
      </c>
      <c r="H477" s="75">
        <v>1</v>
      </c>
      <c r="I477" s="76">
        <v>6.5805100000000003</v>
      </c>
      <c r="J477" s="34">
        <v>20</v>
      </c>
      <c r="K477" s="30">
        <v>7.2</v>
      </c>
      <c r="L477" s="30">
        <v>1.8524521444205848</v>
      </c>
      <c r="M477" s="30">
        <v>7</v>
      </c>
      <c r="N477" s="30">
        <v>1.7167901505579042</v>
      </c>
      <c r="O477" s="30">
        <v>4.7</v>
      </c>
      <c r="P477" s="30">
        <v>2.7164217950128902</v>
      </c>
      <c r="Q477" s="31">
        <v>34</v>
      </c>
      <c r="R477" s="30">
        <v>8.5588235294117645</v>
      </c>
      <c r="S477" s="30">
        <v>0.7859052479933778</v>
      </c>
      <c r="T477" s="30">
        <v>6.2058823529411766</v>
      </c>
      <c r="U477" s="30">
        <v>2.6374851631316809</v>
      </c>
      <c r="V477" s="30">
        <v>7.1764705882352944</v>
      </c>
      <c r="W477" s="30">
        <v>1.8169336178947235</v>
      </c>
      <c r="X477" s="47">
        <v>21</v>
      </c>
      <c r="Y477" s="28">
        <v>2.7619047619047619</v>
      </c>
      <c r="Z477" s="28">
        <v>2.233937373893053</v>
      </c>
      <c r="AA477" s="28">
        <v>2.2380952380952381</v>
      </c>
      <c r="AB477" s="28">
        <v>2.3001035173392066</v>
      </c>
      <c r="AC477" s="28">
        <v>1.7619047619047619</v>
      </c>
      <c r="AD477" s="28">
        <v>2.0713464679952001</v>
      </c>
      <c r="AE477" s="28">
        <v>2.1428571428571428</v>
      </c>
      <c r="AF477" s="28">
        <v>2.2424476423255522</v>
      </c>
      <c r="AG477" s="28">
        <v>1.4285714285714286</v>
      </c>
      <c r="AH477" s="28">
        <v>2.0632844828435215</v>
      </c>
      <c r="AI477" s="27">
        <f t="shared" si="40"/>
        <v>21</v>
      </c>
      <c r="AJ477" s="28">
        <v>4.3809523809523814</v>
      </c>
      <c r="AK477" s="28">
        <v>1.4654757069358222</v>
      </c>
      <c r="AL477" s="28">
        <v>0.5714285714285714</v>
      </c>
      <c r="AM477" s="28">
        <v>1.5352989471574769</v>
      </c>
      <c r="AN477" s="28">
        <v>0.3</v>
      </c>
      <c r="AO477" s="28">
        <v>0.65694668533178624</v>
      </c>
      <c r="AP477" s="28">
        <v>0.80952380952380953</v>
      </c>
      <c r="AQ477" s="28">
        <v>1.6005951274150381</v>
      </c>
      <c r="AR477" s="28">
        <v>1.3809523809523809</v>
      </c>
      <c r="AS477" s="28">
        <v>2.0365704131257152</v>
      </c>
      <c r="AT477" s="28">
        <v>1.6190476190476191</v>
      </c>
      <c r="AU477" s="28">
        <v>1.9358768162305802</v>
      </c>
      <c r="AV477" s="61">
        <f t="shared" si="37"/>
        <v>2.7619047619047619</v>
      </c>
      <c r="AW477" s="61">
        <v>0.12903225806451613</v>
      </c>
      <c r="AX477" s="56" t="s">
        <v>986</v>
      </c>
      <c r="AY477" s="61">
        <f t="shared" si="38"/>
        <v>4.3809523809523814</v>
      </c>
      <c r="AZ477" s="61">
        <v>0.36320568495854721</v>
      </c>
      <c r="BA477" s="56" t="s">
        <v>991</v>
      </c>
      <c r="BB477" s="61">
        <f t="shared" si="39"/>
        <v>2.7619047619047619</v>
      </c>
      <c r="BC477" s="61">
        <v>0.21041001718634916</v>
      </c>
      <c r="BD477" s="56" t="s">
        <v>991</v>
      </c>
      <c r="BE477" s="18"/>
      <c r="BF477" s="18"/>
      <c r="BG477" s="18"/>
    </row>
    <row r="478" spans="1:59" x14ac:dyDescent="0.3">
      <c r="A478" s="19" t="s">
        <v>433</v>
      </c>
      <c r="B478" s="19" t="s">
        <v>1045</v>
      </c>
      <c r="C478" s="74">
        <v>8</v>
      </c>
      <c r="D478" s="75">
        <v>90</v>
      </c>
      <c r="E478" s="75">
        <v>4.51</v>
      </c>
      <c r="F478" s="75">
        <v>7960</v>
      </c>
      <c r="G478" s="75">
        <v>8.98</v>
      </c>
      <c r="H478" s="75">
        <v>2</v>
      </c>
      <c r="I478" s="76">
        <v>4.7003599999999999</v>
      </c>
      <c r="J478" s="31">
        <v>20</v>
      </c>
      <c r="K478" s="30">
        <v>8.1</v>
      </c>
      <c r="L478" s="30">
        <v>1.3726654823065185</v>
      </c>
      <c r="M478" s="30">
        <v>8.6</v>
      </c>
      <c r="N478" s="30">
        <v>0.75393703492505038</v>
      </c>
      <c r="O478" s="30">
        <v>8.6</v>
      </c>
      <c r="P478" s="30">
        <v>0.88257995015808643</v>
      </c>
      <c r="Q478" s="31">
        <v>35</v>
      </c>
      <c r="R478" s="30">
        <v>6.2857142857142856</v>
      </c>
      <c r="S478" s="30">
        <v>1.7247579296719833</v>
      </c>
      <c r="T478" s="30">
        <v>4.0571428571428569</v>
      </c>
      <c r="U478" s="30">
        <v>2.1135815316084452</v>
      </c>
      <c r="V478" s="30">
        <v>5.7142857142857144</v>
      </c>
      <c r="W478" s="30">
        <v>2.0944103279559947</v>
      </c>
      <c r="X478" s="47">
        <v>21</v>
      </c>
      <c r="Y478" s="28">
        <v>2.5714285714285716</v>
      </c>
      <c r="Z478" s="28">
        <v>2.1580414400893364</v>
      </c>
      <c r="AA478" s="28">
        <v>1</v>
      </c>
      <c r="AB478" s="28">
        <v>1.1401754250991381</v>
      </c>
      <c r="AC478" s="28">
        <v>3.3809523809523809</v>
      </c>
      <c r="AD478" s="28">
        <v>1.6271505915615334</v>
      </c>
      <c r="AE478" s="28">
        <v>0.76190476190476186</v>
      </c>
      <c r="AF478" s="28">
        <v>1.5461164867099084</v>
      </c>
      <c r="AG478" s="28">
        <v>0.47619047619047616</v>
      </c>
      <c r="AH478" s="28">
        <v>0.87287156094396945</v>
      </c>
      <c r="AI478" s="27">
        <f t="shared" si="40"/>
        <v>21</v>
      </c>
      <c r="AJ478" s="28">
        <v>1.6666666666666667</v>
      </c>
      <c r="AK478" s="28">
        <v>1.7126976771553504</v>
      </c>
      <c r="AL478" s="28">
        <v>0.05</v>
      </c>
      <c r="AM478" s="28">
        <v>0.22360679774997896</v>
      </c>
      <c r="AN478" s="28">
        <v>2.5714285714285716</v>
      </c>
      <c r="AO478" s="28">
        <v>1.6903085094570331</v>
      </c>
      <c r="AP478" s="28">
        <v>3.6666666666666665</v>
      </c>
      <c r="AQ478" s="28">
        <v>1.4259499757471628</v>
      </c>
      <c r="AR478" s="28">
        <v>1.2380952380952381</v>
      </c>
      <c r="AS478" s="28">
        <v>1.5134319246256802</v>
      </c>
      <c r="AT478" s="28">
        <v>4.3809523809523814</v>
      </c>
      <c r="AU478" s="28">
        <v>0.92066228749691281</v>
      </c>
      <c r="AV478" s="61">
        <f t="shared" si="37"/>
        <v>3.3809523809523809</v>
      </c>
      <c r="AW478" s="61">
        <v>0.35465116279069769</v>
      </c>
      <c r="AX478" s="56" t="s">
        <v>988</v>
      </c>
      <c r="AY478" s="61">
        <f t="shared" si="38"/>
        <v>4.3809523809523814</v>
      </c>
      <c r="AZ478" s="61">
        <v>0.31718669194966387</v>
      </c>
      <c r="BA478" s="56" t="s">
        <v>1044</v>
      </c>
      <c r="BB478" s="61">
        <f t="shared" si="39"/>
        <v>3.3809523809523809</v>
      </c>
      <c r="BC478" s="61">
        <v>0.19899354556394272</v>
      </c>
      <c r="BD478" s="56" t="s">
        <v>1044</v>
      </c>
      <c r="BE478" s="18"/>
      <c r="BF478" s="18"/>
      <c r="BG478" s="18"/>
    </row>
    <row r="479" spans="1:59" x14ac:dyDescent="0.3">
      <c r="A479" s="19" t="s">
        <v>434</v>
      </c>
      <c r="B479" s="19" t="s">
        <v>1045</v>
      </c>
      <c r="C479" s="74">
        <v>5</v>
      </c>
      <c r="D479" s="75">
        <v>1004</v>
      </c>
      <c r="E479" s="75">
        <v>6.91</v>
      </c>
      <c r="F479" s="75">
        <v>90647</v>
      </c>
      <c r="G479" s="75">
        <v>11.41</v>
      </c>
      <c r="H479" s="75">
        <v>3</v>
      </c>
      <c r="I479" s="76">
        <v>41.990009999999998</v>
      </c>
      <c r="J479" s="34">
        <v>20</v>
      </c>
      <c r="K479" s="30">
        <v>8.4499999999999993</v>
      </c>
      <c r="L479" s="30">
        <v>1.2343760409722468</v>
      </c>
      <c r="M479" s="30">
        <v>8.5</v>
      </c>
      <c r="N479" s="30">
        <v>0.88852331663863859</v>
      </c>
      <c r="O479" s="30">
        <v>8.6</v>
      </c>
      <c r="P479" s="30">
        <v>0.82078268166812185</v>
      </c>
      <c r="Q479" s="31">
        <v>35</v>
      </c>
      <c r="R479" s="30">
        <v>7.6857142857142859</v>
      </c>
      <c r="S479" s="30">
        <v>1.3009369603443171</v>
      </c>
      <c r="T479" s="30">
        <v>3.6</v>
      </c>
      <c r="U479" s="30">
        <v>2.6479736981100004</v>
      </c>
      <c r="V479" s="30">
        <v>6.6571428571428575</v>
      </c>
      <c r="W479" s="30">
        <v>2.1685296881535572</v>
      </c>
      <c r="X479" s="47">
        <v>20</v>
      </c>
      <c r="Y479" s="28">
        <v>3.8</v>
      </c>
      <c r="Z479" s="28">
        <v>1.7044832524535805</v>
      </c>
      <c r="AA479" s="28">
        <v>0.21052631578947367</v>
      </c>
      <c r="AB479" s="28">
        <v>0.53530337903131076</v>
      </c>
      <c r="AC479" s="28">
        <v>4.0999999999999996</v>
      </c>
      <c r="AD479" s="28">
        <v>1.2096106376585991</v>
      </c>
      <c r="AE479" s="28">
        <v>1.3</v>
      </c>
      <c r="AF479" s="28">
        <v>1.8093325317714033</v>
      </c>
      <c r="AG479" s="28">
        <v>0.1</v>
      </c>
      <c r="AH479" s="28">
        <v>0.30779350562554625</v>
      </c>
      <c r="AI479" s="27">
        <f t="shared" si="40"/>
        <v>20</v>
      </c>
      <c r="AJ479" s="28">
        <v>2.35</v>
      </c>
      <c r="AK479" s="28">
        <v>2.2070461326349631</v>
      </c>
      <c r="AL479" s="28">
        <v>0</v>
      </c>
      <c r="AM479" s="28">
        <v>0</v>
      </c>
      <c r="AN479" s="28">
        <v>3.05</v>
      </c>
      <c r="AO479" s="28">
        <v>1.5719582155957412</v>
      </c>
      <c r="AP479" s="28">
        <v>4.45</v>
      </c>
      <c r="AQ479" s="28">
        <v>0.75915465451624775</v>
      </c>
      <c r="AR479" s="28">
        <v>1.8</v>
      </c>
      <c r="AS479" s="28">
        <v>1.6415653633362466</v>
      </c>
      <c r="AT479" s="28">
        <v>5</v>
      </c>
      <c r="AU479" s="28">
        <v>0</v>
      </c>
      <c r="AV479" s="61">
        <f t="shared" si="37"/>
        <v>4.0999999999999996</v>
      </c>
      <c r="AW479" s="61">
        <v>0.42058660763696731</v>
      </c>
      <c r="AX479" s="56" t="s">
        <v>988</v>
      </c>
      <c r="AY479" s="61">
        <f t="shared" si="38"/>
        <v>5</v>
      </c>
      <c r="AZ479" s="61">
        <v>0.30733206497877946</v>
      </c>
      <c r="BA479" s="56" t="s">
        <v>1044</v>
      </c>
      <c r="BB479" s="61">
        <f t="shared" si="39"/>
        <v>4.0999999999999996</v>
      </c>
      <c r="BC479" s="61">
        <v>0.1911276531536063</v>
      </c>
      <c r="BD479" s="56" t="s">
        <v>1044</v>
      </c>
      <c r="BE479" s="18"/>
      <c r="BF479" s="18"/>
      <c r="BG479" s="18"/>
    </row>
    <row r="480" spans="1:59" x14ac:dyDescent="0.3">
      <c r="A480" s="19" t="s">
        <v>909</v>
      </c>
      <c r="B480" s="19" t="s">
        <v>39</v>
      </c>
      <c r="C480" s="74">
        <v>8</v>
      </c>
      <c r="D480" s="75">
        <v>281</v>
      </c>
      <c r="E480" s="75">
        <v>5.64</v>
      </c>
      <c r="F480" s="75">
        <v>43697</v>
      </c>
      <c r="G480" s="75">
        <v>10.69</v>
      </c>
      <c r="H480" s="75">
        <v>1</v>
      </c>
      <c r="I480" s="76">
        <v>5.3270799999999996</v>
      </c>
      <c r="J480" s="38">
        <f>Q480</f>
        <v>19</v>
      </c>
      <c r="K480" s="33">
        <v>5.666666666666667</v>
      </c>
      <c r="L480" s="33">
        <v>2.1525179054617247</v>
      </c>
      <c r="M480" s="33">
        <v>4.7619047619047619</v>
      </c>
      <c r="N480" s="33">
        <v>2.8966318700304652</v>
      </c>
      <c r="O480" s="33">
        <v>3.3333333333333335</v>
      </c>
      <c r="P480" s="33">
        <v>2.5364016506329063</v>
      </c>
      <c r="Q480" s="38">
        <v>19</v>
      </c>
      <c r="R480" s="33">
        <v>3.3809523809523809</v>
      </c>
      <c r="S480" s="33">
        <v>1.3592715135759479</v>
      </c>
      <c r="T480" s="33">
        <v>4.9523809523809526</v>
      </c>
      <c r="U480" s="33">
        <v>1.8567765206451337</v>
      </c>
      <c r="V480" s="33">
        <v>4.7619047619047619</v>
      </c>
      <c r="W480" s="33">
        <v>1.9724290077151547</v>
      </c>
      <c r="X480" s="47">
        <v>19</v>
      </c>
      <c r="Y480" s="46">
        <v>2.0499999999999998</v>
      </c>
      <c r="Z480" s="46">
        <v>2.0124611797498106</v>
      </c>
      <c r="AA480" s="46">
        <v>0.95</v>
      </c>
      <c r="AB480" s="46">
        <v>1.5381123085406381</v>
      </c>
      <c r="AC480" s="46">
        <v>1.5</v>
      </c>
      <c r="AD480" s="46">
        <v>1.9056702094980709</v>
      </c>
      <c r="AE480" s="46">
        <v>0.95</v>
      </c>
      <c r="AF480" s="46">
        <v>1.4680814547887788</v>
      </c>
      <c r="AG480" s="46">
        <v>0.7</v>
      </c>
      <c r="AH480" s="46">
        <v>1.4903196407411894</v>
      </c>
      <c r="AI480" s="27">
        <f t="shared" si="40"/>
        <v>19</v>
      </c>
      <c r="AJ480" s="28">
        <v>2.5</v>
      </c>
      <c r="AK480" s="28">
        <v>1.8778487131485551</v>
      </c>
      <c r="AL480" s="28">
        <v>0</v>
      </c>
      <c r="AM480" s="28">
        <v>0</v>
      </c>
      <c r="AN480" s="28">
        <v>0</v>
      </c>
      <c r="AO480" s="28">
        <v>0</v>
      </c>
      <c r="AP480" s="28">
        <v>1.25</v>
      </c>
      <c r="AQ480" s="28">
        <v>1.860248992954834</v>
      </c>
      <c r="AR480" s="28">
        <v>1.1000000000000001</v>
      </c>
      <c r="AS480" s="28">
        <v>1.7740824166460338</v>
      </c>
      <c r="AT480" s="28">
        <v>0.95</v>
      </c>
      <c r="AU480" s="28">
        <v>1.669383750149485</v>
      </c>
      <c r="AV480" s="61">
        <f t="shared" si="37"/>
        <v>2.0499999999999998</v>
      </c>
      <c r="AW480" s="61">
        <v>0.21951219512195119</v>
      </c>
      <c r="AX480" s="56" t="s">
        <v>986</v>
      </c>
      <c r="AY480" s="61">
        <f t="shared" si="38"/>
        <v>2.5</v>
      </c>
      <c r="AZ480" s="61">
        <v>0.2640181040985668</v>
      </c>
      <c r="BA480" s="56" t="s">
        <v>991</v>
      </c>
      <c r="BB480" s="61">
        <f t="shared" si="39"/>
        <v>2.0499999999999998</v>
      </c>
      <c r="BC480" s="61">
        <v>0.20920502092050211</v>
      </c>
      <c r="BD480" s="56" t="s">
        <v>991</v>
      </c>
      <c r="BE480" s="18"/>
      <c r="BF480" s="18"/>
      <c r="BG480" s="18"/>
    </row>
    <row r="481" spans="1:59" x14ac:dyDescent="0.3">
      <c r="A481" s="19" t="s">
        <v>435</v>
      </c>
      <c r="B481" s="19" t="s">
        <v>1045</v>
      </c>
      <c r="C481" s="74">
        <v>7</v>
      </c>
      <c r="D481" s="75">
        <v>50</v>
      </c>
      <c r="E481" s="75">
        <v>3.93</v>
      </c>
      <c r="F481" s="75">
        <v>3099</v>
      </c>
      <c r="G481" s="75">
        <v>8.0399999999999991</v>
      </c>
      <c r="H481" s="75">
        <v>0</v>
      </c>
      <c r="I481" s="76">
        <v>0</v>
      </c>
      <c r="J481" s="34">
        <v>20</v>
      </c>
      <c r="K481" s="30">
        <v>5.95</v>
      </c>
      <c r="L481" s="30">
        <v>1.7312909694943348</v>
      </c>
      <c r="M481" s="30">
        <v>6.6</v>
      </c>
      <c r="N481" s="30">
        <v>2.0365088806711915</v>
      </c>
      <c r="O481" s="30">
        <v>6.05</v>
      </c>
      <c r="P481" s="30">
        <v>2.2118104039808424</v>
      </c>
      <c r="Q481" s="31">
        <v>36</v>
      </c>
      <c r="R481" s="30">
        <v>2.6111111111111112</v>
      </c>
      <c r="S481" s="30">
        <v>1.4595063309758987</v>
      </c>
      <c r="T481" s="30">
        <v>7.1944444444444446</v>
      </c>
      <c r="U481" s="30">
        <v>1.6181019647271828</v>
      </c>
      <c r="V481" s="30">
        <v>5.5277777777777777</v>
      </c>
      <c r="W481" s="30">
        <v>1.9782548024691011</v>
      </c>
      <c r="X481" s="47">
        <v>21</v>
      </c>
      <c r="Y481" s="28">
        <v>2.9523809523809526</v>
      </c>
      <c r="Z481" s="28">
        <v>2.0118695404073916</v>
      </c>
      <c r="AA481" s="28">
        <v>0.3</v>
      </c>
      <c r="AB481" s="28">
        <v>0.57124057057747946</v>
      </c>
      <c r="AC481" s="28">
        <v>1.1904761904761905</v>
      </c>
      <c r="AD481" s="28">
        <v>1.3645163106041502</v>
      </c>
      <c r="AE481" s="28">
        <v>3.1428571428571428</v>
      </c>
      <c r="AF481" s="28">
        <v>2.1044171232366051</v>
      </c>
      <c r="AG481" s="28">
        <v>1</v>
      </c>
      <c r="AH481" s="28">
        <v>1.2247448713915889</v>
      </c>
      <c r="AI481" s="27">
        <f t="shared" si="40"/>
        <v>21</v>
      </c>
      <c r="AJ481" s="28">
        <v>4.2380952380952381</v>
      </c>
      <c r="AK481" s="28">
        <v>1.4800257398019097</v>
      </c>
      <c r="AL481" s="28">
        <v>0.2</v>
      </c>
      <c r="AM481" s="28">
        <v>0.6155870112510925</v>
      </c>
      <c r="AN481" s="28">
        <v>0</v>
      </c>
      <c r="AO481" s="28">
        <v>0</v>
      </c>
      <c r="AP481" s="28">
        <v>0.52380952380952384</v>
      </c>
      <c r="AQ481" s="28">
        <v>0.98076743517755616</v>
      </c>
      <c r="AR481" s="28">
        <v>4.3</v>
      </c>
      <c r="AS481" s="28">
        <v>0.7326950970650461</v>
      </c>
      <c r="AT481" s="28">
        <v>3.4285714285714284</v>
      </c>
      <c r="AU481" s="28">
        <v>1.5352989471574767</v>
      </c>
      <c r="AV481" s="61">
        <f t="shared" si="37"/>
        <v>3.1428571428571428</v>
      </c>
      <c r="AW481" s="61">
        <v>0.3311148086522463</v>
      </c>
      <c r="AX481" s="56" t="s">
        <v>989</v>
      </c>
      <c r="AY481" s="61">
        <f t="shared" si="38"/>
        <v>4.3</v>
      </c>
      <c r="AZ481" s="61">
        <v>0.30977701543739278</v>
      </c>
      <c r="BA481" s="56" t="s">
        <v>1043</v>
      </c>
      <c r="BB481" s="61">
        <f t="shared" si="39"/>
        <v>3.1428571428571428</v>
      </c>
      <c r="BC481" s="61">
        <v>0.2021038495971352</v>
      </c>
      <c r="BD481" s="56" t="s">
        <v>1043</v>
      </c>
      <c r="BE481" s="18"/>
      <c r="BF481" s="18"/>
      <c r="BG481" s="18"/>
    </row>
    <row r="482" spans="1:59" x14ac:dyDescent="0.3">
      <c r="A482" s="19" t="s">
        <v>436</v>
      </c>
      <c r="B482" s="19" t="s">
        <v>1045</v>
      </c>
      <c r="C482" s="74">
        <v>5</v>
      </c>
      <c r="D482" s="75">
        <v>285</v>
      </c>
      <c r="E482" s="75">
        <v>5.66</v>
      </c>
      <c r="F482" s="75">
        <v>44851</v>
      </c>
      <c r="G482" s="75">
        <v>10.71</v>
      </c>
      <c r="H482" s="75">
        <v>13</v>
      </c>
      <c r="I482" s="76">
        <v>6.7251300000000001</v>
      </c>
      <c r="J482" s="34">
        <v>20</v>
      </c>
      <c r="K482" s="30">
        <v>6.9</v>
      </c>
      <c r="L482" s="30">
        <v>2.1496633763403388</v>
      </c>
      <c r="M482" s="30">
        <v>7.3</v>
      </c>
      <c r="N482" s="30">
        <v>1.6889735281961558</v>
      </c>
      <c r="O482" s="30">
        <v>6.1</v>
      </c>
      <c r="P482" s="30">
        <v>2.4473401243412254</v>
      </c>
      <c r="Q482" s="31">
        <v>34</v>
      </c>
      <c r="R482" s="30">
        <v>4.382352941176471</v>
      </c>
      <c r="S482" s="30">
        <v>1.7235394498804246</v>
      </c>
      <c r="T482" s="30">
        <v>6.4117647058823533</v>
      </c>
      <c r="U482" s="30">
        <v>1.8605578677704808</v>
      </c>
      <c r="V482" s="30">
        <v>5.3529411764705879</v>
      </c>
      <c r="W482" s="30">
        <v>1.8070963305673797</v>
      </c>
      <c r="X482" s="47">
        <v>20</v>
      </c>
      <c r="Y482" s="28">
        <v>1.65</v>
      </c>
      <c r="Z482" s="28">
        <v>1.7554426642213128</v>
      </c>
      <c r="AA482" s="28">
        <v>3.4</v>
      </c>
      <c r="AB482" s="28">
        <v>1.6670175069329816</v>
      </c>
      <c r="AC482" s="28">
        <v>3.75</v>
      </c>
      <c r="AD482" s="28">
        <v>1.6819474927657678</v>
      </c>
      <c r="AE482" s="28">
        <v>0.15789473684210525</v>
      </c>
      <c r="AF482" s="28">
        <v>0.3746343246326776</v>
      </c>
      <c r="AG482" s="28">
        <v>3.5</v>
      </c>
      <c r="AH482" s="28">
        <v>1.7917941611104424</v>
      </c>
      <c r="AI482" s="27">
        <f t="shared" si="40"/>
        <v>20</v>
      </c>
      <c r="AJ482" s="28">
        <v>1.85</v>
      </c>
      <c r="AK482" s="28">
        <v>1.6944180805158293</v>
      </c>
      <c r="AL482" s="28">
        <v>0</v>
      </c>
      <c r="AM482" s="28">
        <v>0</v>
      </c>
      <c r="AN482" s="28">
        <v>0.45</v>
      </c>
      <c r="AO482" s="28">
        <v>0.68633274115325971</v>
      </c>
      <c r="AP482" s="28">
        <v>3.8</v>
      </c>
      <c r="AQ482" s="28">
        <v>1.8238190122579827</v>
      </c>
      <c r="AR482" s="28">
        <v>1.95</v>
      </c>
      <c r="AS482" s="28">
        <v>1.5381123085406381</v>
      </c>
      <c r="AT482" s="28">
        <v>3.1</v>
      </c>
      <c r="AU482" s="28">
        <v>1.7441631985447621</v>
      </c>
      <c r="AV482" s="61">
        <f t="shared" si="37"/>
        <v>3.75</v>
      </c>
      <c r="AW482" s="61">
        <v>0.28833967046894804</v>
      </c>
      <c r="AX482" s="56" t="s">
        <v>988</v>
      </c>
      <c r="AY482" s="61">
        <f t="shared" si="38"/>
        <v>3.8</v>
      </c>
      <c r="AZ482" s="61">
        <v>0.29994361962037214</v>
      </c>
      <c r="BA482" s="56" t="s">
        <v>1042</v>
      </c>
      <c r="BB482" s="61">
        <f t="shared" si="39"/>
        <v>3.75</v>
      </c>
      <c r="BC482" s="61">
        <v>0.16096310333296177</v>
      </c>
      <c r="BD482" s="56" t="s">
        <v>1042</v>
      </c>
      <c r="BE482" s="18"/>
      <c r="BF482" s="18"/>
      <c r="BG482" s="18"/>
    </row>
    <row r="483" spans="1:59" x14ac:dyDescent="0.3">
      <c r="A483" s="19" t="s">
        <v>437</v>
      </c>
      <c r="B483" s="19" t="s">
        <v>1045</v>
      </c>
      <c r="C483" s="74">
        <v>8</v>
      </c>
      <c r="D483" s="75">
        <v>20</v>
      </c>
      <c r="E483" s="75">
        <v>3.04</v>
      </c>
      <c r="F483" s="75">
        <v>3887</v>
      </c>
      <c r="G483" s="75">
        <v>8.27</v>
      </c>
      <c r="H483" s="75">
        <v>3</v>
      </c>
      <c r="I483" s="76">
        <v>0.73116999999999999</v>
      </c>
      <c r="J483" s="34">
        <v>20</v>
      </c>
      <c r="K483" s="30">
        <v>5.0999999999999996</v>
      </c>
      <c r="L483" s="30">
        <v>2.4899799195977459</v>
      </c>
      <c r="M483" s="30">
        <v>6.95</v>
      </c>
      <c r="N483" s="30">
        <v>1.7614288458372001</v>
      </c>
      <c r="O483" s="30">
        <v>4.55</v>
      </c>
      <c r="P483" s="30">
        <v>2.5644328397276626</v>
      </c>
      <c r="Q483" s="31">
        <v>33</v>
      </c>
      <c r="R483" s="30">
        <v>6.8181818181818183</v>
      </c>
      <c r="S483" s="30">
        <v>2.0070897067418518</v>
      </c>
      <c r="T483" s="30">
        <v>6.1515151515151514</v>
      </c>
      <c r="U483" s="30">
        <v>2.2237526295826515</v>
      </c>
      <c r="V483" s="30">
        <v>5.1212121212121211</v>
      </c>
      <c r="W483" s="30">
        <v>1.9962085273959944</v>
      </c>
      <c r="X483" s="47">
        <v>21</v>
      </c>
      <c r="Y483" s="28">
        <v>1.6666666666666667</v>
      </c>
      <c r="Z483" s="28">
        <v>2.0330600909302539</v>
      </c>
      <c r="AA483" s="28">
        <v>0</v>
      </c>
      <c r="AB483" s="28">
        <v>0</v>
      </c>
      <c r="AC483" s="28">
        <v>1.7619047619047619</v>
      </c>
      <c r="AD483" s="28">
        <v>2.1657507221460626</v>
      </c>
      <c r="AE483" s="28">
        <v>1.1904761904761905</v>
      </c>
      <c r="AF483" s="28">
        <v>1.9904534061124772</v>
      </c>
      <c r="AG483" s="28">
        <v>0</v>
      </c>
      <c r="AH483" s="28">
        <v>0</v>
      </c>
      <c r="AI483" s="27">
        <f t="shared" si="40"/>
        <v>21</v>
      </c>
      <c r="AJ483" s="28">
        <v>1.8095238095238095</v>
      </c>
      <c r="AK483" s="28">
        <v>2.0644381225662256</v>
      </c>
      <c r="AL483" s="28">
        <v>0</v>
      </c>
      <c r="AM483" s="28">
        <v>0</v>
      </c>
      <c r="AN483" s="28">
        <v>0.05</v>
      </c>
      <c r="AO483" s="28">
        <v>0.22360679774997896</v>
      </c>
      <c r="AP483" s="28">
        <v>1.5714285714285714</v>
      </c>
      <c r="AQ483" s="28">
        <v>1.8860389330930729</v>
      </c>
      <c r="AR483" s="28">
        <v>2.2857142857142856</v>
      </c>
      <c r="AS483" s="28">
        <v>2.1941480611585251</v>
      </c>
      <c r="AT483" s="28">
        <v>3.4285714285714284</v>
      </c>
      <c r="AU483" s="28">
        <v>1.9123657749350298</v>
      </c>
      <c r="AV483" s="61">
        <f t="shared" si="37"/>
        <v>1.7619047619047619</v>
      </c>
      <c r="AW483" s="61">
        <v>0.38144329896907214</v>
      </c>
      <c r="AX483" s="56" t="s">
        <v>988</v>
      </c>
      <c r="AY483" s="61">
        <f t="shared" si="38"/>
        <v>3.4285714285714284</v>
      </c>
      <c r="AZ483" s="61">
        <v>0.33172080165860401</v>
      </c>
      <c r="BA483" s="56" t="s">
        <v>1044</v>
      </c>
      <c r="BB483" s="61">
        <f t="shared" si="39"/>
        <v>1.7619047619047619</v>
      </c>
      <c r="BC483" s="61">
        <v>0.24909185262065386</v>
      </c>
      <c r="BD483" s="56" t="s">
        <v>1044</v>
      </c>
      <c r="BE483" s="18"/>
      <c r="BF483" s="18"/>
      <c r="BG483" s="18"/>
    </row>
    <row r="484" spans="1:59" x14ac:dyDescent="0.3">
      <c r="A484" s="19" t="s">
        <v>438</v>
      </c>
      <c r="B484" s="19" t="s">
        <v>1045</v>
      </c>
      <c r="C484" s="74">
        <v>4</v>
      </c>
      <c r="D484" s="75">
        <v>730</v>
      </c>
      <c r="E484" s="75">
        <v>6.59</v>
      </c>
      <c r="F484" s="75">
        <v>48217</v>
      </c>
      <c r="G484" s="75">
        <v>10.78</v>
      </c>
      <c r="H484" s="75">
        <v>11</v>
      </c>
      <c r="I484" s="76">
        <v>13.47437</v>
      </c>
      <c r="J484" s="34">
        <v>20</v>
      </c>
      <c r="K484" s="30">
        <v>7.5</v>
      </c>
      <c r="L484" s="30">
        <v>2.164303704731799</v>
      </c>
      <c r="M484" s="30">
        <v>8</v>
      </c>
      <c r="N484" s="30">
        <v>1.5559732104309982</v>
      </c>
      <c r="O484" s="30">
        <v>7.05</v>
      </c>
      <c r="P484" s="30">
        <v>1.6375527311718616</v>
      </c>
      <c r="Q484" s="31">
        <v>35</v>
      </c>
      <c r="R484" s="30">
        <v>7.7428571428571429</v>
      </c>
      <c r="S484" s="30">
        <v>1.3137923809217604</v>
      </c>
      <c r="T484" s="30">
        <v>4.8</v>
      </c>
      <c r="U484" s="30">
        <v>2.2725989268572979</v>
      </c>
      <c r="V484" s="30">
        <v>6.4285714285714288</v>
      </c>
      <c r="W484" s="30">
        <v>1.7704388669232858</v>
      </c>
      <c r="X484" s="47">
        <v>20</v>
      </c>
      <c r="Y484" s="28">
        <v>3.7</v>
      </c>
      <c r="Z484" s="28">
        <v>1.8381913307436339</v>
      </c>
      <c r="AA484" s="28">
        <v>0.10526315789473684</v>
      </c>
      <c r="AB484" s="28">
        <v>0.31530176764230577</v>
      </c>
      <c r="AC484" s="28">
        <v>0.26315789473684209</v>
      </c>
      <c r="AD484" s="28">
        <v>0.56195148694901631</v>
      </c>
      <c r="AE484" s="28">
        <v>5.2631578947368418E-2</v>
      </c>
      <c r="AF484" s="28">
        <v>0.22941573387056177</v>
      </c>
      <c r="AG484" s="28">
        <v>5.2631578947368418E-2</v>
      </c>
      <c r="AH484" s="28">
        <v>0.22941573387056177</v>
      </c>
      <c r="AI484" s="27">
        <f t="shared" si="40"/>
        <v>20</v>
      </c>
      <c r="AJ484" s="28">
        <v>1.8</v>
      </c>
      <c r="AK484" s="28">
        <v>1.4725559590832462</v>
      </c>
      <c r="AL484" s="28">
        <v>0</v>
      </c>
      <c r="AM484" s="28">
        <v>0</v>
      </c>
      <c r="AN484" s="28">
        <v>0</v>
      </c>
      <c r="AO484" s="28">
        <v>0</v>
      </c>
      <c r="AP484" s="28">
        <v>0.35</v>
      </c>
      <c r="AQ484" s="28">
        <v>0.93330200448672962</v>
      </c>
      <c r="AR484" s="28">
        <v>0</v>
      </c>
      <c r="AS484" s="28">
        <v>0</v>
      </c>
      <c r="AT484" s="28">
        <v>4.8499999999999996</v>
      </c>
      <c r="AU484" s="28">
        <v>0.36634754853252322</v>
      </c>
      <c r="AV484" s="61">
        <f t="shared" si="37"/>
        <v>3.7</v>
      </c>
      <c r="AW484" s="61">
        <v>0.87389659520807073</v>
      </c>
      <c r="AX484" s="56" t="s">
        <v>986</v>
      </c>
      <c r="AY484" s="61">
        <f t="shared" si="38"/>
        <v>4.8499999999999996</v>
      </c>
      <c r="AZ484" s="61">
        <v>0.71649665845937383</v>
      </c>
      <c r="BA484" s="56" t="s">
        <v>1044</v>
      </c>
      <c r="BB484" s="61">
        <f t="shared" si="39"/>
        <v>3.7</v>
      </c>
      <c r="BC484" s="61">
        <v>0.43405558172397551</v>
      </c>
      <c r="BD484" s="56" t="s">
        <v>1044</v>
      </c>
      <c r="BE484" s="18"/>
      <c r="BF484" s="18"/>
      <c r="BG484" s="18"/>
    </row>
    <row r="485" spans="1:59" x14ac:dyDescent="0.3">
      <c r="A485" s="19" t="s">
        <v>439</v>
      </c>
      <c r="B485" s="19" t="s">
        <v>1045</v>
      </c>
      <c r="C485" s="74">
        <v>5</v>
      </c>
      <c r="D485" s="75">
        <v>122</v>
      </c>
      <c r="E485" s="75">
        <v>4.8099999999999996</v>
      </c>
      <c r="F485" s="75">
        <v>9637</v>
      </c>
      <c r="G485" s="75">
        <v>9.17</v>
      </c>
      <c r="H485" s="75">
        <v>6</v>
      </c>
      <c r="I485" s="76">
        <v>10.497479999999999</v>
      </c>
      <c r="J485" s="34">
        <v>20</v>
      </c>
      <c r="K485" s="30">
        <v>6.3</v>
      </c>
      <c r="L485" s="30">
        <v>2.3418391333129165</v>
      </c>
      <c r="M485" s="30">
        <v>7.3</v>
      </c>
      <c r="N485" s="30">
        <v>2.0799797569865159</v>
      </c>
      <c r="O485" s="30">
        <v>5.75</v>
      </c>
      <c r="P485" s="30">
        <v>2.4682190468347609</v>
      </c>
      <c r="Q485" s="31">
        <v>33</v>
      </c>
      <c r="R485" s="30">
        <v>8.0303030303030312</v>
      </c>
      <c r="S485" s="30">
        <v>1.5509039397406377</v>
      </c>
      <c r="T485" s="30">
        <v>7.1818181818181817</v>
      </c>
      <c r="U485" s="30">
        <v>1.6668560498462648</v>
      </c>
      <c r="V485" s="30">
        <v>6.0606060606060606</v>
      </c>
      <c r="W485" s="30">
        <v>1.9355133999050806</v>
      </c>
      <c r="X485" s="47">
        <v>20</v>
      </c>
      <c r="Y485" s="28">
        <v>3</v>
      </c>
      <c r="Z485" s="28">
        <v>1.9735087641318605</v>
      </c>
      <c r="AA485" s="28">
        <v>1</v>
      </c>
      <c r="AB485" s="28">
        <v>1.5894388284780525</v>
      </c>
      <c r="AC485" s="28">
        <v>1.6</v>
      </c>
      <c r="AD485" s="28">
        <v>1.8467610337532774</v>
      </c>
      <c r="AE485" s="28">
        <v>1</v>
      </c>
      <c r="AF485" s="28">
        <v>1.4867838833500564</v>
      </c>
      <c r="AG485" s="28">
        <v>1.45</v>
      </c>
      <c r="AH485" s="28">
        <v>1.7312909694943341</v>
      </c>
      <c r="AI485" s="27">
        <f t="shared" si="40"/>
        <v>20</v>
      </c>
      <c r="AJ485" s="28">
        <v>2.2000000000000002</v>
      </c>
      <c r="AK485" s="28">
        <v>1.9358120830939742</v>
      </c>
      <c r="AL485" s="28">
        <v>0.9</v>
      </c>
      <c r="AM485" s="28">
        <v>1.2523661815266247</v>
      </c>
      <c r="AN485" s="28">
        <v>1.4</v>
      </c>
      <c r="AO485" s="28">
        <v>1.3917047478769187</v>
      </c>
      <c r="AP485" s="28">
        <v>2.9</v>
      </c>
      <c r="AQ485" s="28">
        <v>1.6511558949637932</v>
      </c>
      <c r="AR485" s="28">
        <v>0.75</v>
      </c>
      <c r="AS485" s="28">
        <v>1.019545822516343</v>
      </c>
      <c r="AT485" s="28">
        <v>4.3684210526315788</v>
      </c>
      <c r="AU485" s="28">
        <v>0.89508077325081425</v>
      </c>
      <c r="AV485" s="61">
        <f t="shared" si="37"/>
        <v>3</v>
      </c>
      <c r="AW485" s="61">
        <v>0.24844720496894412</v>
      </c>
      <c r="AX485" s="56" t="s">
        <v>986</v>
      </c>
      <c r="AY485" s="61">
        <f t="shared" si="38"/>
        <v>4.3684210526315788</v>
      </c>
      <c r="AZ485" s="61">
        <v>0.34211017007370187</v>
      </c>
      <c r="BA485" s="56" t="s">
        <v>1044</v>
      </c>
      <c r="BB485" s="61">
        <f t="shared" si="39"/>
        <v>3</v>
      </c>
      <c r="BC485" s="61">
        <v>0.17592118730808595</v>
      </c>
      <c r="BD485" s="56" t="s">
        <v>1044</v>
      </c>
      <c r="BE485" s="18"/>
      <c r="BF485" s="18"/>
      <c r="BG485" s="18"/>
    </row>
    <row r="486" spans="1:59" x14ac:dyDescent="0.3">
      <c r="A486" s="19" t="s">
        <v>440</v>
      </c>
      <c r="B486" s="19" t="s">
        <v>1045</v>
      </c>
      <c r="C486" s="74">
        <v>8</v>
      </c>
      <c r="D486" s="75">
        <v>3</v>
      </c>
      <c r="E486" s="75">
        <v>1.39</v>
      </c>
      <c r="F486" s="75">
        <v>336</v>
      </c>
      <c r="G486" s="75">
        <v>5.82</v>
      </c>
      <c r="H486" s="75">
        <v>0</v>
      </c>
      <c r="I486" s="76">
        <v>0</v>
      </c>
      <c r="J486" s="34">
        <v>20</v>
      </c>
      <c r="K486" s="30">
        <v>4.95</v>
      </c>
      <c r="L486" s="30">
        <v>1.932410548076104</v>
      </c>
      <c r="M486" s="30">
        <v>4.9000000000000004</v>
      </c>
      <c r="N486" s="30">
        <v>2.1001253095445223</v>
      </c>
      <c r="O486" s="30">
        <v>3.7</v>
      </c>
      <c r="P486" s="30">
        <v>1.866604008973459</v>
      </c>
      <c r="Q486" s="31">
        <v>36</v>
      </c>
      <c r="R486" s="30">
        <v>6.9444444444444446</v>
      </c>
      <c r="S486" s="30">
        <v>1.9558621693250335</v>
      </c>
      <c r="T486" s="30">
        <v>6.3888888888888893</v>
      </c>
      <c r="U486" s="30">
        <v>2.3937749957251064</v>
      </c>
      <c r="V486" s="30">
        <v>6.3055555555555554</v>
      </c>
      <c r="W486" s="30">
        <v>2.1087497236100345</v>
      </c>
      <c r="X486" s="47">
        <v>18</v>
      </c>
      <c r="Y486" s="28">
        <v>3.2222222222222223</v>
      </c>
      <c r="Z486" s="28">
        <v>1.8959881966484036</v>
      </c>
      <c r="AA486" s="28">
        <v>1.1111111111111112</v>
      </c>
      <c r="AB486" s="28">
        <v>1.7452081921613043</v>
      </c>
      <c r="AC486" s="28">
        <v>1.6111111111111112</v>
      </c>
      <c r="AD486" s="28">
        <v>1.9745107774984456</v>
      </c>
      <c r="AE486" s="28">
        <v>2.1666666666666665</v>
      </c>
      <c r="AF486" s="28">
        <v>1.9478494929174643</v>
      </c>
      <c r="AG486" s="28">
        <v>1.7777777777777777</v>
      </c>
      <c r="AH486" s="28">
        <v>1.9570552775732024</v>
      </c>
      <c r="AI486" s="27">
        <f t="shared" si="40"/>
        <v>18</v>
      </c>
      <c r="AJ486" s="28">
        <v>3.6666666666666665</v>
      </c>
      <c r="AK486" s="28">
        <v>1.6087993330796875</v>
      </c>
      <c r="AL486" s="28">
        <v>1.7777777777777777</v>
      </c>
      <c r="AM486" s="28">
        <v>1.8959881966484036</v>
      </c>
      <c r="AN486" s="28">
        <v>2.0555555555555554</v>
      </c>
      <c r="AO486" s="28">
        <v>2.0428417986665255</v>
      </c>
      <c r="AP486" s="28">
        <v>3.2222222222222223</v>
      </c>
      <c r="AQ486" s="28">
        <v>2.1843172457464504</v>
      </c>
      <c r="AR486" s="28">
        <v>2.3888888888888888</v>
      </c>
      <c r="AS486" s="28">
        <v>2.0040808040797771</v>
      </c>
      <c r="AT486" s="28">
        <v>4.0555555555555554</v>
      </c>
      <c r="AU486" s="28">
        <v>1.6617574758359694</v>
      </c>
      <c r="AV486" s="61">
        <f t="shared" si="37"/>
        <v>3.2222222222222223</v>
      </c>
      <c r="AW486" s="61">
        <v>0.21348314606741572</v>
      </c>
      <c r="AX486" s="56" t="s">
        <v>986</v>
      </c>
      <c r="AY486" s="61">
        <f t="shared" si="38"/>
        <v>4.0555555555555554</v>
      </c>
      <c r="AZ486" s="61">
        <v>0.22873769024171892</v>
      </c>
      <c r="BA486" s="56" t="s">
        <v>1044</v>
      </c>
      <c r="BB486" s="61">
        <f t="shared" si="39"/>
        <v>3.2222222222222223</v>
      </c>
      <c r="BC486" s="61">
        <v>0.10882956878850104</v>
      </c>
      <c r="BD486" s="56" t="s">
        <v>1044</v>
      </c>
      <c r="BE486" s="18"/>
      <c r="BF486" s="18"/>
      <c r="BG486" s="18"/>
    </row>
    <row r="487" spans="1:59" x14ac:dyDescent="0.3">
      <c r="A487" s="19" t="s">
        <v>441</v>
      </c>
      <c r="B487" s="19" t="s">
        <v>1045</v>
      </c>
      <c r="C487" s="74">
        <v>5</v>
      </c>
      <c r="D487" s="75">
        <v>36</v>
      </c>
      <c r="E487" s="75">
        <v>3.61</v>
      </c>
      <c r="F487" s="75">
        <v>4929</v>
      </c>
      <c r="G487" s="75">
        <v>8.5</v>
      </c>
      <c r="H487" s="75">
        <v>7</v>
      </c>
      <c r="I487" s="76">
        <v>221.31938</v>
      </c>
      <c r="J487" s="34">
        <v>20</v>
      </c>
      <c r="K487" s="30">
        <v>6.2</v>
      </c>
      <c r="L487" s="30">
        <v>1.9628121608924707</v>
      </c>
      <c r="M487" s="30">
        <v>6.25</v>
      </c>
      <c r="N487" s="30">
        <v>2.3813972015560418</v>
      </c>
      <c r="O487" s="30">
        <v>5.6</v>
      </c>
      <c r="P487" s="30">
        <v>2.2337129816094379</v>
      </c>
      <c r="Q487" s="31">
        <v>36</v>
      </c>
      <c r="R487" s="30">
        <v>1.4166666666666667</v>
      </c>
      <c r="S487" s="30">
        <v>0.8742343589025281</v>
      </c>
      <c r="T487" s="30">
        <v>7.1111111111111107</v>
      </c>
      <c r="U487" s="30">
        <v>2.1216944411454031</v>
      </c>
      <c r="V487" s="30">
        <v>2.8055555555555554</v>
      </c>
      <c r="W487" s="30">
        <v>2.1754401123771907</v>
      </c>
      <c r="X487" s="47">
        <v>21</v>
      </c>
      <c r="Y487" s="28">
        <v>3.2857142857142856</v>
      </c>
      <c r="Z487" s="28">
        <v>2.1712405933672376</v>
      </c>
      <c r="AA487" s="28">
        <v>0.14285714285714285</v>
      </c>
      <c r="AB487" s="28">
        <v>0.35856858280031811</v>
      </c>
      <c r="AC487" s="28">
        <v>0.61904761904761907</v>
      </c>
      <c r="AD487" s="28">
        <v>1.1608699529314417</v>
      </c>
      <c r="AE487" s="28">
        <v>1.3809523809523809</v>
      </c>
      <c r="AF487" s="28">
        <v>1.9098740920854043</v>
      </c>
      <c r="AG487" s="28">
        <v>0.8571428571428571</v>
      </c>
      <c r="AH487" s="28">
        <v>1.4242792663559449</v>
      </c>
      <c r="AI487" s="27">
        <f t="shared" si="40"/>
        <v>21</v>
      </c>
      <c r="AJ487" s="28">
        <v>4.5714285714285712</v>
      </c>
      <c r="AK487" s="28">
        <v>0.97833678104365396</v>
      </c>
      <c r="AL487" s="28">
        <v>0</v>
      </c>
      <c r="AM487" s="28">
        <v>0</v>
      </c>
      <c r="AN487" s="28">
        <v>0.42857142857142855</v>
      </c>
      <c r="AO487" s="28">
        <v>0.74642002729217893</v>
      </c>
      <c r="AP487" s="28">
        <v>1</v>
      </c>
      <c r="AQ487" s="28">
        <v>1.5811388300841898</v>
      </c>
      <c r="AR487" s="28">
        <v>2.0952380952380953</v>
      </c>
      <c r="AS487" s="28">
        <v>2.1190743711526951</v>
      </c>
      <c r="AT487" s="28">
        <v>3.3809523809523809</v>
      </c>
      <c r="AU487" s="28">
        <v>1.9358768162305804</v>
      </c>
      <c r="AV487" s="61">
        <f t="shared" si="37"/>
        <v>3.2857142857142856</v>
      </c>
      <c r="AW487" s="61">
        <v>0.5</v>
      </c>
      <c r="AX487" s="56" t="s">
        <v>986</v>
      </c>
      <c r="AY487" s="61">
        <f t="shared" si="38"/>
        <v>4.5714285714285712</v>
      </c>
      <c r="AZ487" s="61">
        <v>0.3595505617977528</v>
      </c>
      <c r="BA487" s="56" t="s">
        <v>991</v>
      </c>
      <c r="BB487" s="61">
        <f t="shared" si="39"/>
        <v>3.2857142857142856</v>
      </c>
      <c r="BC487" s="61">
        <v>0.25737265415549593</v>
      </c>
      <c r="BD487" s="56" t="s">
        <v>991</v>
      </c>
      <c r="BE487" s="18"/>
      <c r="BF487" s="18"/>
      <c r="BG487" s="18"/>
    </row>
    <row r="488" spans="1:59" x14ac:dyDescent="0.3">
      <c r="A488" s="19" t="s">
        <v>442</v>
      </c>
      <c r="B488" s="19" t="s">
        <v>1045</v>
      </c>
      <c r="C488" s="74">
        <v>8</v>
      </c>
      <c r="D488" s="75">
        <v>687</v>
      </c>
      <c r="E488" s="75">
        <v>6.53</v>
      </c>
      <c r="F488" s="75">
        <v>47497</v>
      </c>
      <c r="G488" s="75">
        <v>10.77</v>
      </c>
      <c r="H488" s="75">
        <v>1</v>
      </c>
      <c r="I488" s="76">
        <v>49.197099999999999</v>
      </c>
      <c r="J488" s="34">
        <v>20</v>
      </c>
      <c r="K488" s="30">
        <v>8.25</v>
      </c>
      <c r="L488" s="30">
        <v>1.6503588126605426</v>
      </c>
      <c r="M488" s="30">
        <v>8.15</v>
      </c>
      <c r="N488" s="30">
        <v>1.8994459025837254</v>
      </c>
      <c r="O488" s="30">
        <v>8.1999999999999993</v>
      </c>
      <c r="P488" s="30">
        <v>1.8524521444205848</v>
      </c>
      <c r="Q488" s="31">
        <v>33</v>
      </c>
      <c r="R488" s="30">
        <v>6.2727272727272725</v>
      </c>
      <c r="S488" s="30">
        <v>1.8586407545691699</v>
      </c>
      <c r="T488" s="30">
        <v>5.333333333333333</v>
      </c>
      <c r="U488" s="30">
        <v>2.188987589427283</v>
      </c>
      <c r="V488" s="30">
        <v>6.3939393939393936</v>
      </c>
      <c r="W488" s="30">
        <v>2.0454124574794506</v>
      </c>
      <c r="X488" s="47">
        <v>20</v>
      </c>
      <c r="Y488" s="46">
        <v>1.35</v>
      </c>
      <c r="Z488" s="46">
        <v>1.7554426642213128</v>
      </c>
      <c r="AA488" s="46">
        <v>3.1</v>
      </c>
      <c r="AB488" s="46">
        <v>1.9708400559953589</v>
      </c>
      <c r="AC488" s="46">
        <v>3.05</v>
      </c>
      <c r="AD488" s="46">
        <v>2.0124611797498106</v>
      </c>
      <c r="AE488" s="46">
        <v>0.15</v>
      </c>
      <c r="AF488" s="46">
        <v>0.36634754853252327</v>
      </c>
      <c r="AG488" s="46">
        <v>1.1499999999999999</v>
      </c>
      <c r="AH488" s="46">
        <v>1.7252002172135512</v>
      </c>
      <c r="AI488" s="27">
        <f t="shared" si="40"/>
        <v>20</v>
      </c>
      <c r="AJ488" s="28">
        <v>0.42105263157894735</v>
      </c>
      <c r="AK488" s="28">
        <v>0.76853319697577227</v>
      </c>
      <c r="AL488" s="28">
        <v>0</v>
      </c>
      <c r="AM488" s="28">
        <v>0</v>
      </c>
      <c r="AN488" s="28">
        <v>1.45</v>
      </c>
      <c r="AO488" s="28">
        <v>1.7006190823220511</v>
      </c>
      <c r="AP488" s="28">
        <v>3.55</v>
      </c>
      <c r="AQ488" s="28">
        <v>1.7312909694943339</v>
      </c>
      <c r="AR488" s="28">
        <v>3.8</v>
      </c>
      <c r="AS488" s="28">
        <v>1.5761378513048243</v>
      </c>
      <c r="AT488" s="28">
        <v>4.6315789473684212</v>
      </c>
      <c r="AU488" s="28">
        <v>0.68398556805676991</v>
      </c>
      <c r="AV488" s="61">
        <f t="shared" si="37"/>
        <v>3.1</v>
      </c>
      <c r="AW488" s="61">
        <v>0.33522727272727271</v>
      </c>
      <c r="AX488" s="56" t="s">
        <v>987</v>
      </c>
      <c r="AY488" s="61">
        <f t="shared" si="38"/>
        <v>4.6315789473684212</v>
      </c>
      <c r="AZ488" s="61">
        <v>0.33464923400094171</v>
      </c>
      <c r="BA488" s="56" t="s">
        <v>1044</v>
      </c>
      <c r="BB488" s="61">
        <f t="shared" si="39"/>
        <v>3.1</v>
      </c>
      <c r="BC488" s="61">
        <v>0.20446096654275095</v>
      </c>
      <c r="BD488" s="56" t="s">
        <v>1044</v>
      </c>
      <c r="BE488" s="18"/>
      <c r="BF488" s="18"/>
      <c r="BG488" s="18"/>
    </row>
    <row r="489" spans="1:59" x14ac:dyDescent="0.3">
      <c r="A489" s="19" t="s">
        <v>443</v>
      </c>
      <c r="B489" s="19" t="s">
        <v>1045</v>
      </c>
      <c r="C489" s="74">
        <v>7</v>
      </c>
      <c r="D489" s="75">
        <v>4</v>
      </c>
      <c r="E489" s="75">
        <v>1.61</v>
      </c>
      <c r="F489" s="75">
        <v>918</v>
      </c>
      <c r="G489" s="75">
        <v>6.82</v>
      </c>
      <c r="H489" s="75">
        <v>3</v>
      </c>
      <c r="I489" s="76">
        <v>0.41781000000000001</v>
      </c>
      <c r="J489" s="34">
        <v>20</v>
      </c>
      <c r="K489" s="30">
        <v>6.1</v>
      </c>
      <c r="L489" s="30">
        <v>2.3819496658255215</v>
      </c>
      <c r="M489" s="30">
        <v>6.1</v>
      </c>
      <c r="N489" s="30">
        <v>2.3819496658255215</v>
      </c>
      <c r="O489" s="30">
        <v>5.85</v>
      </c>
      <c r="P489" s="30">
        <v>2.3902213066443951</v>
      </c>
      <c r="Q489" s="31">
        <v>35</v>
      </c>
      <c r="R489" s="30">
        <v>3.2</v>
      </c>
      <c r="S489" s="30">
        <v>2.2983369946934396</v>
      </c>
      <c r="T489" s="30">
        <v>6.5714285714285712</v>
      </c>
      <c r="U489" s="30">
        <v>2.033335629332405</v>
      </c>
      <c r="V489" s="30">
        <v>4.8</v>
      </c>
      <c r="W489" s="30">
        <v>2.4590768234297626</v>
      </c>
      <c r="X489" s="47">
        <v>20</v>
      </c>
      <c r="Y489" s="28">
        <v>1.95</v>
      </c>
      <c r="Z489" s="28">
        <v>2.0124611797498106</v>
      </c>
      <c r="AA489" s="28">
        <v>0.65</v>
      </c>
      <c r="AB489" s="28">
        <v>1.5312533566021211</v>
      </c>
      <c r="AC489" s="28">
        <v>1.75</v>
      </c>
      <c r="AD489" s="28">
        <v>2.1244194253340942</v>
      </c>
      <c r="AE489" s="28">
        <v>0.55000000000000004</v>
      </c>
      <c r="AF489" s="28">
        <v>1.5381123085406381</v>
      </c>
      <c r="AG489" s="28">
        <v>0.85</v>
      </c>
      <c r="AH489" s="28">
        <v>1.8144159564878981</v>
      </c>
      <c r="AI489" s="27">
        <f t="shared" si="40"/>
        <v>20</v>
      </c>
      <c r="AJ489" s="28">
        <v>1.2</v>
      </c>
      <c r="AK489" s="28">
        <v>1.5078740698501039</v>
      </c>
      <c r="AL489" s="28">
        <v>0.42105263157894735</v>
      </c>
      <c r="AM489" s="28">
        <v>1.0173926082384548</v>
      </c>
      <c r="AN489" s="28">
        <v>2.0499999999999998</v>
      </c>
      <c r="AO489" s="28">
        <v>1.8202082009311029</v>
      </c>
      <c r="AP489" s="28">
        <v>1.8</v>
      </c>
      <c r="AQ489" s="28">
        <v>1.9894458366193601</v>
      </c>
      <c r="AR489" s="28">
        <v>2.85</v>
      </c>
      <c r="AS489" s="28">
        <v>1.899445902583726</v>
      </c>
      <c r="AT489" s="28">
        <v>4.0999999999999996</v>
      </c>
      <c r="AU489" s="28">
        <v>1.4832396974191329</v>
      </c>
      <c r="AV489" s="61">
        <f t="shared" si="37"/>
        <v>1.95</v>
      </c>
      <c r="AW489" s="61">
        <v>0.24347826086956523</v>
      </c>
      <c r="AX489" s="56" t="s">
        <v>986</v>
      </c>
      <c r="AY489" s="61">
        <f t="shared" si="38"/>
        <v>4.0999999999999996</v>
      </c>
      <c r="AZ489" s="61">
        <v>0.31684453138618268</v>
      </c>
      <c r="BA489" s="56" t="s">
        <v>1044</v>
      </c>
      <c r="BB489" s="61">
        <f t="shared" si="39"/>
        <v>1.95</v>
      </c>
      <c r="BC489" s="61">
        <v>0.20246198406951485</v>
      </c>
      <c r="BD489" s="56" t="s">
        <v>1044</v>
      </c>
      <c r="BE489" s="18"/>
      <c r="BF489" s="18"/>
      <c r="BG489" s="18"/>
    </row>
    <row r="490" spans="1:59" x14ac:dyDescent="0.3">
      <c r="A490" s="19" t="s">
        <v>444</v>
      </c>
      <c r="B490" s="19" t="s">
        <v>1045</v>
      </c>
      <c r="C490" s="74">
        <v>5</v>
      </c>
      <c r="D490" s="75">
        <v>1074</v>
      </c>
      <c r="E490" s="75">
        <v>6.98</v>
      </c>
      <c r="F490" s="75">
        <v>47877</v>
      </c>
      <c r="G490" s="75">
        <v>10.78</v>
      </c>
      <c r="H490" s="75">
        <v>5</v>
      </c>
      <c r="I490" s="76">
        <v>83.603669999999994</v>
      </c>
      <c r="J490" s="34">
        <v>20</v>
      </c>
      <c r="K490" s="30">
        <v>8.25</v>
      </c>
      <c r="L490" s="30">
        <v>1.4823523268955432</v>
      </c>
      <c r="M490" s="30">
        <v>8.6999999999999993</v>
      </c>
      <c r="N490" s="30">
        <v>0.73269509706504821</v>
      </c>
      <c r="O490" s="30">
        <v>8.5500000000000007</v>
      </c>
      <c r="P490" s="30">
        <v>0.99868334373445622</v>
      </c>
      <c r="Q490" s="31">
        <v>33</v>
      </c>
      <c r="R490" s="30">
        <v>8.3939393939393945</v>
      </c>
      <c r="S490" s="30">
        <v>1.4987368418812306</v>
      </c>
      <c r="T490" s="30">
        <v>5.3939393939393936</v>
      </c>
      <c r="U490" s="30">
        <v>2.6212997007614605</v>
      </c>
      <c r="V490" s="30">
        <v>6.4242424242424239</v>
      </c>
      <c r="W490" s="30">
        <v>1.9207795134772594</v>
      </c>
      <c r="X490" s="47">
        <v>20</v>
      </c>
      <c r="Y490" s="28">
        <v>2.4</v>
      </c>
      <c r="Z490" s="28">
        <v>1.8180382718454353</v>
      </c>
      <c r="AA490" s="28">
        <v>0.47368421052631576</v>
      </c>
      <c r="AB490" s="28">
        <v>1.0202625507753482</v>
      </c>
      <c r="AC490" s="28">
        <v>2.2000000000000002</v>
      </c>
      <c r="AD490" s="28">
        <v>1.8524521444205841</v>
      </c>
      <c r="AE490" s="28">
        <v>1.75</v>
      </c>
      <c r="AF490" s="28">
        <v>2.0228952674713279</v>
      </c>
      <c r="AG490" s="28">
        <v>1.9</v>
      </c>
      <c r="AH490" s="28">
        <v>1.651155894963793</v>
      </c>
      <c r="AI490" s="27">
        <f t="shared" si="40"/>
        <v>20</v>
      </c>
      <c r="AJ490" s="28">
        <v>2.85</v>
      </c>
      <c r="AK490" s="28">
        <v>1.8144159564878983</v>
      </c>
      <c r="AL490" s="28">
        <v>5.2631578947368418E-2</v>
      </c>
      <c r="AM490" s="28">
        <v>0.22941573387056177</v>
      </c>
      <c r="AN490" s="28">
        <v>1.8</v>
      </c>
      <c r="AO490" s="28">
        <v>1.6733200530681511</v>
      </c>
      <c r="AP490" s="28">
        <v>2.25</v>
      </c>
      <c r="AQ490" s="28">
        <v>2.0742785683093214</v>
      </c>
      <c r="AR490" s="28">
        <v>2.85</v>
      </c>
      <c r="AS490" s="28">
        <v>2.0332758116683998</v>
      </c>
      <c r="AT490" s="28">
        <v>3.7</v>
      </c>
      <c r="AU490" s="28">
        <v>1.8945906376340316</v>
      </c>
      <c r="AV490" s="61">
        <f t="shared" si="37"/>
        <v>2.4</v>
      </c>
      <c r="AW490" s="61">
        <v>0.22081447963800901</v>
      </c>
      <c r="AX490" s="56" t="s">
        <v>986</v>
      </c>
      <c r="AY490" s="61">
        <f t="shared" si="38"/>
        <v>3.7</v>
      </c>
      <c r="AZ490" s="61">
        <v>0.25655819611591435</v>
      </c>
      <c r="BA490" s="56" t="s">
        <v>1044</v>
      </c>
      <c r="BB490" s="61">
        <f t="shared" si="39"/>
        <v>2.4</v>
      </c>
      <c r="BC490" s="61">
        <v>0.16410134975136159</v>
      </c>
      <c r="BD490" s="56" t="s">
        <v>1044</v>
      </c>
      <c r="BE490" s="18"/>
      <c r="BF490" s="18"/>
      <c r="BG490" s="18"/>
    </row>
    <row r="491" spans="1:59" x14ac:dyDescent="0.3">
      <c r="A491" s="19" t="s">
        <v>445</v>
      </c>
      <c r="B491" s="19" t="s">
        <v>1045</v>
      </c>
      <c r="C491" s="74">
        <v>6</v>
      </c>
      <c r="D491" s="75">
        <v>158</v>
      </c>
      <c r="E491" s="75">
        <v>5.07</v>
      </c>
      <c r="F491" s="74">
        <v>12486</v>
      </c>
      <c r="G491" s="75">
        <v>9.43</v>
      </c>
      <c r="H491" s="75">
        <v>7</v>
      </c>
      <c r="I491" s="76">
        <v>9.5797799999999995</v>
      </c>
      <c r="J491" s="31">
        <v>20</v>
      </c>
      <c r="K491" s="30">
        <v>8.85</v>
      </c>
      <c r="L491" s="30">
        <v>0.36634754853252</v>
      </c>
      <c r="M491" s="30">
        <v>8.75</v>
      </c>
      <c r="N491" s="30">
        <v>0.5501196042201808</v>
      </c>
      <c r="O491" s="30">
        <v>8.8000000000000007</v>
      </c>
      <c r="P491" s="30">
        <v>0.52314836378059926</v>
      </c>
      <c r="Q491" s="31">
        <v>31</v>
      </c>
      <c r="R491" s="30">
        <v>6.225806451612903</v>
      </c>
      <c r="S491" s="30">
        <v>1.4991036748527407</v>
      </c>
      <c r="T491" s="30">
        <v>4.838709677419355</v>
      </c>
      <c r="U491" s="30">
        <v>1.9510129709725734</v>
      </c>
      <c r="V491" s="30">
        <v>5.354838709677419</v>
      </c>
      <c r="W491" s="30">
        <v>1.5176382330620213</v>
      </c>
      <c r="X491" s="47">
        <v>18</v>
      </c>
      <c r="Y491" s="28">
        <v>2.25</v>
      </c>
      <c r="Z491" s="28">
        <v>1.9967078166980661</v>
      </c>
      <c r="AA491" s="28">
        <v>0.1</v>
      </c>
      <c r="AB491" s="28">
        <v>0.30779350562554625</v>
      </c>
      <c r="AC491" s="28">
        <v>4.3499999999999996</v>
      </c>
      <c r="AD491" s="28">
        <v>0.87509397991542093</v>
      </c>
      <c r="AE491" s="28">
        <v>0.25</v>
      </c>
      <c r="AF491" s="28">
        <v>0.63866637365850509</v>
      </c>
      <c r="AG491" s="28">
        <v>4.7894736842105265</v>
      </c>
      <c r="AH491" s="28">
        <v>0.53530337903130953</v>
      </c>
      <c r="AI491" s="27">
        <f t="shared" si="40"/>
        <v>18</v>
      </c>
      <c r="AJ491" s="28">
        <v>0.85</v>
      </c>
      <c r="AK491" s="28">
        <v>1.5652475842498528</v>
      </c>
      <c r="AL491" s="28">
        <v>0</v>
      </c>
      <c r="AM491" s="28">
        <v>0</v>
      </c>
      <c r="AN491" s="28">
        <v>1.5</v>
      </c>
      <c r="AO491" s="28">
        <v>1.3954814298487213</v>
      </c>
      <c r="AP491" s="28">
        <v>4.75</v>
      </c>
      <c r="AQ491" s="28">
        <v>0.63866637365850509</v>
      </c>
      <c r="AR491" s="28">
        <v>0.35</v>
      </c>
      <c r="AS491" s="28">
        <v>0.67082039324993692</v>
      </c>
      <c r="AT491" s="28">
        <v>4.6315789473684212</v>
      </c>
      <c r="AU491" s="28">
        <v>0.59726472037014799</v>
      </c>
      <c r="AV491" s="61">
        <f t="shared" si="37"/>
        <v>4.7894736842105265</v>
      </c>
      <c r="AW491" s="61">
        <v>0.39946200403496979</v>
      </c>
      <c r="AX491" s="56" t="s">
        <v>990</v>
      </c>
      <c r="AY491" s="61">
        <f t="shared" si="38"/>
        <v>4.75</v>
      </c>
      <c r="AZ491" s="61">
        <v>0.39356875123298485</v>
      </c>
      <c r="BA491" s="56" t="s">
        <v>1042</v>
      </c>
      <c r="BB491" s="61">
        <f t="shared" si="39"/>
        <v>4.7894736842105265</v>
      </c>
      <c r="BC491" s="61">
        <v>0.20106053910737959</v>
      </c>
      <c r="BD491" s="56" t="s">
        <v>990</v>
      </c>
      <c r="BE491" s="18"/>
      <c r="BF491" s="18"/>
      <c r="BG491" s="18"/>
    </row>
    <row r="492" spans="1:59" x14ac:dyDescent="0.3">
      <c r="A492" s="19" t="s">
        <v>446</v>
      </c>
      <c r="B492" s="19" t="s">
        <v>1045</v>
      </c>
      <c r="C492" s="74">
        <v>6</v>
      </c>
      <c r="D492" s="75">
        <v>40</v>
      </c>
      <c r="E492" s="75">
        <v>3.71</v>
      </c>
      <c r="F492" s="75">
        <v>1806</v>
      </c>
      <c r="G492" s="75">
        <v>7.5</v>
      </c>
      <c r="H492" s="75">
        <v>4</v>
      </c>
      <c r="I492" s="76">
        <v>0.86173</v>
      </c>
      <c r="J492" s="34">
        <v>20</v>
      </c>
      <c r="K492" s="30">
        <v>6.75</v>
      </c>
      <c r="L492" s="30">
        <v>2.0228952674713279</v>
      </c>
      <c r="M492" s="30">
        <v>7.9</v>
      </c>
      <c r="N492" s="30">
        <v>1.8890264827766647</v>
      </c>
      <c r="O492" s="30">
        <v>7.05</v>
      </c>
      <c r="P492" s="30">
        <v>2.1144863753590255</v>
      </c>
      <c r="Q492" s="31">
        <v>35</v>
      </c>
      <c r="R492" s="30">
        <v>4.4857142857142858</v>
      </c>
      <c r="S492" s="30">
        <v>1.6692976432765785</v>
      </c>
      <c r="T492" s="30">
        <v>4.8285714285714283</v>
      </c>
      <c r="U492" s="30">
        <v>1.5046147501000002</v>
      </c>
      <c r="V492" s="30">
        <v>4.7714285714285714</v>
      </c>
      <c r="W492" s="30">
        <v>1.2853407487262414</v>
      </c>
      <c r="X492" s="47">
        <v>20</v>
      </c>
      <c r="Y492" s="28">
        <v>1.35</v>
      </c>
      <c r="Z492" s="28">
        <v>1.7851728502481652</v>
      </c>
      <c r="AA492" s="28">
        <v>0.1</v>
      </c>
      <c r="AB492" s="28">
        <v>0.30779350562554625</v>
      </c>
      <c r="AC492" s="28">
        <v>1</v>
      </c>
      <c r="AD492" s="28">
        <v>1.5559732104309982</v>
      </c>
      <c r="AE492" s="28">
        <v>1.95</v>
      </c>
      <c r="AF492" s="28">
        <v>2.2118104039808419</v>
      </c>
      <c r="AG492" s="28">
        <v>0.10526315789473684</v>
      </c>
      <c r="AH492" s="28">
        <v>0.31530176764230577</v>
      </c>
      <c r="AI492" s="27">
        <f t="shared" si="40"/>
        <v>20</v>
      </c>
      <c r="AJ492" s="28">
        <v>0.57894736842105265</v>
      </c>
      <c r="AK492" s="28">
        <v>1.1697953037312037</v>
      </c>
      <c r="AL492" s="28">
        <v>2.5</v>
      </c>
      <c r="AM492" s="28">
        <v>2.1884866196096624</v>
      </c>
      <c r="AN492" s="28">
        <v>2.6</v>
      </c>
      <c r="AO492" s="28">
        <v>1.6351404253232553</v>
      </c>
      <c r="AP492" s="28">
        <v>1.8</v>
      </c>
      <c r="AQ492" s="28">
        <v>1.8238190122579829</v>
      </c>
      <c r="AR492" s="28">
        <v>2.1</v>
      </c>
      <c r="AS492" s="28">
        <v>2.1250386993380168</v>
      </c>
      <c r="AT492" s="28">
        <v>3.5</v>
      </c>
      <c r="AU492" s="28">
        <v>1.820930936000652</v>
      </c>
      <c r="AV492" s="61">
        <f t="shared" si="37"/>
        <v>1.95</v>
      </c>
      <c r="AW492" s="61">
        <v>0.41063084112149523</v>
      </c>
      <c r="AX492" s="56" t="s">
        <v>989</v>
      </c>
      <c r="AY492" s="61">
        <f t="shared" si="38"/>
        <v>3.5</v>
      </c>
      <c r="AZ492" s="61">
        <v>0.246513680494263</v>
      </c>
      <c r="BA492" s="56" t="s">
        <v>1044</v>
      </c>
      <c r="BB492" s="61">
        <f t="shared" si="39"/>
        <v>1.95</v>
      </c>
      <c r="BC492" s="61">
        <v>0.19335528284944625</v>
      </c>
      <c r="BD492" s="56" t="s">
        <v>1044</v>
      </c>
      <c r="BE492" s="18"/>
      <c r="BF492" s="18"/>
      <c r="BG492" s="18"/>
    </row>
    <row r="493" spans="1:59" x14ac:dyDescent="0.3">
      <c r="A493" s="19" t="s">
        <v>447</v>
      </c>
      <c r="B493" s="19" t="s">
        <v>1045</v>
      </c>
      <c r="C493" s="74">
        <v>7</v>
      </c>
      <c r="D493" s="75">
        <v>17</v>
      </c>
      <c r="E493" s="75">
        <v>2.89</v>
      </c>
      <c r="F493" s="75">
        <v>1150</v>
      </c>
      <c r="G493" s="75">
        <v>7.05</v>
      </c>
      <c r="H493" s="75">
        <v>1</v>
      </c>
      <c r="I493" s="76">
        <v>3.44693</v>
      </c>
      <c r="J493" s="34">
        <v>20</v>
      </c>
      <c r="K493" s="30">
        <v>6.7</v>
      </c>
      <c r="L493" s="30">
        <v>1.7198531149031617</v>
      </c>
      <c r="M493" s="30">
        <v>6.95</v>
      </c>
      <c r="N493" s="30">
        <v>2.3050288273114599</v>
      </c>
      <c r="O493" s="30">
        <v>4.9000000000000004</v>
      </c>
      <c r="P493" s="30">
        <v>2.2454632624823536</v>
      </c>
      <c r="Q493" s="31">
        <v>34</v>
      </c>
      <c r="R493" s="30">
        <v>2.3529411764705883</v>
      </c>
      <c r="S493" s="30">
        <v>1.5740769867040496</v>
      </c>
      <c r="T493" s="30">
        <v>5.617647058823529</v>
      </c>
      <c r="U493" s="30">
        <v>2.3486257217250821</v>
      </c>
      <c r="V493" s="30">
        <v>4.617647058823529</v>
      </c>
      <c r="W493" s="30">
        <v>2.2964360514337034</v>
      </c>
      <c r="X493" s="47">
        <v>21</v>
      </c>
      <c r="Y493" s="28">
        <v>3.3333333333333335</v>
      </c>
      <c r="Z493" s="28">
        <v>1.3165611772087664</v>
      </c>
      <c r="AA493" s="28">
        <v>1.8571428571428572</v>
      </c>
      <c r="AB493" s="28">
        <v>1.740279123753264</v>
      </c>
      <c r="AC493" s="28">
        <v>2.0476190476190474</v>
      </c>
      <c r="AD493" s="28">
        <v>1.7457431218879389</v>
      </c>
      <c r="AE493" s="28">
        <v>2.8571428571428572</v>
      </c>
      <c r="AF493" s="28">
        <v>1.6212869667555552</v>
      </c>
      <c r="AG493" s="28">
        <v>2.4285714285714284</v>
      </c>
      <c r="AH493" s="28">
        <v>1.6300744943538186</v>
      </c>
      <c r="AI493" s="27">
        <f t="shared" si="40"/>
        <v>21</v>
      </c>
      <c r="AJ493" s="28">
        <v>4.2380952380952381</v>
      </c>
      <c r="AK493" s="28">
        <v>0.99522670305623828</v>
      </c>
      <c r="AL493" s="28">
        <v>1.1428571428571428</v>
      </c>
      <c r="AM493" s="28">
        <v>1.7113069358158484</v>
      </c>
      <c r="AN493" s="28">
        <v>1.3333333333333333</v>
      </c>
      <c r="AO493" s="28">
        <v>1.7126976771553504</v>
      </c>
      <c r="AP493" s="28">
        <v>1.2380952380952381</v>
      </c>
      <c r="AQ493" s="28">
        <v>1.5461164867099084</v>
      </c>
      <c r="AR493" s="28">
        <v>1.1904761904761905</v>
      </c>
      <c r="AS493" s="28">
        <v>1.5690458125576709</v>
      </c>
      <c r="AT493" s="28">
        <v>1.9047619047619047</v>
      </c>
      <c r="AU493" s="28">
        <v>1.868281614338746</v>
      </c>
      <c r="AV493" s="61">
        <f t="shared" si="37"/>
        <v>3.3333333333333335</v>
      </c>
      <c r="AW493" s="61">
        <v>0.11787072243346008</v>
      </c>
      <c r="AX493" s="56" t="s">
        <v>986</v>
      </c>
      <c r="AY493" s="61">
        <f t="shared" si="38"/>
        <v>4.2380952380952381</v>
      </c>
      <c r="AZ493" s="61">
        <v>0.30795847750865052</v>
      </c>
      <c r="BA493" s="56" t="s">
        <v>991</v>
      </c>
      <c r="BB493" s="61">
        <f t="shared" si="39"/>
        <v>3.3333333333333335</v>
      </c>
      <c r="BC493" s="61">
        <v>0.13131313131313133</v>
      </c>
      <c r="BD493" s="56" t="s">
        <v>991</v>
      </c>
      <c r="BE493" s="18"/>
      <c r="BF493" s="18"/>
      <c r="BG493" s="18"/>
    </row>
    <row r="494" spans="1:59" x14ac:dyDescent="0.3">
      <c r="A494" s="19" t="s">
        <v>448</v>
      </c>
      <c r="B494" s="19" t="s">
        <v>1045</v>
      </c>
      <c r="C494" s="74">
        <v>7</v>
      </c>
      <c r="D494" s="75">
        <v>10</v>
      </c>
      <c r="E494" s="75">
        <v>2.4</v>
      </c>
      <c r="F494" s="75">
        <v>671</v>
      </c>
      <c r="G494" s="75">
        <v>6.51</v>
      </c>
      <c r="H494" s="75">
        <v>1</v>
      </c>
      <c r="I494" s="76">
        <v>2.5068600000000001</v>
      </c>
      <c r="J494" s="34">
        <v>20</v>
      </c>
      <c r="K494" s="30">
        <v>3.45</v>
      </c>
      <c r="L494" s="30">
        <v>2.163695668842645</v>
      </c>
      <c r="M494" s="30">
        <v>5.35</v>
      </c>
      <c r="N494" s="30">
        <v>2.7198103649064636</v>
      </c>
      <c r="O494" s="30">
        <v>5.75</v>
      </c>
      <c r="P494" s="30">
        <v>2.5313819816144116</v>
      </c>
      <c r="Q494" s="31">
        <v>31</v>
      </c>
      <c r="R494" s="33">
        <v>4.2380952380952381</v>
      </c>
      <c r="S494" s="33">
        <v>1.2611408289624872</v>
      </c>
      <c r="T494" s="33">
        <v>4.0952380952380949</v>
      </c>
      <c r="U494" s="33">
        <v>1.9976176286957896</v>
      </c>
      <c r="V494" s="33">
        <v>3.9523809523809526</v>
      </c>
      <c r="W494" s="33">
        <v>1.4992061391346583</v>
      </c>
      <c r="X494" s="48">
        <v>21</v>
      </c>
      <c r="Y494" s="37">
        <v>2.5714285714285716</v>
      </c>
      <c r="Z494" s="37">
        <v>1.9383350734955134</v>
      </c>
      <c r="AA494" s="37">
        <v>1.0476190476190477</v>
      </c>
      <c r="AB494" s="37">
        <v>1.6575943555704598</v>
      </c>
      <c r="AC494" s="37">
        <v>1.5238095238095237</v>
      </c>
      <c r="AD494" s="37">
        <v>1.8873009198071096</v>
      </c>
      <c r="AE494" s="37">
        <v>1.9523809523809523</v>
      </c>
      <c r="AF494" s="37">
        <v>1.9868616075658232</v>
      </c>
      <c r="AG494" s="37">
        <v>2.6666666666666665</v>
      </c>
      <c r="AH494" s="37">
        <v>2.1055482263138341</v>
      </c>
      <c r="AI494" s="27">
        <f t="shared" si="40"/>
        <v>21</v>
      </c>
      <c r="AJ494" s="37">
        <v>3.3333333333333335</v>
      </c>
      <c r="AK494" s="37">
        <v>1.7126976771553504</v>
      </c>
      <c r="AL494" s="37">
        <v>1.4761904761904763</v>
      </c>
      <c r="AM494" s="37">
        <v>2.0154167712671147</v>
      </c>
      <c r="AN494" s="37">
        <v>1.6666666666666667</v>
      </c>
      <c r="AO494" s="37">
        <v>1.9061304607327729</v>
      </c>
      <c r="AP494" s="37">
        <v>1.9523809523809523</v>
      </c>
      <c r="AQ494" s="37">
        <v>2.1089378956287566</v>
      </c>
      <c r="AR494" s="37">
        <v>1.4285714285714286</v>
      </c>
      <c r="AS494" s="37">
        <v>1.9639610121239313</v>
      </c>
      <c r="AT494" s="37">
        <v>3.1428571428571428</v>
      </c>
      <c r="AU494" s="37">
        <v>1.98206241793023</v>
      </c>
      <c r="AV494" s="61">
        <f t="shared" si="37"/>
        <v>2.6666666666666665</v>
      </c>
      <c r="AW494" s="61">
        <v>0.16585365853658532</v>
      </c>
      <c r="AX494" s="56" t="s">
        <v>990</v>
      </c>
      <c r="AY494" s="61">
        <f t="shared" si="38"/>
        <v>3.3333333333333335</v>
      </c>
      <c r="AZ494" s="61">
        <v>0.23026315789473686</v>
      </c>
      <c r="BA494" s="56" t="s">
        <v>991</v>
      </c>
      <c r="BB494" s="61">
        <f t="shared" si="39"/>
        <v>2.6666666666666665</v>
      </c>
      <c r="BC494" s="61">
        <v>0.10041841004184099</v>
      </c>
      <c r="BD494" s="56" t="s">
        <v>991</v>
      </c>
      <c r="BE494" s="18"/>
      <c r="BF494" s="18"/>
      <c r="BG494" s="18"/>
    </row>
    <row r="495" spans="1:59" x14ac:dyDescent="0.3">
      <c r="A495" s="19" t="s">
        <v>449</v>
      </c>
      <c r="B495" s="19" t="s">
        <v>1045</v>
      </c>
      <c r="C495" s="74">
        <v>8</v>
      </c>
      <c r="D495" s="75">
        <v>402</v>
      </c>
      <c r="E495" s="75">
        <v>6</v>
      </c>
      <c r="F495" s="75">
        <v>25839</v>
      </c>
      <c r="G495" s="75">
        <v>10.16</v>
      </c>
      <c r="H495" s="75">
        <v>1</v>
      </c>
      <c r="I495" s="76">
        <v>47.630299999999998</v>
      </c>
      <c r="J495" s="34">
        <v>20</v>
      </c>
      <c r="K495" s="30">
        <v>6.5</v>
      </c>
      <c r="L495" s="30">
        <v>1.820930936000652</v>
      </c>
      <c r="M495" s="30">
        <v>6.85</v>
      </c>
      <c r="N495" s="30">
        <v>2.1095023109728981</v>
      </c>
      <c r="O495" s="30">
        <v>6.3</v>
      </c>
      <c r="P495" s="30">
        <v>2.2266330494363249</v>
      </c>
      <c r="Q495" s="31">
        <v>35</v>
      </c>
      <c r="R495" s="30">
        <v>1.7428571428571429</v>
      </c>
      <c r="S495" s="30">
        <v>1.0666841735258006</v>
      </c>
      <c r="T495" s="30">
        <v>6.5714285714285712</v>
      </c>
      <c r="U495" s="30">
        <v>2.118347223186793</v>
      </c>
      <c r="V495" s="30">
        <v>2.7428571428571429</v>
      </c>
      <c r="W495" s="30">
        <v>1.7378630749362538</v>
      </c>
      <c r="X495" s="47">
        <v>19</v>
      </c>
      <c r="Y495" s="28">
        <v>2.65</v>
      </c>
      <c r="Z495" s="28">
        <v>1.6311119875071343</v>
      </c>
      <c r="AA495" s="28">
        <v>2.4736842105263159</v>
      </c>
      <c r="AB495" s="28">
        <v>1.6789024540730166</v>
      </c>
      <c r="AC495" s="28">
        <v>2.4210526315789473</v>
      </c>
      <c r="AD495" s="28">
        <v>1.7099639201419234</v>
      </c>
      <c r="AE495" s="28">
        <v>2.6842105263157894</v>
      </c>
      <c r="AF495" s="28">
        <v>1.7966831037883662</v>
      </c>
      <c r="AG495" s="28">
        <v>2.5263157894736841</v>
      </c>
      <c r="AH495" s="28">
        <v>1.540866316669929</v>
      </c>
      <c r="AI495" s="27">
        <f t="shared" si="40"/>
        <v>19</v>
      </c>
      <c r="AJ495" s="28">
        <v>4.0526315789473681</v>
      </c>
      <c r="AK495" s="28">
        <v>1.1772701101619387</v>
      </c>
      <c r="AL495" s="28">
        <v>1.5789473684210527</v>
      </c>
      <c r="AM495" s="28">
        <v>1.7737527534606836</v>
      </c>
      <c r="AN495" s="28">
        <v>1.6842105263157894</v>
      </c>
      <c r="AO495" s="28">
        <v>1.8273426844874248</v>
      </c>
      <c r="AP495" s="28">
        <v>1.3157894736842106</v>
      </c>
      <c r="AQ495" s="28">
        <v>1.634782743939708</v>
      </c>
      <c r="AR495" s="28">
        <v>1.2105263157894737</v>
      </c>
      <c r="AS495" s="28">
        <v>1.5121341566151925</v>
      </c>
      <c r="AT495" s="28">
        <v>2.2105263157894739</v>
      </c>
      <c r="AU495" s="28">
        <v>1.9025990226360552</v>
      </c>
      <c r="AV495" s="61">
        <f t="shared" si="37"/>
        <v>2.6842105263157894</v>
      </c>
      <c r="AW495" s="61">
        <v>2.0631318341242003E-2</v>
      </c>
      <c r="AX495" s="56" t="s">
        <v>989</v>
      </c>
      <c r="AY495" s="61">
        <f t="shared" si="38"/>
        <v>4.0526315789473681</v>
      </c>
      <c r="AZ495" s="61">
        <v>0.28024263431542457</v>
      </c>
      <c r="BA495" s="56" t="s">
        <v>991</v>
      </c>
      <c r="BB495" s="61">
        <f t="shared" si="39"/>
        <v>2.6842105263157894</v>
      </c>
      <c r="BC495" s="61">
        <v>0.11456454863689404</v>
      </c>
      <c r="BD495" s="56" t="s">
        <v>991</v>
      </c>
      <c r="BE495" s="18"/>
      <c r="BF495" s="18"/>
      <c r="BG495" s="18"/>
    </row>
    <row r="496" spans="1:59" x14ac:dyDescent="0.3">
      <c r="A496" s="19" t="s">
        <v>450</v>
      </c>
      <c r="B496" s="19" t="s">
        <v>1045</v>
      </c>
      <c r="C496" s="74">
        <v>9</v>
      </c>
      <c r="D496" s="75">
        <v>46</v>
      </c>
      <c r="E496" s="75">
        <v>3.85</v>
      </c>
      <c r="F496" s="75">
        <v>5088</v>
      </c>
      <c r="G496" s="75">
        <v>8.5299999999999994</v>
      </c>
      <c r="H496" s="75">
        <v>1</v>
      </c>
      <c r="I496" s="76">
        <v>1.8801399999999999</v>
      </c>
      <c r="J496" s="34">
        <v>20</v>
      </c>
      <c r="K496" s="30">
        <v>6.4</v>
      </c>
      <c r="L496" s="30">
        <v>1.9574419397183711</v>
      </c>
      <c r="M496" s="30">
        <v>5.7</v>
      </c>
      <c r="N496" s="30">
        <v>2.773938867766423</v>
      </c>
      <c r="O496" s="30">
        <v>4.25</v>
      </c>
      <c r="P496" s="30">
        <v>2.8446625921465443</v>
      </c>
      <c r="Q496" s="31">
        <v>32</v>
      </c>
      <c r="R496" s="30">
        <v>2.40625</v>
      </c>
      <c r="S496" s="30">
        <v>1.291644987677941</v>
      </c>
      <c r="T496" s="30">
        <v>6.0625</v>
      </c>
      <c r="U496" s="30">
        <v>2.1241696669978007</v>
      </c>
      <c r="V496" s="30">
        <v>4.21875</v>
      </c>
      <c r="W496" s="30">
        <v>1.8791620472966135</v>
      </c>
      <c r="X496" s="47">
        <v>21</v>
      </c>
      <c r="Y496" s="28">
        <v>3.3333333333333335</v>
      </c>
      <c r="Z496" s="28">
        <v>1.7981471945681569</v>
      </c>
      <c r="AA496" s="28">
        <v>1.3809523809523809</v>
      </c>
      <c r="AB496" s="28">
        <v>1.9615348703551123</v>
      </c>
      <c r="AC496" s="28">
        <v>1.3809523809523809</v>
      </c>
      <c r="AD496" s="28">
        <v>1.9098740920854043</v>
      </c>
      <c r="AE496" s="28">
        <v>1.8571428571428572</v>
      </c>
      <c r="AF496" s="28">
        <v>1.9566735620873064</v>
      </c>
      <c r="AG496" s="28">
        <v>2.3333333333333335</v>
      </c>
      <c r="AH496" s="28">
        <v>2.0816659994661331</v>
      </c>
      <c r="AI496" s="27">
        <f t="shared" si="40"/>
        <v>21</v>
      </c>
      <c r="AJ496" s="28">
        <v>4.1428571428571432</v>
      </c>
      <c r="AK496" s="28">
        <v>1.4242792663559445</v>
      </c>
      <c r="AL496" s="28">
        <v>1.2857142857142858</v>
      </c>
      <c r="AM496" s="28">
        <v>1.820517979665599</v>
      </c>
      <c r="AN496" s="28">
        <v>0.95238095238095233</v>
      </c>
      <c r="AO496" s="28">
        <v>1.774153050787628</v>
      </c>
      <c r="AP496" s="28">
        <v>1.5714285714285714</v>
      </c>
      <c r="AQ496" s="28">
        <v>1.9639610121239313</v>
      </c>
      <c r="AR496" s="28">
        <v>1.2380952380952381</v>
      </c>
      <c r="AS496" s="28">
        <v>1.9976176286957898</v>
      </c>
      <c r="AT496" s="28">
        <v>1.5238095238095237</v>
      </c>
      <c r="AU496" s="28">
        <v>1.7781745588959377</v>
      </c>
      <c r="AV496" s="61">
        <f t="shared" si="37"/>
        <v>3.3333333333333335</v>
      </c>
      <c r="AW496" s="61">
        <v>0.18981481481481483</v>
      </c>
      <c r="AX496" s="56" t="s">
        <v>986</v>
      </c>
      <c r="AY496" s="61">
        <f t="shared" si="38"/>
        <v>4.1428571428571432</v>
      </c>
      <c r="AZ496" s="61">
        <v>0.30000000000000004</v>
      </c>
      <c r="BA496" s="56" t="s">
        <v>991</v>
      </c>
      <c r="BB496" s="61">
        <f t="shared" si="39"/>
        <v>3.3333333333333335</v>
      </c>
      <c r="BC496" s="61">
        <v>0.15192743764172337</v>
      </c>
      <c r="BD496" s="56" t="s">
        <v>991</v>
      </c>
      <c r="BE496" s="18"/>
      <c r="BF496" s="18"/>
      <c r="BG496" s="18"/>
    </row>
    <row r="497" spans="1:59" x14ac:dyDescent="0.3">
      <c r="A497" s="19" t="s">
        <v>451</v>
      </c>
      <c r="B497" s="19" t="s">
        <v>1045</v>
      </c>
      <c r="C497" s="74">
        <v>11</v>
      </c>
      <c r="D497" s="75">
        <v>1</v>
      </c>
      <c r="E497" s="75">
        <v>0.69</v>
      </c>
      <c r="F497" s="75">
        <v>101</v>
      </c>
      <c r="G497" s="75">
        <v>4.62</v>
      </c>
      <c r="H497" s="75">
        <v>1</v>
      </c>
      <c r="I497" s="76">
        <v>0.31336000000000003</v>
      </c>
      <c r="J497" s="34">
        <v>20</v>
      </c>
      <c r="K497" s="30">
        <v>3.7</v>
      </c>
      <c r="L497" s="30">
        <v>2.1788456625132104</v>
      </c>
      <c r="M497" s="30">
        <v>4.3</v>
      </c>
      <c r="N497" s="30">
        <v>2.319255778999171</v>
      </c>
      <c r="O497" s="30">
        <v>3.2</v>
      </c>
      <c r="P497" s="30">
        <v>1.9084300519426678</v>
      </c>
      <c r="Q497" s="31">
        <v>36</v>
      </c>
      <c r="R497" s="30">
        <v>3.5</v>
      </c>
      <c r="S497" s="30">
        <v>1.4638501094227998</v>
      </c>
      <c r="T497" s="30">
        <v>6.1388888888888893</v>
      </c>
      <c r="U497" s="30">
        <v>2.2058723933793223</v>
      </c>
      <c r="V497" s="30">
        <v>3.6111111111111112</v>
      </c>
      <c r="W497" s="30">
        <v>1.4981470036162821</v>
      </c>
      <c r="X497" s="47">
        <v>16</v>
      </c>
      <c r="Y497" s="28">
        <v>2.875</v>
      </c>
      <c r="Z497" s="28">
        <v>1.9958289839896939</v>
      </c>
      <c r="AA497" s="28">
        <v>0.13333333333333333</v>
      </c>
      <c r="AB497" s="28">
        <v>0.35186577527449842</v>
      </c>
      <c r="AC497" s="28">
        <v>0.8125</v>
      </c>
      <c r="AD497" s="28">
        <v>0.91058589197651574</v>
      </c>
      <c r="AE497" s="28">
        <v>1.75</v>
      </c>
      <c r="AF497" s="28">
        <v>2.0165977949672231</v>
      </c>
      <c r="AG497" s="28">
        <v>6.6666666666666666E-2</v>
      </c>
      <c r="AH497" s="28">
        <v>0.2581988897471611</v>
      </c>
      <c r="AI497" s="27">
        <f t="shared" si="40"/>
        <v>16</v>
      </c>
      <c r="AJ497" s="28">
        <v>3.75</v>
      </c>
      <c r="AK497" s="28">
        <v>1.61245154965971</v>
      </c>
      <c r="AL497" s="28">
        <v>0</v>
      </c>
      <c r="AM497" s="28">
        <v>0</v>
      </c>
      <c r="AN497" s="28">
        <v>0</v>
      </c>
      <c r="AO497" s="28">
        <v>0</v>
      </c>
      <c r="AP497" s="28">
        <v>0.375</v>
      </c>
      <c r="AQ497" s="28">
        <v>0.7187952884282609</v>
      </c>
      <c r="AR497" s="28">
        <v>2.3125</v>
      </c>
      <c r="AS497" s="28">
        <v>1.778341924377874</v>
      </c>
      <c r="AT497" s="28">
        <v>2.3125</v>
      </c>
      <c r="AU497" s="28">
        <v>1.6620770138594663</v>
      </c>
      <c r="AV497" s="61">
        <f t="shared" si="37"/>
        <v>2.875</v>
      </c>
      <c r="AW497" s="61">
        <v>0.49815225424981524</v>
      </c>
      <c r="AX497" s="56" t="s">
        <v>986</v>
      </c>
      <c r="AY497" s="61">
        <f t="shared" si="38"/>
        <v>3.75</v>
      </c>
      <c r="AZ497" s="61">
        <v>0.3391655450874832</v>
      </c>
      <c r="BA497" s="56" t="s">
        <v>991</v>
      </c>
      <c r="BB497" s="61">
        <f t="shared" si="39"/>
        <v>2.875</v>
      </c>
      <c r="BC497" s="61">
        <v>0.26064291920069504</v>
      </c>
      <c r="BD497" s="56" t="s">
        <v>991</v>
      </c>
      <c r="BE497" s="18"/>
      <c r="BF497" s="18"/>
      <c r="BG497" s="18"/>
    </row>
    <row r="498" spans="1:59" x14ac:dyDescent="0.3">
      <c r="A498" s="19" t="s">
        <v>910</v>
      </c>
      <c r="B498" s="19" t="s">
        <v>39</v>
      </c>
      <c r="C498" s="74">
        <v>7</v>
      </c>
      <c r="D498" s="75">
        <v>759</v>
      </c>
      <c r="E498" s="75">
        <v>6.63</v>
      </c>
      <c r="F498" s="75">
        <v>70702</v>
      </c>
      <c r="G498" s="75">
        <v>11.17</v>
      </c>
      <c r="H498" s="75">
        <v>3</v>
      </c>
      <c r="I498" s="76">
        <v>12.9521</v>
      </c>
      <c r="J498" s="38">
        <f>Q498</f>
        <v>21</v>
      </c>
      <c r="K498" s="33">
        <v>6.1428571428571432</v>
      </c>
      <c r="L498" s="33">
        <v>2.5746012173871566</v>
      </c>
      <c r="M498" s="33">
        <v>5.9047619047619051</v>
      </c>
      <c r="N498" s="33">
        <v>2.8619008002508042</v>
      </c>
      <c r="O498" s="33">
        <v>4.0476190476190474</v>
      </c>
      <c r="P498" s="33">
        <v>3.0245031075565203</v>
      </c>
      <c r="Q498" s="38">
        <v>21</v>
      </c>
      <c r="R498" s="33">
        <v>2.7142857142857144</v>
      </c>
      <c r="S498" s="33">
        <v>1.4540583599999395</v>
      </c>
      <c r="T498" s="33">
        <v>3.7619047619047619</v>
      </c>
      <c r="U498" s="33">
        <v>1.5781242633190169</v>
      </c>
      <c r="V498" s="33">
        <v>4.1428571428571432</v>
      </c>
      <c r="W498" s="33">
        <v>1.8784492084087414</v>
      </c>
      <c r="X498" s="47">
        <v>21</v>
      </c>
      <c r="Y498" s="28">
        <v>3.3809523809523809</v>
      </c>
      <c r="Z498" s="28">
        <v>2.1089378956287566</v>
      </c>
      <c r="AA498" s="28">
        <v>0.4</v>
      </c>
      <c r="AB498" s="28">
        <v>0.99472291830968007</v>
      </c>
      <c r="AC498" s="28">
        <v>1</v>
      </c>
      <c r="AD498" s="28">
        <v>1.8439088914585775</v>
      </c>
      <c r="AE498" s="28">
        <v>1.1428571428571428</v>
      </c>
      <c r="AF498" s="28">
        <v>1.6818357317441641</v>
      </c>
      <c r="AG498" s="28">
        <v>1.2380952380952381</v>
      </c>
      <c r="AH498" s="28">
        <v>1.9469145308606104</v>
      </c>
      <c r="AI498" s="27">
        <f t="shared" si="40"/>
        <v>21</v>
      </c>
      <c r="AJ498" s="28">
        <v>3.7619047619047619</v>
      </c>
      <c r="AK498" s="28">
        <v>1.8682816143387457</v>
      </c>
      <c r="AL498" s="28">
        <v>0.7142857142857143</v>
      </c>
      <c r="AM498" s="28">
        <v>1.5212776585113297</v>
      </c>
      <c r="AN498" s="28">
        <v>0.80952380952380953</v>
      </c>
      <c r="AO498" s="28">
        <v>1.4703417160322843</v>
      </c>
      <c r="AP498" s="28">
        <v>1.4285714285714286</v>
      </c>
      <c r="AQ498" s="28">
        <v>1.8860389330930729</v>
      </c>
      <c r="AR498" s="28">
        <v>1.3809523809523809</v>
      </c>
      <c r="AS498" s="28">
        <v>1.7457431218879389</v>
      </c>
      <c r="AT498" s="28">
        <v>2.6190476190476191</v>
      </c>
      <c r="AU498" s="28">
        <v>2.1558337244831867</v>
      </c>
      <c r="AV498" s="61">
        <f t="shared" si="37"/>
        <v>3.3809523809523809</v>
      </c>
      <c r="AW498" s="61">
        <v>0.41622340425531912</v>
      </c>
      <c r="AX498" s="56" t="s">
        <v>986</v>
      </c>
      <c r="AY498" s="61">
        <f t="shared" si="38"/>
        <v>3.7619047619047619</v>
      </c>
      <c r="AZ498" s="61">
        <v>0.29588014981273408</v>
      </c>
      <c r="BA498" s="56" t="s">
        <v>991</v>
      </c>
      <c r="BB498" s="61">
        <f t="shared" si="39"/>
        <v>3.3809523809523809</v>
      </c>
      <c r="BC498" s="61">
        <v>0.18806606286627597</v>
      </c>
      <c r="BD498" s="56" t="s">
        <v>991</v>
      </c>
      <c r="BE498" s="18"/>
      <c r="BF498" s="18"/>
      <c r="BG498" s="18"/>
    </row>
    <row r="499" spans="1:59" x14ac:dyDescent="0.3">
      <c r="A499" s="19" t="s">
        <v>452</v>
      </c>
      <c r="B499" s="19" t="s">
        <v>39</v>
      </c>
      <c r="C499" s="74">
        <v>8</v>
      </c>
      <c r="D499" s="75">
        <v>502</v>
      </c>
      <c r="E499" s="75">
        <v>6.22</v>
      </c>
      <c r="F499" s="75">
        <v>18230</v>
      </c>
      <c r="G499" s="75">
        <v>9.81</v>
      </c>
      <c r="H499" s="75">
        <v>1</v>
      </c>
      <c r="I499" s="76">
        <v>3.1335700000000002</v>
      </c>
      <c r="J499" s="34">
        <v>20</v>
      </c>
      <c r="K499" s="30">
        <v>8.15</v>
      </c>
      <c r="L499" s="30">
        <v>1.1367080817685307</v>
      </c>
      <c r="M499" s="30">
        <v>7.9</v>
      </c>
      <c r="N499" s="30">
        <v>1.3337718577106994</v>
      </c>
      <c r="O499" s="30">
        <v>7.55</v>
      </c>
      <c r="P499" s="30">
        <v>1.5381123085406387</v>
      </c>
      <c r="Q499" s="31">
        <v>33</v>
      </c>
      <c r="R499" s="30">
        <v>8</v>
      </c>
      <c r="S499" s="30">
        <v>1.2747548783981961</v>
      </c>
      <c r="T499" s="30">
        <v>6.1515151515151514</v>
      </c>
      <c r="U499" s="30">
        <v>2.6471826075236589</v>
      </c>
      <c r="V499" s="30">
        <v>6.2424242424242422</v>
      </c>
      <c r="W499" s="30">
        <v>2.1069869338450911</v>
      </c>
      <c r="X499" s="47">
        <v>21</v>
      </c>
      <c r="Y499" s="28">
        <v>2.0952380952380953</v>
      </c>
      <c r="Z499" s="28">
        <v>1.7579750255553093</v>
      </c>
      <c r="AA499" s="28">
        <v>0.05</v>
      </c>
      <c r="AB499" s="28">
        <v>0.22360679774997896</v>
      </c>
      <c r="AC499" s="28">
        <v>2.2380952380952381</v>
      </c>
      <c r="AD499" s="28">
        <v>1.6704718466577611</v>
      </c>
      <c r="AE499" s="28">
        <v>4.75</v>
      </c>
      <c r="AF499" s="28">
        <v>0.5501196042201808</v>
      </c>
      <c r="AG499" s="28">
        <v>1.1904761904761905</v>
      </c>
      <c r="AH499" s="28">
        <v>1.4359334113755979</v>
      </c>
      <c r="AI499" s="27">
        <f t="shared" si="40"/>
        <v>21</v>
      </c>
      <c r="AJ499" s="28">
        <v>3.0952380952380953</v>
      </c>
      <c r="AK499" s="28">
        <v>1.4800257398019097</v>
      </c>
      <c r="AL499" s="28">
        <v>4.8</v>
      </c>
      <c r="AM499" s="28">
        <v>0.52314836378059637</v>
      </c>
      <c r="AN499" s="28">
        <v>4</v>
      </c>
      <c r="AO499" s="28">
        <v>1.4491376746189439</v>
      </c>
      <c r="AP499" s="28">
        <v>3.3333333333333335</v>
      </c>
      <c r="AQ499" s="28">
        <v>1.7981471945681569</v>
      </c>
      <c r="AR499" s="28">
        <v>2.1904761904761907</v>
      </c>
      <c r="AS499" s="28">
        <v>1.8060744065250363</v>
      </c>
      <c r="AT499" s="28">
        <v>4.5999999999999996</v>
      </c>
      <c r="AU499" s="28">
        <v>0.82078268166812363</v>
      </c>
      <c r="AV499" s="61">
        <f t="shared" si="37"/>
        <v>4.75</v>
      </c>
      <c r="AW499" s="61">
        <v>0.45525830258302591</v>
      </c>
      <c r="AX499" s="56" t="s">
        <v>989</v>
      </c>
      <c r="AY499" s="61">
        <f t="shared" si="38"/>
        <v>4.8</v>
      </c>
      <c r="AZ499" s="61">
        <v>0.21780466724286948</v>
      </c>
      <c r="BA499" s="56" t="s">
        <v>1040</v>
      </c>
      <c r="BB499" s="61">
        <f t="shared" si="39"/>
        <v>4.75</v>
      </c>
      <c r="BC499" s="61">
        <v>0.14686395759717316</v>
      </c>
      <c r="BD499" s="56" t="s">
        <v>1040</v>
      </c>
      <c r="BE499" s="18"/>
      <c r="BF499" s="18"/>
      <c r="BG499" s="18"/>
    </row>
    <row r="500" spans="1:59" x14ac:dyDescent="0.3">
      <c r="A500" s="19" t="s">
        <v>911</v>
      </c>
      <c r="B500" s="19" t="s">
        <v>39</v>
      </c>
      <c r="C500" s="74">
        <v>8</v>
      </c>
      <c r="D500" s="75">
        <v>502</v>
      </c>
      <c r="E500" s="75">
        <v>6.22</v>
      </c>
      <c r="F500" s="75">
        <v>18135</v>
      </c>
      <c r="G500" s="75">
        <v>9.81</v>
      </c>
      <c r="H500" s="76">
        <v>1</v>
      </c>
      <c r="I500" s="76">
        <v>1.4191400000000001</v>
      </c>
      <c r="J500" s="38">
        <f>Q500</f>
        <v>20</v>
      </c>
      <c r="K500" s="33">
        <v>8.6666666666666661</v>
      </c>
      <c r="L500" s="33">
        <v>0.8563488385776753</v>
      </c>
      <c r="M500" s="33">
        <v>8.6190476190476186</v>
      </c>
      <c r="N500" s="33">
        <v>1.1608699529314419</v>
      </c>
      <c r="O500" s="33">
        <v>8.8095238095238102</v>
      </c>
      <c r="P500" s="33">
        <v>0.67963575678797383</v>
      </c>
      <c r="Q500" s="38">
        <v>20</v>
      </c>
      <c r="R500" s="33">
        <v>7.6190476190476186</v>
      </c>
      <c r="S500" s="33">
        <v>1.3592715135759479</v>
      </c>
      <c r="T500" s="33">
        <v>5.9523809523809526</v>
      </c>
      <c r="U500" s="33">
        <v>2.2907682221514793</v>
      </c>
      <c r="V500" s="33">
        <v>6.666666666666667</v>
      </c>
      <c r="W500" s="33">
        <v>1.9832633040858016</v>
      </c>
      <c r="X500" s="47">
        <v>20</v>
      </c>
      <c r="Y500" s="28">
        <v>1.2</v>
      </c>
      <c r="Z500" s="28">
        <v>1.5761378513048248</v>
      </c>
      <c r="AA500" s="28">
        <v>0.21052631578947367</v>
      </c>
      <c r="AB500" s="28">
        <v>0.53530337903131076</v>
      </c>
      <c r="AC500" s="28">
        <v>2.4</v>
      </c>
      <c r="AD500" s="28">
        <v>1.8467610337532774</v>
      </c>
      <c r="AE500" s="28">
        <v>4.9473684210526319</v>
      </c>
      <c r="AF500" s="28">
        <v>0.22941573387056177</v>
      </c>
      <c r="AG500" s="28">
        <v>0.31578947368421051</v>
      </c>
      <c r="AH500" s="28">
        <v>0.74926864926535519</v>
      </c>
      <c r="AI500" s="27">
        <f t="shared" si="40"/>
        <v>20</v>
      </c>
      <c r="AJ500" s="28">
        <v>1.8</v>
      </c>
      <c r="AK500" s="28">
        <v>1.7044832524535807</v>
      </c>
      <c r="AL500" s="28">
        <v>4.9473684210526319</v>
      </c>
      <c r="AM500" s="28">
        <v>0.22941573387056177</v>
      </c>
      <c r="AN500" s="28">
        <v>3.2</v>
      </c>
      <c r="AO500" s="28">
        <v>1.8524521444205841</v>
      </c>
      <c r="AP500" s="28">
        <v>2.75</v>
      </c>
      <c r="AQ500" s="28">
        <v>1.8883298106221302</v>
      </c>
      <c r="AR500" s="28">
        <v>1</v>
      </c>
      <c r="AS500" s="28">
        <v>1.4867838833500564</v>
      </c>
      <c r="AT500" s="28">
        <v>3.6</v>
      </c>
      <c r="AU500" s="28">
        <v>1.6982963599783725</v>
      </c>
      <c r="AV500" s="61">
        <f t="shared" si="37"/>
        <v>4.9473684210526319</v>
      </c>
      <c r="AW500" s="61">
        <v>0.52204176334106733</v>
      </c>
      <c r="AX500" s="56" t="s">
        <v>989</v>
      </c>
      <c r="AY500" s="61">
        <f t="shared" si="38"/>
        <v>4.9473684210526319</v>
      </c>
      <c r="AZ500" s="61">
        <v>0.27010570245954918</v>
      </c>
      <c r="BA500" s="56" t="s">
        <v>1040</v>
      </c>
      <c r="BB500" s="61">
        <f t="shared" si="39"/>
        <v>4.9473684210526319</v>
      </c>
      <c r="BC500" s="61">
        <v>0.1796227921365133</v>
      </c>
      <c r="BD500" s="56" t="s">
        <v>989</v>
      </c>
      <c r="BE500" s="18"/>
      <c r="BF500" s="18"/>
      <c r="BG500" s="18"/>
    </row>
    <row r="501" spans="1:59" x14ac:dyDescent="0.3">
      <c r="A501" s="19" t="s">
        <v>453</v>
      </c>
      <c r="B501" s="19" t="s">
        <v>1045</v>
      </c>
      <c r="C501" s="74">
        <v>9</v>
      </c>
      <c r="D501" s="75">
        <v>8</v>
      </c>
      <c r="E501" s="75">
        <v>2.2000000000000002</v>
      </c>
      <c r="F501" s="75">
        <v>809</v>
      </c>
      <c r="G501" s="75">
        <v>6.7</v>
      </c>
      <c r="H501" s="75">
        <v>1</v>
      </c>
      <c r="I501" s="76">
        <v>1.5667899999999999</v>
      </c>
      <c r="J501" s="34">
        <v>20</v>
      </c>
      <c r="K501" s="30">
        <v>7.15</v>
      </c>
      <c r="L501" s="30">
        <v>1.8144159564878977</v>
      </c>
      <c r="M501" s="30">
        <v>7.85</v>
      </c>
      <c r="N501" s="30">
        <v>2.0844032340469201</v>
      </c>
      <c r="O501" s="30">
        <v>7.75</v>
      </c>
      <c r="P501" s="30">
        <v>1.8027756377319946</v>
      </c>
      <c r="Q501" s="31">
        <v>33</v>
      </c>
      <c r="R501" s="30">
        <v>4.8181818181818183</v>
      </c>
      <c r="S501" s="30">
        <v>1.3568010505999359</v>
      </c>
      <c r="T501" s="30">
        <v>4.5454545454545459</v>
      </c>
      <c r="U501" s="30">
        <v>1.8723466073838511</v>
      </c>
      <c r="V501" s="30">
        <v>5.1515151515151514</v>
      </c>
      <c r="W501" s="30">
        <v>1.8894644102432196</v>
      </c>
      <c r="X501" s="47">
        <v>20</v>
      </c>
      <c r="Y501" s="28">
        <v>2.0499999999999998</v>
      </c>
      <c r="Z501" s="28">
        <v>1.9049796241485244</v>
      </c>
      <c r="AA501" s="28">
        <v>1.5</v>
      </c>
      <c r="AB501" s="28">
        <v>2.090076805438398</v>
      </c>
      <c r="AC501" s="28">
        <v>2.8</v>
      </c>
      <c r="AD501" s="28">
        <v>1.7651599003161753</v>
      </c>
      <c r="AE501" s="28">
        <v>0.1</v>
      </c>
      <c r="AF501" s="28">
        <v>0.30779350562554625</v>
      </c>
      <c r="AG501" s="28">
        <v>1.35</v>
      </c>
      <c r="AH501" s="28">
        <v>2.058998223459779</v>
      </c>
      <c r="AI501" s="27">
        <f t="shared" si="40"/>
        <v>20</v>
      </c>
      <c r="AJ501" s="28">
        <v>0.10526315789473684</v>
      </c>
      <c r="AK501" s="28">
        <v>0.31530176764230577</v>
      </c>
      <c r="AL501" s="28">
        <v>0</v>
      </c>
      <c r="AM501" s="28">
        <v>0</v>
      </c>
      <c r="AN501" s="28">
        <v>0.2</v>
      </c>
      <c r="AO501" s="28">
        <v>0.41039134083406165</v>
      </c>
      <c r="AP501" s="28">
        <v>2.6</v>
      </c>
      <c r="AQ501" s="28">
        <v>1.7290094517412351</v>
      </c>
      <c r="AR501" s="28">
        <v>0.1</v>
      </c>
      <c r="AS501" s="28">
        <v>0.30779350562554625</v>
      </c>
      <c r="AT501" s="28">
        <v>4.4736842105263159</v>
      </c>
      <c r="AU501" s="28">
        <v>0.96427411113412653</v>
      </c>
      <c r="AV501" s="61">
        <f t="shared" si="37"/>
        <v>2.8</v>
      </c>
      <c r="AW501" s="61">
        <v>0.34615384615384615</v>
      </c>
      <c r="AX501" s="56" t="s">
        <v>988</v>
      </c>
      <c r="AY501" s="61">
        <f t="shared" si="38"/>
        <v>4.4736842105263159</v>
      </c>
      <c r="AZ501" s="61">
        <v>0.58676572104796032</v>
      </c>
      <c r="BA501" s="56" t="s">
        <v>1044</v>
      </c>
      <c r="BB501" s="61">
        <f t="shared" si="39"/>
        <v>2.8</v>
      </c>
      <c r="BC501" s="61">
        <v>0.29280055115397868</v>
      </c>
      <c r="BD501" s="56" t="s">
        <v>1044</v>
      </c>
      <c r="BE501" s="18"/>
      <c r="BF501" s="18"/>
      <c r="BG501" s="18"/>
    </row>
    <row r="502" spans="1:59" x14ac:dyDescent="0.3">
      <c r="A502" s="19" t="s">
        <v>454</v>
      </c>
      <c r="B502" s="19" t="s">
        <v>1045</v>
      </c>
      <c r="C502" s="74">
        <v>4</v>
      </c>
      <c r="D502" s="75">
        <v>1595</v>
      </c>
      <c r="E502" s="75">
        <v>7.38</v>
      </c>
      <c r="F502" s="75">
        <v>147900</v>
      </c>
      <c r="G502" s="75">
        <v>11.9</v>
      </c>
      <c r="H502" s="75">
        <v>22</v>
      </c>
      <c r="I502" s="76">
        <v>43.12941</v>
      </c>
      <c r="J502" s="34">
        <v>20</v>
      </c>
      <c r="K502" s="30">
        <v>8.25</v>
      </c>
      <c r="L502" s="30">
        <v>1.2513150976809202</v>
      </c>
      <c r="M502" s="30">
        <v>8.6999999999999993</v>
      </c>
      <c r="N502" s="30">
        <v>0.65694668533178813</v>
      </c>
      <c r="O502" s="30">
        <v>8.25</v>
      </c>
      <c r="P502" s="30">
        <v>1.3327849749579579</v>
      </c>
      <c r="Q502" s="31">
        <v>32</v>
      </c>
      <c r="R502" s="30">
        <v>6</v>
      </c>
      <c r="S502" s="30">
        <v>1.6655910507645917</v>
      </c>
      <c r="T502" s="30">
        <v>4.9375</v>
      </c>
      <c r="U502" s="30">
        <v>1.9664525124881524</v>
      </c>
      <c r="V502" s="30">
        <v>5.59375</v>
      </c>
      <c r="W502" s="30">
        <v>1.6036123536083031</v>
      </c>
      <c r="X502" s="47">
        <v>21</v>
      </c>
      <c r="Y502" s="28">
        <v>1.3333333333333333</v>
      </c>
      <c r="Z502" s="28">
        <v>1.6832508230603462</v>
      </c>
      <c r="AA502" s="28">
        <v>0.25</v>
      </c>
      <c r="AB502" s="28">
        <v>0.5501196042201808</v>
      </c>
      <c r="AC502" s="28">
        <v>4.8095238095238093</v>
      </c>
      <c r="AD502" s="28">
        <v>0.40237390808147833</v>
      </c>
      <c r="AE502" s="28">
        <v>0.80952380952380953</v>
      </c>
      <c r="AF502" s="28">
        <v>1.4006801069140526</v>
      </c>
      <c r="AG502" s="28">
        <v>0.76190476190476186</v>
      </c>
      <c r="AH502" s="28">
        <v>1.4458479140200711</v>
      </c>
      <c r="AI502" s="27">
        <f t="shared" si="40"/>
        <v>21</v>
      </c>
      <c r="AJ502" s="28">
        <v>0.6</v>
      </c>
      <c r="AK502" s="28">
        <v>0.99472291830968007</v>
      </c>
      <c r="AL502" s="28">
        <v>0</v>
      </c>
      <c r="AM502" s="28">
        <v>0</v>
      </c>
      <c r="AN502" s="28">
        <v>1.0952380952380953</v>
      </c>
      <c r="AO502" s="28">
        <v>1.5461164867099084</v>
      </c>
      <c r="AP502" s="28">
        <v>4.9000000000000004</v>
      </c>
      <c r="AQ502" s="28">
        <v>0.30779350562554625</v>
      </c>
      <c r="AR502" s="28">
        <v>0.45</v>
      </c>
      <c r="AS502" s="28">
        <v>0.8255779474818965</v>
      </c>
      <c r="AT502" s="28">
        <v>3.1904761904761907</v>
      </c>
      <c r="AU502" s="28">
        <v>1.9651729597938097</v>
      </c>
      <c r="AV502" s="61">
        <f t="shared" si="37"/>
        <v>4.8095238095238093</v>
      </c>
      <c r="AW502" s="61">
        <v>0.57249626307922274</v>
      </c>
      <c r="AX502" s="56" t="s">
        <v>988</v>
      </c>
      <c r="AY502" s="61">
        <f t="shared" si="38"/>
        <v>4.9000000000000004</v>
      </c>
      <c r="AZ502" s="61">
        <v>0.42008573178199632</v>
      </c>
      <c r="BA502" s="56" t="s">
        <v>1042</v>
      </c>
      <c r="BB502" s="61">
        <f t="shared" si="39"/>
        <v>4.8095238095238093</v>
      </c>
      <c r="BC502" s="61">
        <v>0.26923076923076927</v>
      </c>
      <c r="BD502" s="56" t="s">
        <v>1042</v>
      </c>
      <c r="BE502" s="18"/>
      <c r="BF502" s="18"/>
      <c r="BG502" s="18"/>
    </row>
    <row r="503" spans="1:59" x14ac:dyDescent="0.3">
      <c r="A503" s="19" t="s">
        <v>455</v>
      </c>
      <c r="B503" s="19" t="s">
        <v>39</v>
      </c>
      <c r="C503" s="74">
        <v>11</v>
      </c>
      <c r="D503" s="75">
        <v>8</v>
      </c>
      <c r="E503" s="75">
        <v>2.2000000000000002</v>
      </c>
      <c r="F503" s="75">
        <v>625</v>
      </c>
      <c r="G503" s="75">
        <v>6.44</v>
      </c>
      <c r="H503" s="75">
        <v>0</v>
      </c>
      <c r="I503" s="76">
        <v>0</v>
      </c>
      <c r="J503" s="34">
        <v>20</v>
      </c>
      <c r="K503" s="30">
        <v>4.4000000000000004</v>
      </c>
      <c r="L503" s="30">
        <v>2.2100250058123301</v>
      </c>
      <c r="M503" s="30">
        <v>5.55</v>
      </c>
      <c r="N503" s="30">
        <v>2.5021043774769822</v>
      </c>
      <c r="O503" s="30">
        <v>4.95</v>
      </c>
      <c r="P503" s="30">
        <v>2.4165002967536595</v>
      </c>
      <c r="Q503" s="31">
        <v>35</v>
      </c>
      <c r="R503" s="30">
        <v>3.5142857142857142</v>
      </c>
      <c r="S503" s="30">
        <v>1.5600043094101219</v>
      </c>
      <c r="T503" s="30">
        <v>5.628571428571429</v>
      </c>
      <c r="U503" s="30">
        <v>1.6285271997532418</v>
      </c>
      <c r="V503" s="30">
        <v>4.6857142857142859</v>
      </c>
      <c r="W503" s="30">
        <v>1.6586924079532284</v>
      </c>
      <c r="X503" s="47">
        <v>20</v>
      </c>
      <c r="Y503" s="28">
        <v>2.35</v>
      </c>
      <c r="Z503" s="28">
        <v>1.7554426642213128</v>
      </c>
      <c r="AA503" s="28">
        <v>0.5</v>
      </c>
      <c r="AB503" s="28">
        <v>0.88852331663863859</v>
      </c>
      <c r="AC503" s="28">
        <v>3.65</v>
      </c>
      <c r="AD503" s="28">
        <v>1.6944180805158295</v>
      </c>
      <c r="AE503" s="28">
        <v>0.26315789473684209</v>
      </c>
      <c r="AF503" s="28">
        <v>0.56195148694901631</v>
      </c>
      <c r="AG503" s="28">
        <v>0.42105263157894735</v>
      </c>
      <c r="AH503" s="28">
        <v>0.837707816583391</v>
      </c>
      <c r="AI503" s="27">
        <f t="shared" si="40"/>
        <v>20</v>
      </c>
      <c r="AJ503" s="28">
        <v>0.9</v>
      </c>
      <c r="AK503" s="28">
        <v>1.3726654823065194</v>
      </c>
      <c r="AL503" s="28">
        <v>0.15789473684210525</v>
      </c>
      <c r="AM503" s="28">
        <v>0.68824720161168529</v>
      </c>
      <c r="AN503" s="28">
        <v>0.15789473684210525</v>
      </c>
      <c r="AO503" s="28">
        <v>0.68824720161168529</v>
      </c>
      <c r="AP503" s="28">
        <v>3.5</v>
      </c>
      <c r="AQ503" s="28">
        <v>1.5727950313140984</v>
      </c>
      <c r="AR503" s="28">
        <v>1.8</v>
      </c>
      <c r="AS503" s="28">
        <v>1.6733200530681511</v>
      </c>
      <c r="AT503" s="28">
        <v>3.6</v>
      </c>
      <c r="AU503" s="28">
        <v>1.4653901941300931</v>
      </c>
      <c r="AV503" s="61">
        <f t="shared" si="37"/>
        <v>3.65</v>
      </c>
      <c r="AW503" s="61">
        <v>0.47142857142857142</v>
      </c>
      <c r="AX503" s="56" t="s">
        <v>988</v>
      </c>
      <c r="AY503" s="61">
        <f t="shared" si="38"/>
        <v>3.6</v>
      </c>
      <c r="AZ503" s="61">
        <v>0.32330962456108764</v>
      </c>
      <c r="BA503" s="56" t="s">
        <v>1044</v>
      </c>
      <c r="BB503" s="61">
        <f t="shared" si="39"/>
        <v>3.65</v>
      </c>
      <c r="BC503" s="61">
        <v>0.2018557955582598</v>
      </c>
      <c r="BD503" s="56" t="s">
        <v>988</v>
      </c>
      <c r="BE503" s="18"/>
      <c r="BF503" s="18"/>
      <c r="BG503" s="18"/>
    </row>
    <row r="504" spans="1:59" x14ac:dyDescent="0.3">
      <c r="A504" s="19" t="s">
        <v>456</v>
      </c>
      <c r="B504" s="19" t="s">
        <v>1045</v>
      </c>
      <c r="C504" s="74">
        <v>12</v>
      </c>
      <c r="D504" s="75">
        <v>26</v>
      </c>
      <c r="E504" s="75">
        <v>3.3</v>
      </c>
      <c r="F504" s="75">
        <v>4248</v>
      </c>
      <c r="G504" s="75">
        <v>8.35</v>
      </c>
      <c r="H504" s="75">
        <v>0</v>
      </c>
      <c r="I504" s="76">
        <v>0</v>
      </c>
      <c r="J504" s="34">
        <v>20</v>
      </c>
      <c r="K504" s="30">
        <v>5.3</v>
      </c>
      <c r="L504" s="30">
        <v>1.4903196407411901</v>
      </c>
      <c r="M504" s="30">
        <v>5.65</v>
      </c>
      <c r="N504" s="30">
        <v>1.2680278927697541</v>
      </c>
      <c r="O504" s="30">
        <v>5.5</v>
      </c>
      <c r="P504" s="30">
        <v>1.7013926184468013</v>
      </c>
      <c r="Q504" s="31">
        <v>36</v>
      </c>
      <c r="R504" s="30">
        <v>4.3055555555555554</v>
      </c>
      <c r="S504" s="30">
        <v>1.166666666666667</v>
      </c>
      <c r="T504" s="30">
        <v>5.75</v>
      </c>
      <c r="U504" s="30">
        <v>1.9910514092523364</v>
      </c>
      <c r="V504" s="30">
        <v>5.3888888888888893</v>
      </c>
      <c r="W504" s="30">
        <v>1.8091478306141475</v>
      </c>
      <c r="X504" s="47">
        <v>20</v>
      </c>
      <c r="Y504" s="28">
        <v>1.8947368421052631</v>
      </c>
      <c r="Z504" s="28">
        <v>2.1831357885722613</v>
      </c>
      <c r="AA504" s="28">
        <v>0.78947368421052633</v>
      </c>
      <c r="AB504" s="28">
        <v>1.5839103288458476</v>
      </c>
      <c r="AC504" s="28">
        <v>0.3888888888888889</v>
      </c>
      <c r="AD504" s="28">
        <v>0.91644382318053275</v>
      </c>
      <c r="AE504" s="28">
        <v>0.63157894736842102</v>
      </c>
      <c r="AF504" s="28">
        <v>1.1647854507156374</v>
      </c>
      <c r="AG504" s="28">
        <v>0.73684210526315785</v>
      </c>
      <c r="AH504" s="28">
        <v>1.2841817655680772</v>
      </c>
      <c r="AI504" s="27">
        <f t="shared" si="40"/>
        <v>20</v>
      </c>
      <c r="AJ504" s="28">
        <v>2</v>
      </c>
      <c r="AK504" s="28">
        <v>2.1858128414340001</v>
      </c>
      <c r="AL504" s="28">
        <v>0</v>
      </c>
      <c r="AM504" s="28">
        <v>0</v>
      </c>
      <c r="AN504" s="28">
        <v>0.1111111111111111</v>
      </c>
      <c r="AO504" s="28">
        <v>0.32338083338177726</v>
      </c>
      <c r="AP504" s="28">
        <v>0.1111111111111111</v>
      </c>
      <c r="AQ504" s="28">
        <v>0.32338083338177726</v>
      </c>
      <c r="AR504" s="28">
        <v>0.27777777777777779</v>
      </c>
      <c r="AS504" s="28">
        <v>0.75190390152211806</v>
      </c>
      <c r="AT504" s="28">
        <v>1</v>
      </c>
      <c r="AU504" s="28">
        <v>1.5986105077709065</v>
      </c>
      <c r="AV504" s="61">
        <f t="shared" si="37"/>
        <v>1.8947368421052631</v>
      </c>
      <c r="AW504" s="61">
        <v>0.33903884134298884</v>
      </c>
      <c r="AX504" s="56" t="s">
        <v>986</v>
      </c>
      <c r="AY504" s="61">
        <f t="shared" si="38"/>
        <v>2</v>
      </c>
      <c r="AZ504" s="61">
        <v>0.28093645484949836</v>
      </c>
      <c r="BA504" s="56" t="s">
        <v>991</v>
      </c>
      <c r="BB504" s="61">
        <f t="shared" si="39"/>
        <v>1.8947368421052631</v>
      </c>
      <c r="BC504" s="61">
        <v>0.2518409425625921</v>
      </c>
      <c r="BD504" s="56" t="s">
        <v>991</v>
      </c>
      <c r="BE504" s="18"/>
      <c r="BF504" s="18"/>
      <c r="BG504" s="18"/>
    </row>
    <row r="505" spans="1:59" x14ac:dyDescent="0.3">
      <c r="A505" s="19" t="s">
        <v>912</v>
      </c>
      <c r="B505" s="19" t="s">
        <v>39</v>
      </c>
      <c r="C505" s="74">
        <v>8</v>
      </c>
      <c r="D505" s="75">
        <v>45</v>
      </c>
      <c r="E505" s="75">
        <v>3.81</v>
      </c>
      <c r="F505" s="75">
        <v>5316</v>
      </c>
      <c r="G505" s="75">
        <v>8.58</v>
      </c>
      <c r="H505" s="75">
        <v>0</v>
      </c>
      <c r="I505" s="76">
        <v>0</v>
      </c>
      <c r="J505" s="38">
        <f>Q505</f>
        <v>21</v>
      </c>
      <c r="K505" s="33">
        <v>3.3809523809523809</v>
      </c>
      <c r="L505" s="33">
        <v>2.7654328861172979</v>
      </c>
      <c r="M505" s="33">
        <v>7.8095238095238093</v>
      </c>
      <c r="N505" s="33">
        <v>2.0644381225662247</v>
      </c>
      <c r="O505" s="33">
        <v>8.5238095238095237</v>
      </c>
      <c r="P505" s="33">
        <v>1.7498299237082326</v>
      </c>
      <c r="Q505" s="38">
        <v>21</v>
      </c>
      <c r="R505" s="33">
        <v>4.0952380952380949</v>
      </c>
      <c r="S505" s="33">
        <v>1.6094956323259126</v>
      </c>
      <c r="T505" s="33">
        <v>5.4285714285714288</v>
      </c>
      <c r="U505" s="33">
        <v>2.2709343577353476</v>
      </c>
      <c r="V505" s="33">
        <v>5.6190476190476186</v>
      </c>
      <c r="W505" s="33">
        <v>2.5392162270312957</v>
      </c>
      <c r="X505" s="47">
        <v>21</v>
      </c>
      <c r="Y505" s="28">
        <v>1.2380952380952381</v>
      </c>
      <c r="Z505" s="28">
        <v>1.4458479140200711</v>
      </c>
      <c r="AA505" s="28">
        <v>4.8571428571428568</v>
      </c>
      <c r="AB505" s="28">
        <v>0.35856858280031817</v>
      </c>
      <c r="AC505" s="28">
        <v>2.5714285714285716</v>
      </c>
      <c r="AD505" s="28">
        <v>1.6300744943538186</v>
      </c>
      <c r="AE505" s="28">
        <v>0.47619047619047616</v>
      </c>
      <c r="AF505" s="28">
        <v>0.92838826032256672</v>
      </c>
      <c r="AG505" s="28">
        <v>1.3333333333333333</v>
      </c>
      <c r="AH505" s="28">
        <v>1.1972189997378646</v>
      </c>
      <c r="AI505" s="27">
        <f t="shared" si="40"/>
        <v>21</v>
      </c>
      <c r="AJ505" s="28">
        <v>0.90476190476190477</v>
      </c>
      <c r="AK505" s="28">
        <v>1.4458479140200711</v>
      </c>
      <c r="AL505" s="28">
        <v>0</v>
      </c>
      <c r="AM505" s="28">
        <v>0</v>
      </c>
      <c r="AN505" s="28">
        <v>0</v>
      </c>
      <c r="AO505" s="28">
        <v>0</v>
      </c>
      <c r="AP505" s="28">
        <v>1.1428571428571428</v>
      </c>
      <c r="AQ505" s="28">
        <v>1.4589624493356326</v>
      </c>
      <c r="AR505" s="28">
        <v>2.8095238095238093</v>
      </c>
      <c r="AS505" s="28">
        <v>1.7498299237082335</v>
      </c>
      <c r="AT505" s="28">
        <v>3.6666666666666665</v>
      </c>
      <c r="AU505" s="28">
        <v>1.3904435743076142</v>
      </c>
      <c r="AV505" s="61">
        <f t="shared" si="37"/>
        <v>4.8571428571428568</v>
      </c>
      <c r="AW505" s="61">
        <v>0.41818181818181815</v>
      </c>
      <c r="AX505" s="56" t="s">
        <v>987</v>
      </c>
      <c r="AY505" s="61">
        <f t="shared" si="38"/>
        <v>3.6666666666666665</v>
      </c>
      <c r="AZ505" s="61">
        <v>0.38693467336683424</v>
      </c>
      <c r="BA505" s="56" t="s">
        <v>1044</v>
      </c>
      <c r="BB505" s="61">
        <f t="shared" si="39"/>
        <v>4.8571428571428568</v>
      </c>
      <c r="BC505" s="61">
        <v>0.25563909774436089</v>
      </c>
      <c r="BD505" s="56" t="s">
        <v>987</v>
      </c>
      <c r="BE505" s="18"/>
      <c r="BF505" s="18"/>
      <c r="BG505" s="18"/>
    </row>
    <row r="506" spans="1:59" x14ac:dyDescent="0.3">
      <c r="A506" s="19" t="s">
        <v>457</v>
      </c>
      <c r="B506" s="19" t="s">
        <v>1045</v>
      </c>
      <c r="C506" s="74">
        <v>10</v>
      </c>
      <c r="D506" s="75">
        <v>8</v>
      </c>
      <c r="E506" s="75">
        <v>2.2000000000000002</v>
      </c>
      <c r="F506" s="75">
        <v>669</v>
      </c>
      <c r="G506" s="75">
        <v>6.51</v>
      </c>
      <c r="H506" s="75">
        <v>1</v>
      </c>
      <c r="I506" s="76">
        <v>2.5068600000000001</v>
      </c>
      <c r="J506" s="31">
        <v>20</v>
      </c>
      <c r="K506" s="30">
        <v>7.8</v>
      </c>
      <c r="L506" s="30">
        <v>1.1050125029061661</v>
      </c>
      <c r="M506" s="30">
        <v>8.35</v>
      </c>
      <c r="N506" s="30">
        <v>0.87509397991541926</v>
      </c>
      <c r="O506" s="30">
        <v>7.75</v>
      </c>
      <c r="P506" s="30">
        <v>1.7434086394791457</v>
      </c>
      <c r="Q506" s="31">
        <v>36</v>
      </c>
      <c r="R506" s="30">
        <v>7.1944444444444446</v>
      </c>
      <c r="S506" s="30">
        <v>1.5084418535020918</v>
      </c>
      <c r="T506" s="30">
        <v>4.8888888888888893</v>
      </c>
      <c r="U506" s="30">
        <v>2.3516289524835186</v>
      </c>
      <c r="V506" s="30">
        <v>5.666666666666667</v>
      </c>
      <c r="W506" s="30">
        <v>1.6388149028228556</v>
      </c>
      <c r="X506" s="47">
        <v>21</v>
      </c>
      <c r="Y506" s="28">
        <v>2.1904761904761907</v>
      </c>
      <c r="Z506" s="28">
        <v>2.204972734957229</v>
      </c>
      <c r="AA506" s="28">
        <v>0.05</v>
      </c>
      <c r="AB506" s="28">
        <v>0.22360679774997896</v>
      </c>
      <c r="AC506" s="28">
        <v>3.0476190476190474</v>
      </c>
      <c r="AD506" s="28">
        <v>1.8296499795368097</v>
      </c>
      <c r="AE506" s="28">
        <v>1.1428571428571428</v>
      </c>
      <c r="AF506" s="28">
        <v>1.8784492084087416</v>
      </c>
      <c r="AG506" s="28">
        <v>0</v>
      </c>
      <c r="AH506" s="28">
        <v>0</v>
      </c>
      <c r="AI506" s="27">
        <f t="shared" ref="AI506:AI537" si="41">X506</f>
        <v>21</v>
      </c>
      <c r="AJ506" s="28">
        <v>1.2857142857142858</v>
      </c>
      <c r="AK506" s="28">
        <v>1.7071279138616748</v>
      </c>
      <c r="AL506" s="28">
        <v>0.66666666666666663</v>
      </c>
      <c r="AM506" s="28">
        <v>1.4944341180973264</v>
      </c>
      <c r="AN506" s="28">
        <v>3.8571428571428572</v>
      </c>
      <c r="AO506" s="28">
        <v>1.1526367287968173</v>
      </c>
      <c r="AP506" s="28">
        <v>3.7142857142857144</v>
      </c>
      <c r="AQ506" s="28">
        <v>1.4192553379451189</v>
      </c>
      <c r="AR506" s="28">
        <v>0.1</v>
      </c>
      <c r="AS506" s="28">
        <v>0.30779350562554625</v>
      </c>
      <c r="AT506" s="28">
        <v>4.5714285714285712</v>
      </c>
      <c r="AU506" s="28">
        <v>0.6761234037828141</v>
      </c>
      <c r="AV506" s="61">
        <f t="shared" si="37"/>
        <v>3.0476190476190474</v>
      </c>
      <c r="AW506" s="61">
        <v>0.47389855609033693</v>
      </c>
      <c r="AX506" s="56" t="s">
        <v>988</v>
      </c>
      <c r="AY506" s="61">
        <f t="shared" si="38"/>
        <v>4.5714285714285712</v>
      </c>
      <c r="AZ506" s="61">
        <v>0.32096288866599798</v>
      </c>
      <c r="BA506" s="56" t="s">
        <v>1044</v>
      </c>
      <c r="BB506" s="61">
        <f t="shared" si="39"/>
        <v>3.0476190476190474</v>
      </c>
      <c r="BC506" s="61">
        <v>0.22163222901996993</v>
      </c>
      <c r="BD506" s="56" t="s">
        <v>1044</v>
      </c>
      <c r="BE506" s="18"/>
      <c r="BF506" s="18"/>
      <c r="BG506" s="18"/>
    </row>
    <row r="507" spans="1:59" x14ac:dyDescent="0.3">
      <c r="A507" s="19" t="s">
        <v>458</v>
      </c>
      <c r="B507" s="19" t="s">
        <v>1045</v>
      </c>
      <c r="C507" s="74">
        <v>8</v>
      </c>
      <c r="D507" s="75">
        <v>26</v>
      </c>
      <c r="E507" s="75">
        <v>3.3</v>
      </c>
      <c r="F507" s="75">
        <v>2510</v>
      </c>
      <c r="G507" s="75">
        <v>7.83</v>
      </c>
      <c r="H507" s="75">
        <v>5</v>
      </c>
      <c r="I507" s="76">
        <v>17.36</v>
      </c>
      <c r="J507" s="34">
        <v>20</v>
      </c>
      <c r="K507" s="30">
        <v>6.7</v>
      </c>
      <c r="L507" s="30">
        <v>2.6773907172154723</v>
      </c>
      <c r="M507" s="30">
        <v>8.6</v>
      </c>
      <c r="N507" s="30">
        <v>0.88257995015808643</v>
      </c>
      <c r="O507" s="30">
        <v>8.25</v>
      </c>
      <c r="P507" s="30">
        <v>1.3327849749579579</v>
      </c>
      <c r="Q507" s="31">
        <v>36</v>
      </c>
      <c r="R507" s="30">
        <v>4.1388888888888893</v>
      </c>
      <c r="S507" s="30">
        <v>1.5520084274030725</v>
      </c>
      <c r="T507" s="30">
        <v>5.916666666666667</v>
      </c>
      <c r="U507" s="30">
        <v>1.7948338562186115</v>
      </c>
      <c r="V507" s="30">
        <v>5.3055555555555554</v>
      </c>
      <c r="W507" s="30">
        <v>1.8333333333333335</v>
      </c>
      <c r="X507" s="47">
        <v>21</v>
      </c>
      <c r="Y507" s="28">
        <v>1.0952380952380953</v>
      </c>
      <c r="Z507" s="28">
        <v>1.7579750255553093</v>
      </c>
      <c r="AA507" s="28">
        <v>0.35</v>
      </c>
      <c r="AB507" s="28">
        <v>0.74515982037059469</v>
      </c>
      <c r="AC507" s="28">
        <v>4.4285714285714288</v>
      </c>
      <c r="AD507" s="28">
        <v>0.97833678104365396</v>
      </c>
      <c r="AE507" s="28">
        <v>0.05</v>
      </c>
      <c r="AF507" s="28">
        <v>0.22360679774997896</v>
      </c>
      <c r="AG507" s="28">
        <v>0.8571428571428571</v>
      </c>
      <c r="AH507" s="28">
        <v>1.4589624493356326</v>
      </c>
      <c r="AI507" s="27">
        <f t="shared" si="41"/>
        <v>21</v>
      </c>
      <c r="AJ507" s="28">
        <v>0.25</v>
      </c>
      <c r="AK507" s="28">
        <v>0.5501196042201808</v>
      </c>
      <c r="AL507" s="28">
        <v>0</v>
      </c>
      <c r="AM507" s="28">
        <v>0</v>
      </c>
      <c r="AN507" s="28">
        <v>0.33333333333333331</v>
      </c>
      <c r="AO507" s="28">
        <v>0.9128709291752769</v>
      </c>
      <c r="AP507" s="28">
        <v>4.3809523809523814</v>
      </c>
      <c r="AQ507" s="28">
        <v>0.97345726543030542</v>
      </c>
      <c r="AR507" s="28">
        <v>3.2380952380952381</v>
      </c>
      <c r="AS507" s="28">
        <v>1.5781242633190169</v>
      </c>
      <c r="AT507" s="28">
        <v>4.55</v>
      </c>
      <c r="AU507" s="28">
        <v>0.68633274115325926</v>
      </c>
      <c r="AV507" s="61">
        <f t="shared" si="37"/>
        <v>4.4285714285714288</v>
      </c>
      <c r="AW507" s="61">
        <v>0.6457162921348315</v>
      </c>
      <c r="AX507" s="56" t="s">
        <v>988</v>
      </c>
      <c r="AY507" s="61">
        <f t="shared" si="38"/>
        <v>4.55</v>
      </c>
      <c r="AZ507" s="61">
        <v>0.35487465181058497</v>
      </c>
      <c r="BA507" s="56" t="s">
        <v>1044</v>
      </c>
      <c r="BB507" s="61">
        <f t="shared" si="39"/>
        <v>4.4285714285714288</v>
      </c>
      <c r="BC507" s="61">
        <v>0.23293515358361772</v>
      </c>
      <c r="BD507" s="56" t="s">
        <v>1044</v>
      </c>
      <c r="BE507" s="18"/>
      <c r="BF507" s="18"/>
      <c r="BG507" s="18"/>
    </row>
    <row r="508" spans="1:59" x14ac:dyDescent="0.3">
      <c r="A508" s="19" t="s">
        <v>459</v>
      </c>
      <c r="B508" s="19" t="s">
        <v>1045</v>
      </c>
      <c r="C508" s="74">
        <v>8</v>
      </c>
      <c r="D508" s="75">
        <v>62</v>
      </c>
      <c r="E508" s="75">
        <v>4.1399999999999997</v>
      </c>
      <c r="F508" s="75">
        <v>9845</v>
      </c>
      <c r="G508" s="75">
        <v>9.19</v>
      </c>
      <c r="H508" s="75">
        <v>3</v>
      </c>
      <c r="I508" s="76">
        <v>1.9845999999999999</v>
      </c>
      <c r="J508" s="34">
        <v>20</v>
      </c>
      <c r="K508" s="30">
        <v>3.9</v>
      </c>
      <c r="L508" s="30">
        <v>1.99736668746891</v>
      </c>
      <c r="M508" s="30">
        <v>6.3</v>
      </c>
      <c r="N508" s="30">
        <v>2.2501461940809189</v>
      </c>
      <c r="O508" s="30">
        <v>4.95</v>
      </c>
      <c r="P508" s="30">
        <v>2.1144863753590246</v>
      </c>
      <c r="Q508" s="31">
        <v>33</v>
      </c>
      <c r="R508" s="33">
        <v>7.0952380952380949</v>
      </c>
      <c r="S508" s="33">
        <v>1.1791845447071432</v>
      </c>
      <c r="T508" s="33">
        <v>5.5238095238095237</v>
      </c>
      <c r="U508" s="33">
        <v>2.0154167712671143</v>
      </c>
      <c r="V508" s="33">
        <v>4.7142857142857144</v>
      </c>
      <c r="W508" s="33">
        <v>2.0283702113484399</v>
      </c>
      <c r="X508" s="48">
        <v>20</v>
      </c>
      <c r="Y508" s="28">
        <v>2.6</v>
      </c>
      <c r="Z508" s="28">
        <v>2.1126187291456171</v>
      </c>
      <c r="AA508" s="28">
        <v>1.25</v>
      </c>
      <c r="AB508" s="28">
        <v>1.7434086394791457</v>
      </c>
      <c r="AC508" s="28">
        <v>1.65</v>
      </c>
      <c r="AD508" s="28">
        <v>1.8994459025837258</v>
      </c>
      <c r="AE508" s="28">
        <v>1.05</v>
      </c>
      <c r="AF508" s="28">
        <v>1.637552731171861</v>
      </c>
      <c r="AG508" s="28">
        <v>1.2</v>
      </c>
      <c r="AH508" s="28">
        <v>1.908430051942668</v>
      </c>
      <c r="AI508" s="27">
        <f t="shared" si="41"/>
        <v>20</v>
      </c>
      <c r="AJ508" s="28">
        <v>3.55</v>
      </c>
      <c r="AK508" s="28">
        <v>1.7614288458371994</v>
      </c>
      <c r="AL508" s="28">
        <v>0.1</v>
      </c>
      <c r="AM508" s="28">
        <v>0.30779350562554625</v>
      </c>
      <c r="AN508" s="28">
        <v>0.52631578947368418</v>
      </c>
      <c r="AO508" s="28">
        <v>0.96427411113412598</v>
      </c>
      <c r="AP508" s="28">
        <v>1.9</v>
      </c>
      <c r="AQ508" s="28">
        <v>1.8324559303956276</v>
      </c>
      <c r="AR508" s="28">
        <v>2.95</v>
      </c>
      <c r="AS508" s="28">
        <v>1.9049796241485242</v>
      </c>
      <c r="AT508" s="28">
        <v>3.8</v>
      </c>
      <c r="AU508" s="28">
        <v>1.7044832524535805</v>
      </c>
      <c r="AV508" s="61">
        <f t="shared" si="37"/>
        <v>2.6</v>
      </c>
      <c r="AW508" s="61">
        <v>0.2</v>
      </c>
      <c r="AX508" s="56" t="s">
        <v>986</v>
      </c>
      <c r="AY508" s="61">
        <f t="shared" si="38"/>
        <v>3.8</v>
      </c>
      <c r="AZ508" s="61">
        <v>0.27848287262374871</v>
      </c>
      <c r="BA508" s="56" t="s">
        <v>1044</v>
      </c>
      <c r="BB508" s="61">
        <f t="shared" si="39"/>
        <v>2.6</v>
      </c>
      <c r="BC508" s="61">
        <v>0.17981839109860592</v>
      </c>
      <c r="BD508" s="56" t="s">
        <v>1044</v>
      </c>
      <c r="BE508" s="18"/>
      <c r="BF508" s="18"/>
      <c r="BG508" s="18"/>
    </row>
    <row r="509" spans="1:59" x14ac:dyDescent="0.3">
      <c r="A509" s="50" t="s">
        <v>460</v>
      </c>
      <c r="B509" s="19" t="s">
        <v>39</v>
      </c>
      <c r="C509" s="74">
        <v>11</v>
      </c>
      <c r="D509" s="75">
        <v>7</v>
      </c>
      <c r="E509" s="75">
        <v>2.08</v>
      </c>
      <c r="F509" s="75">
        <v>68</v>
      </c>
      <c r="G509" s="75">
        <v>4.2300000000000004</v>
      </c>
      <c r="H509" s="75">
        <v>0</v>
      </c>
      <c r="I509" s="76">
        <v>0</v>
      </c>
      <c r="J509" s="34">
        <v>20</v>
      </c>
      <c r="K509" s="30">
        <v>4.5</v>
      </c>
      <c r="L509" s="30">
        <v>2.3508117299081364</v>
      </c>
      <c r="M509" s="30">
        <v>6.25</v>
      </c>
      <c r="N509" s="30">
        <v>1.9159991209755154</v>
      </c>
      <c r="O509" s="30">
        <v>5.85</v>
      </c>
      <c r="P509" s="30">
        <v>2.3902213066443951</v>
      </c>
      <c r="Q509" s="31">
        <v>32</v>
      </c>
      <c r="R509" s="30">
        <v>5.09375</v>
      </c>
      <c r="S509" s="30">
        <v>3.1145793999687466</v>
      </c>
      <c r="T509" s="30">
        <v>6</v>
      </c>
      <c r="U509" s="30">
        <v>2.6027280972831366</v>
      </c>
      <c r="V509" s="30">
        <v>5.5</v>
      </c>
      <c r="W509" s="30">
        <v>2.3962336037771794</v>
      </c>
      <c r="X509" s="47">
        <v>20</v>
      </c>
      <c r="Y509" s="46">
        <v>2.0499999999999998</v>
      </c>
      <c r="Z509" s="46">
        <v>2.258900524358558</v>
      </c>
      <c r="AA509" s="46">
        <v>0.55000000000000004</v>
      </c>
      <c r="AB509" s="46">
        <v>1.2763022245616642</v>
      </c>
      <c r="AC509" s="46">
        <v>4.45</v>
      </c>
      <c r="AD509" s="46">
        <v>0.99868334373445466</v>
      </c>
      <c r="AE509" s="46">
        <v>0.31578947368421051</v>
      </c>
      <c r="AF509" s="46">
        <v>0.8200698871944031</v>
      </c>
      <c r="AG509" s="46">
        <v>1.85</v>
      </c>
      <c r="AH509" s="46">
        <v>2.058998223459779</v>
      </c>
      <c r="AI509" s="27">
        <f t="shared" si="41"/>
        <v>20</v>
      </c>
      <c r="AJ509" s="28">
        <v>4.5263157894736841</v>
      </c>
      <c r="AK509" s="28">
        <v>0.77232844572123371</v>
      </c>
      <c r="AL509" s="28">
        <v>0.45</v>
      </c>
      <c r="AM509" s="28">
        <v>0.88704120832301692</v>
      </c>
      <c r="AN509" s="28">
        <v>0.85</v>
      </c>
      <c r="AO509" s="28">
        <v>1.6311119875071343</v>
      </c>
      <c r="AP509" s="28">
        <v>4.8421052631578947</v>
      </c>
      <c r="AQ509" s="28">
        <v>0.3746343246326776</v>
      </c>
      <c r="AR509" s="28">
        <v>1.5</v>
      </c>
      <c r="AS509" s="28">
        <v>1.5727950313140984</v>
      </c>
      <c r="AT509" s="28">
        <v>3.75</v>
      </c>
      <c r="AU509" s="28">
        <v>1.292692009559488</v>
      </c>
      <c r="AV509" s="61">
        <f t="shared" si="37"/>
        <v>4.45</v>
      </c>
      <c r="AW509" s="61">
        <v>0.44860079954311821</v>
      </c>
      <c r="AX509" s="56" t="s">
        <v>988</v>
      </c>
      <c r="AY509" s="61">
        <f t="shared" si="38"/>
        <v>4.8421052631578947</v>
      </c>
      <c r="AZ509" s="61">
        <v>0.28843569914305334</v>
      </c>
      <c r="BA509" s="56" t="s">
        <v>1042</v>
      </c>
      <c r="BB509" s="61">
        <f t="shared" si="39"/>
        <v>4.45</v>
      </c>
      <c r="BC509" s="61">
        <v>0.18008585488430529</v>
      </c>
      <c r="BD509" s="56" t="s">
        <v>1042</v>
      </c>
      <c r="BE509" s="18"/>
      <c r="BF509" s="18"/>
      <c r="BG509" s="18"/>
    </row>
    <row r="510" spans="1:59" x14ac:dyDescent="0.3">
      <c r="A510" s="19" t="s">
        <v>461</v>
      </c>
      <c r="B510" s="19" t="s">
        <v>1045</v>
      </c>
      <c r="C510" s="74">
        <v>6</v>
      </c>
      <c r="D510" s="75">
        <v>45</v>
      </c>
      <c r="E510" s="75">
        <v>3.83</v>
      </c>
      <c r="F510" s="75">
        <v>1487</v>
      </c>
      <c r="G510" s="75">
        <v>7.31</v>
      </c>
      <c r="H510" s="75">
        <v>4</v>
      </c>
      <c r="I510" s="76">
        <v>1.5667899999999999</v>
      </c>
      <c r="J510" s="34">
        <v>20</v>
      </c>
      <c r="K510" s="30">
        <v>8.15</v>
      </c>
      <c r="L510" s="30">
        <v>2.0332758116683989</v>
      </c>
      <c r="M510" s="30">
        <v>8.15</v>
      </c>
      <c r="N510" s="30">
        <v>1.9269556026896</v>
      </c>
      <c r="O510" s="30">
        <v>8.75</v>
      </c>
      <c r="P510" s="30">
        <v>0.63866637365850509</v>
      </c>
      <c r="Q510" s="31">
        <v>34</v>
      </c>
      <c r="R510" s="33">
        <v>6.0952380952380949</v>
      </c>
      <c r="S510" s="33">
        <v>1.6094956323259137</v>
      </c>
      <c r="T510" s="33">
        <v>4.0476190476190474</v>
      </c>
      <c r="U510" s="33">
        <v>1.7168631417847633</v>
      </c>
      <c r="V510" s="33">
        <v>6.3809523809523814</v>
      </c>
      <c r="W510" s="33">
        <v>1.3592715135759479</v>
      </c>
      <c r="X510" s="48">
        <v>22</v>
      </c>
      <c r="Y510" s="37">
        <v>1</v>
      </c>
      <c r="Z510" s="37">
        <v>1.2344267996967353</v>
      </c>
      <c r="AA510" s="37">
        <v>0</v>
      </c>
      <c r="AB510" s="37">
        <v>0</v>
      </c>
      <c r="AC510" s="37">
        <v>4.666666666666667</v>
      </c>
      <c r="AD510" s="37">
        <v>0.57735026918962662</v>
      </c>
      <c r="AE510" s="37">
        <v>1.6363636363636365</v>
      </c>
      <c r="AF510" s="37">
        <v>1.7056057308448835</v>
      </c>
      <c r="AG510" s="37">
        <v>0.36363636363636365</v>
      </c>
      <c r="AH510" s="37">
        <v>0.65795169495976891</v>
      </c>
      <c r="AI510" s="27">
        <f t="shared" si="41"/>
        <v>22</v>
      </c>
      <c r="AJ510" s="37">
        <v>0.14285714285714285</v>
      </c>
      <c r="AK510" s="37">
        <v>0.35856858280031811</v>
      </c>
      <c r="AL510" s="37">
        <v>0.86363636363636365</v>
      </c>
      <c r="AM510" s="37">
        <v>1.1668212637211672</v>
      </c>
      <c r="AN510" s="37">
        <v>1.9545454545454546</v>
      </c>
      <c r="AO510" s="37">
        <v>1.6176783106919363</v>
      </c>
      <c r="AP510" s="37">
        <v>4.6363636363636367</v>
      </c>
      <c r="AQ510" s="37">
        <v>0.58108720314797546</v>
      </c>
      <c r="AR510" s="37">
        <v>1.5909090909090908</v>
      </c>
      <c r="AS510" s="37">
        <v>1.6230216062021892</v>
      </c>
      <c r="AT510" s="37">
        <v>4</v>
      </c>
      <c r="AU510" s="37">
        <v>1.6329931618554521</v>
      </c>
      <c r="AV510" s="61">
        <f t="shared" si="37"/>
        <v>4.666666666666667</v>
      </c>
      <c r="AW510" s="61">
        <v>0.60869565217391308</v>
      </c>
      <c r="AX510" s="56" t="s">
        <v>988</v>
      </c>
      <c r="AY510" s="61">
        <f t="shared" si="38"/>
        <v>4.6363636363636367</v>
      </c>
      <c r="AZ510" s="61">
        <v>0.33578930866907042</v>
      </c>
      <c r="BA510" s="56" t="s">
        <v>1042</v>
      </c>
      <c r="BB510" s="61">
        <f t="shared" si="39"/>
        <v>4.666666666666667</v>
      </c>
      <c r="BC510" s="61">
        <v>0.2237675142708874</v>
      </c>
      <c r="BD510" s="56" t="s">
        <v>988</v>
      </c>
      <c r="BE510" s="18"/>
      <c r="BF510" s="18"/>
      <c r="BG510" s="18"/>
    </row>
    <row r="511" spans="1:59" x14ac:dyDescent="0.3">
      <c r="A511" s="19" t="s">
        <v>462</v>
      </c>
      <c r="B511" s="19" t="s">
        <v>1045</v>
      </c>
      <c r="C511" s="74">
        <v>10</v>
      </c>
      <c r="D511" s="75">
        <v>492</v>
      </c>
      <c r="E511" s="75">
        <v>6.2</v>
      </c>
      <c r="F511" s="75">
        <v>19164</v>
      </c>
      <c r="G511" s="75">
        <v>9.86</v>
      </c>
      <c r="H511" s="75">
        <v>1</v>
      </c>
      <c r="I511" s="76">
        <v>51.704000000000001</v>
      </c>
      <c r="J511" s="34">
        <v>20</v>
      </c>
      <c r="K511" s="30">
        <v>7.75</v>
      </c>
      <c r="L511" s="30">
        <v>1.8027756377319946</v>
      </c>
      <c r="M511" s="30">
        <v>8.25</v>
      </c>
      <c r="N511" s="30">
        <v>1.5852942612451615</v>
      </c>
      <c r="O511" s="30">
        <v>7.8</v>
      </c>
      <c r="P511" s="30">
        <v>1.6733200530681518</v>
      </c>
      <c r="Q511" s="31">
        <v>32</v>
      </c>
      <c r="R511" s="30">
        <v>7.125</v>
      </c>
      <c r="S511" s="30">
        <v>1.5606036879899208</v>
      </c>
      <c r="T511" s="30">
        <v>5.71875</v>
      </c>
      <c r="U511" s="30">
        <v>2.4525743551912824</v>
      </c>
      <c r="V511" s="30">
        <v>6.40625</v>
      </c>
      <c r="W511" s="30">
        <v>2.0138131860694273</v>
      </c>
      <c r="X511" s="47">
        <v>20</v>
      </c>
      <c r="Y511" s="46">
        <v>2.35</v>
      </c>
      <c r="Z511" s="46">
        <v>2.2307657406087453</v>
      </c>
      <c r="AA511" s="46">
        <v>1.2</v>
      </c>
      <c r="AB511" s="46">
        <v>1.6091841672756186</v>
      </c>
      <c r="AC511" s="46">
        <v>1.6</v>
      </c>
      <c r="AD511" s="46">
        <v>1.7591864148251211</v>
      </c>
      <c r="AE511" s="46">
        <v>1.4</v>
      </c>
      <c r="AF511" s="46">
        <v>1.7290094517412351</v>
      </c>
      <c r="AG511" s="46">
        <v>1.05</v>
      </c>
      <c r="AH511" s="46">
        <v>1.5719582155957414</v>
      </c>
      <c r="AI511" s="27">
        <f t="shared" si="41"/>
        <v>20</v>
      </c>
      <c r="AJ511" s="28">
        <v>2.85</v>
      </c>
      <c r="AK511" s="28">
        <v>1.9808291724745768</v>
      </c>
      <c r="AL511" s="28">
        <v>0.9</v>
      </c>
      <c r="AM511" s="28">
        <v>1.2937094768634556</v>
      </c>
      <c r="AN511" s="28">
        <v>0.85</v>
      </c>
      <c r="AO511" s="28">
        <v>1.4608937423083819</v>
      </c>
      <c r="AP511" s="28">
        <v>1.45</v>
      </c>
      <c r="AQ511" s="28">
        <v>1.669383750149485</v>
      </c>
      <c r="AR511" s="28">
        <v>1.85</v>
      </c>
      <c r="AS511" s="28">
        <v>1.6311119875071343</v>
      </c>
      <c r="AT511" s="28">
        <v>3.05</v>
      </c>
      <c r="AU511" s="28">
        <v>1.8488972531299781</v>
      </c>
      <c r="AV511" s="61">
        <f t="shared" si="37"/>
        <v>2.35</v>
      </c>
      <c r="AW511" s="61">
        <v>0.17105263157894737</v>
      </c>
      <c r="AX511" s="56" t="s">
        <v>986</v>
      </c>
      <c r="AY511" s="61">
        <f t="shared" si="38"/>
        <v>3.05</v>
      </c>
      <c r="AZ511" s="61">
        <v>0.24362875618105742</v>
      </c>
      <c r="BA511" s="56" t="s">
        <v>1044</v>
      </c>
      <c r="BB511" s="61">
        <f t="shared" si="39"/>
        <v>2.35</v>
      </c>
      <c r="BC511" s="61">
        <v>0.11859838274932613</v>
      </c>
      <c r="BD511" s="56" t="s">
        <v>1044</v>
      </c>
      <c r="BE511" s="18"/>
      <c r="BF511" s="18"/>
      <c r="BG511" s="18"/>
    </row>
    <row r="512" spans="1:59" x14ac:dyDescent="0.3">
      <c r="A512" s="19" t="s">
        <v>463</v>
      </c>
      <c r="B512" s="19" t="s">
        <v>1045</v>
      </c>
      <c r="C512" s="74">
        <v>8</v>
      </c>
      <c r="D512" s="75">
        <v>192</v>
      </c>
      <c r="E512" s="75">
        <v>5.26</v>
      </c>
      <c r="F512" s="75">
        <v>13685</v>
      </c>
      <c r="G512" s="75">
        <v>9.52</v>
      </c>
      <c r="H512" s="75">
        <v>1</v>
      </c>
      <c r="I512" s="76">
        <v>14.101100000000001</v>
      </c>
      <c r="J512" s="34">
        <v>20</v>
      </c>
      <c r="K512" s="30">
        <v>6.8</v>
      </c>
      <c r="L512" s="30">
        <v>1.7651599003161762</v>
      </c>
      <c r="M512" s="30">
        <v>7.45</v>
      </c>
      <c r="N512" s="30">
        <v>1.2763022245616651</v>
      </c>
      <c r="O512" s="30">
        <v>6.3</v>
      </c>
      <c r="P512" s="30">
        <v>1.8666040089734597</v>
      </c>
      <c r="Q512" s="31">
        <v>44</v>
      </c>
      <c r="R512" s="30">
        <v>4.9318181818181817</v>
      </c>
      <c r="S512" s="30">
        <v>2.4721493075321117</v>
      </c>
      <c r="T512" s="30">
        <v>5.5909090909090908</v>
      </c>
      <c r="U512" s="30">
        <v>2.0944909113170804</v>
      </c>
      <c r="V512" s="30">
        <v>4.4090909090909092</v>
      </c>
      <c r="W512" s="30">
        <v>2.0721652737597691</v>
      </c>
      <c r="X512" s="47">
        <v>20</v>
      </c>
      <c r="Y512" s="28">
        <v>2.5</v>
      </c>
      <c r="Z512" s="28">
        <v>1.7621756887140216</v>
      </c>
      <c r="AA512" s="28">
        <v>0.95</v>
      </c>
      <c r="AB512" s="28">
        <v>1.669383750149485</v>
      </c>
      <c r="AC512" s="28">
        <v>1.85</v>
      </c>
      <c r="AD512" s="28">
        <v>1.8715318802914815</v>
      </c>
      <c r="AE512" s="28">
        <v>3.6</v>
      </c>
      <c r="AF512" s="28">
        <v>1.7888543819998319</v>
      </c>
      <c r="AG512" s="28">
        <v>1.5</v>
      </c>
      <c r="AH512" s="28">
        <v>1.8496087779795347</v>
      </c>
      <c r="AI512" s="27">
        <f t="shared" si="41"/>
        <v>20</v>
      </c>
      <c r="AJ512" s="28">
        <v>2.35</v>
      </c>
      <c r="AK512" s="28">
        <v>1.9540780569443941</v>
      </c>
      <c r="AL512" s="28">
        <v>2.0499999999999998</v>
      </c>
      <c r="AM512" s="28">
        <v>1.669383750149485</v>
      </c>
      <c r="AN512" s="28">
        <v>1.75</v>
      </c>
      <c r="AO512" s="28">
        <v>1.5517392618742702</v>
      </c>
      <c r="AP512" s="28">
        <v>1.35</v>
      </c>
      <c r="AQ512" s="28">
        <v>1.3869694338832113</v>
      </c>
      <c r="AR512" s="28">
        <v>0.9</v>
      </c>
      <c r="AS512" s="28">
        <v>1.5861240410775603</v>
      </c>
      <c r="AT512" s="28">
        <v>2.9</v>
      </c>
      <c r="AU512" s="28">
        <v>1.7137217117324384</v>
      </c>
      <c r="AV512" s="61">
        <f t="shared" si="37"/>
        <v>3.6</v>
      </c>
      <c r="AW512" s="61">
        <v>0.25480769230769235</v>
      </c>
      <c r="AX512" s="56" t="s">
        <v>989</v>
      </c>
      <c r="AY512" s="61">
        <f t="shared" si="38"/>
        <v>2.9</v>
      </c>
      <c r="AZ512" s="61">
        <v>0.22275054864667154</v>
      </c>
      <c r="BA512" s="56" t="s">
        <v>1044</v>
      </c>
      <c r="BB512" s="61">
        <f t="shared" si="39"/>
        <v>3.6</v>
      </c>
      <c r="BC512" s="61">
        <v>0.12442396313364057</v>
      </c>
      <c r="BD512" s="56" t="s">
        <v>989</v>
      </c>
      <c r="BE512" s="18"/>
      <c r="BF512" s="18"/>
      <c r="BG512" s="18"/>
    </row>
    <row r="513" spans="1:59" x14ac:dyDescent="0.3">
      <c r="A513" s="19" t="s">
        <v>913</v>
      </c>
      <c r="B513" s="19" t="s">
        <v>39</v>
      </c>
      <c r="C513" s="74">
        <v>8</v>
      </c>
      <c r="D513" s="75">
        <v>34</v>
      </c>
      <c r="E513" s="75">
        <v>3.53</v>
      </c>
      <c r="F513" s="75">
        <v>3351</v>
      </c>
      <c r="G513" s="75">
        <v>8.1199999999999992</v>
      </c>
      <c r="H513" s="75">
        <v>3</v>
      </c>
      <c r="I513" s="76">
        <v>2.71577</v>
      </c>
      <c r="J513" s="38">
        <f>Q513</f>
        <v>21</v>
      </c>
      <c r="K513" s="33">
        <v>5.5714285714285712</v>
      </c>
      <c r="L513" s="33">
        <v>2.8735244660769563</v>
      </c>
      <c r="M513" s="33">
        <v>7.5238095238095237</v>
      </c>
      <c r="N513" s="33">
        <v>2.0154167712671143</v>
      </c>
      <c r="O513" s="33">
        <v>3.9523809523809526</v>
      </c>
      <c r="P513" s="33">
        <v>2.8544034486419485</v>
      </c>
      <c r="Q513" s="38">
        <v>21</v>
      </c>
      <c r="R513" s="33">
        <v>6.7619047619047619</v>
      </c>
      <c r="S513" s="33">
        <v>1.4458479140200717</v>
      </c>
      <c r="T513" s="33">
        <v>3.0952380952380953</v>
      </c>
      <c r="U513" s="33">
        <v>2.7550818845319625</v>
      </c>
      <c r="V513" s="33">
        <v>5.9047619047619051</v>
      </c>
      <c r="W513" s="33">
        <v>1.8682816143387464</v>
      </c>
      <c r="X513" s="47">
        <v>21</v>
      </c>
      <c r="Y513" s="28">
        <v>4.7</v>
      </c>
      <c r="Z513" s="28">
        <v>0.7326950970650461</v>
      </c>
      <c r="AA513" s="28">
        <v>1.6190476190476191</v>
      </c>
      <c r="AB513" s="28">
        <v>1.9615348703551123</v>
      </c>
      <c r="AC513" s="28">
        <v>1.8095238095238095</v>
      </c>
      <c r="AD513" s="28">
        <v>2.0644381225662256</v>
      </c>
      <c r="AE513" s="28">
        <v>1.2857142857142858</v>
      </c>
      <c r="AF513" s="28">
        <v>2.0770858707058104</v>
      </c>
      <c r="AG513" s="28">
        <v>2</v>
      </c>
      <c r="AH513" s="28">
        <v>2.1213203435596424</v>
      </c>
      <c r="AI513" s="27">
        <f t="shared" si="41"/>
        <v>21</v>
      </c>
      <c r="AJ513" s="28">
        <v>3.9523809523809526</v>
      </c>
      <c r="AK513" s="28">
        <v>1.6575943555704598</v>
      </c>
      <c r="AL513" s="28">
        <v>0.76190476190476186</v>
      </c>
      <c r="AM513" s="28">
        <v>1.7001400502535637</v>
      </c>
      <c r="AN513" s="28">
        <v>0.95238095238095233</v>
      </c>
      <c r="AO513" s="28">
        <v>2.0118695404073912</v>
      </c>
      <c r="AP513" s="28">
        <v>1.4761904761904763</v>
      </c>
      <c r="AQ513" s="28">
        <v>2.1123221255066098</v>
      </c>
      <c r="AR513" s="28">
        <v>2.1904761904761907</v>
      </c>
      <c r="AS513" s="28">
        <v>2.0154167712671147</v>
      </c>
      <c r="AT513" s="28">
        <v>2.1428571428571428</v>
      </c>
      <c r="AU513" s="28">
        <v>2.1044171232366051</v>
      </c>
      <c r="AV513" s="61">
        <f t="shared" si="37"/>
        <v>4.7</v>
      </c>
      <c r="AW513" s="61">
        <v>0.29912390488110135</v>
      </c>
      <c r="AX513" s="56" t="s">
        <v>986</v>
      </c>
      <c r="AY513" s="61">
        <f t="shared" si="38"/>
        <v>3.9523809523809526</v>
      </c>
      <c r="AZ513" s="61">
        <v>0.28327645051194539</v>
      </c>
      <c r="BA513" s="56" t="s">
        <v>991</v>
      </c>
      <c r="BB513" s="61">
        <f t="shared" si="39"/>
        <v>4.7</v>
      </c>
      <c r="BC513" s="61">
        <v>0.17204077387143751</v>
      </c>
      <c r="BD513" s="56" t="s">
        <v>986</v>
      </c>
      <c r="BE513" s="18"/>
      <c r="BF513" s="18"/>
      <c r="BG513" s="18"/>
    </row>
    <row r="514" spans="1:59" x14ac:dyDescent="0.3">
      <c r="A514" s="19" t="s">
        <v>464</v>
      </c>
      <c r="B514" s="19" t="s">
        <v>1045</v>
      </c>
      <c r="C514" s="74">
        <v>5</v>
      </c>
      <c r="D514" s="75">
        <v>6</v>
      </c>
      <c r="E514" s="75">
        <v>1.95</v>
      </c>
      <c r="F514" s="75">
        <v>412</v>
      </c>
      <c r="G514" s="75">
        <v>6.02</v>
      </c>
      <c r="H514" s="75">
        <v>2</v>
      </c>
      <c r="I514" s="76">
        <v>0.47004000000000001</v>
      </c>
      <c r="J514" s="34">
        <v>20</v>
      </c>
      <c r="K514" s="30">
        <v>4.4000000000000004</v>
      </c>
      <c r="L514" s="30">
        <v>2.1373865005261869</v>
      </c>
      <c r="M514" s="30">
        <v>6.45</v>
      </c>
      <c r="N514" s="30">
        <v>2.3725402775129139</v>
      </c>
      <c r="O514" s="30">
        <v>6.65</v>
      </c>
      <c r="P514" s="30">
        <v>2.0332758116683989</v>
      </c>
      <c r="Q514" s="31">
        <v>33</v>
      </c>
      <c r="R514" s="30">
        <v>2.6969696969696968</v>
      </c>
      <c r="S514" s="30">
        <v>1.5509039397406372</v>
      </c>
      <c r="T514" s="30">
        <v>5.8484848484848486</v>
      </c>
      <c r="U514" s="30">
        <v>1.7521631652262748</v>
      </c>
      <c r="V514" s="30">
        <v>4.6060606060606064</v>
      </c>
      <c r="W514" s="30">
        <v>1.5600359358720302</v>
      </c>
      <c r="X514" s="47">
        <v>21</v>
      </c>
      <c r="Y514" s="28">
        <v>1.5238095238095237</v>
      </c>
      <c r="Z514" s="28">
        <v>1.9904534061124772</v>
      </c>
      <c r="AA514" s="28">
        <v>2.2857142857142856</v>
      </c>
      <c r="AB514" s="28">
        <v>1.7647338933351155</v>
      </c>
      <c r="AC514" s="28">
        <v>1.8571428571428572</v>
      </c>
      <c r="AD514" s="28">
        <v>1.3147514702678329</v>
      </c>
      <c r="AE514" s="28">
        <v>0.2</v>
      </c>
      <c r="AF514" s="28">
        <v>0.52314836378059693</v>
      </c>
      <c r="AG514" s="28">
        <v>0.42857142857142855</v>
      </c>
      <c r="AH514" s="28">
        <v>0.97833678104365318</v>
      </c>
      <c r="AI514" s="27">
        <f t="shared" si="41"/>
        <v>21</v>
      </c>
      <c r="AJ514" s="28">
        <v>1.0952380952380953</v>
      </c>
      <c r="AK514" s="28">
        <v>1.5461164867099084</v>
      </c>
      <c r="AL514" s="28">
        <v>0.25</v>
      </c>
      <c r="AM514" s="28">
        <v>0.78639751565704918</v>
      </c>
      <c r="AN514" s="28">
        <v>2.5714285714285716</v>
      </c>
      <c r="AO514" s="28">
        <v>1.804755622554715</v>
      </c>
      <c r="AP514" s="28">
        <v>3.4285714285714284</v>
      </c>
      <c r="AQ514" s="28">
        <v>1.5991068935949395</v>
      </c>
      <c r="AR514" s="28">
        <v>0.76190476190476186</v>
      </c>
      <c r="AS514" s="28">
        <v>1.0442586798663398</v>
      </c>
      <c r="AT514" s="28">
        <v>4.05</v>
      </c>
      <c r="AU514" s="28">
        <v>0.88704120832301658</v>
      </c>
      <c r="AV514" s="61">
        <f t="shared" si="37"/>
        <v>2.2857142857142856</v>
      </c>
      <c r="AW514" s="61">
        <v>0.33131618759455367</v>
      </c>
      <c r="AX514" s="56" t="s">
        <v>987</v>
      </c>
      <c r="AY514" s="61">
        <f t="shared" si="38"/>
        <v>4.05</v>
      </c>
      <c r="AZ514" s="61">
        <v>0.31824134705332086</v>
      </c>
      <c r="BA514" s="56" t="s">
        <v>1044</v>
      </c>
      <c r="BB514" s="61">
        <f t="shared" si="39"/>
        <v>2.2857142857142856</v>
      </c>
      <c r="BC514" s="61">
        <v>0.20864516129032257</v>
      </c>
      <c r="BD514" s="56" t="s">
        <v>1044</v>
      </c>
      <c r="BE514" s="18"/>
      <c r="BF514" s="18"/>
      <c r="BG514" s="18"/>
    </row>
    <row r="515" spans="1:59" x14ac:dyDescent="0.3">
      <c r="A515" s="19" t="s">
        <v>465</v>
      </c>
      <c r="B515" s="19" t="s">
        <v>1045</v>
      </c>
      <c r="C515" s="74">
        <v>7</v>
      </c>
      <c r="D515" s="75">
        <v>44</v>
      </c>
      <c r="E515" s="75">
        <v>3.81</v>
      </c>
      <c r="F515" s="75">
        <v>2219</v>
      </c>
      <c r="G515" s="75">
        <v>7.7</v>
      </c>
      <c r="H515" s="75">
        <v>2</v>
      </c>
      <c r="I515" s="76">
        <v>3.7602899999999999</v>
      </c>
      <c r="J515" s="34">
        <v>20</v>
      </c>
      <c r="K515" s="30">
        <v>6.7</v>
      </c>
      <c r="L515" s="30">
        <v>2.2964503501113014</v>
      </c>
      <c r="M515" s="30">
        <v>6.75</v>
      </c>
      <c r="N515" s="30">
        <v>2.3367769075779301</v>
      </c>
      <c r="O515" s="30">
        <v>5.8</v>
      </c>
      <c r="P515" s="30">
        <v>2.5874189537269117</v>
      </c>
      <c r="Q515" s="31">
        <v>36</v>
      </c>
      <c r="R515" s="30">
        <v>6.416666666666667</v>
      </c>
      <c r="S515" s="30">
        <v>1.3389761547007262</v>
      </c>
      <c r="T515" s="30">
        <v>4.083333333333333</v>
      </c>
      <c r="U515" s="30">
        <v>2.8722813232690143</v>
      </c>
      <c r="V515" s="30">
        <v>5.333333333333333</v>
      </c>
      <c r="W515" s="30">
        <v>2.0142350550873789</v>
      </c>
      <c r="X515" s="47">
        <v>21</v>
      </c>
      <c r="Y515" s="28">
        <v>4.0476190476190474</v>
      </c>
      <c r="Z515" s="28">
        <v>1.6575943555704598</v>
      </c>
      <c r="AA515" s="28">
        <v>1</v>
      </c>
      <c r="AB515" s="28">
        <v>1.6733200530681511</v>
      </c>
      <c r="AC515" s="28">
        <v>1.3809523809523809</v>
      </c>
      <c r="AD515" s="28">
        <v>1.9098740920854043</v>
      </c>
      <c r="AE515" s="28">
        <v>2.3333333333333335</v>
      </c>
      <c r="AF515" s="28">
        <v>1.7981471945681571</v>
      </c>
      <c r="AG515" s="28">
        <v>0.95238095238095233</v>
      </c>
      <c r="AH515" s="28">
        <v>1.5644868320376006</v>
      </c>
      <c r="AI515" s="27">
        <f t="shared" si="41"/>
        <v>21</v>
      </c>
      <c r="AJ515" s="28">
        <v>2.4285714285714284</v>
      </c>
      <c r="AK515" s="28">
        <v>1.8593393604027364</v>
      </c>
      <c r="AL515" s="28">
        <v>0</v>
      </c>
      <c r="AM515" s="28">
        <v>0</v>
      </c>
      <c r="AN515" s="28">
        <v>0</v>
      </c>
      <c r="AO515" s="28">
        <v>0</v>
      </c>
      <c r="AP515" s="28">
        <v>0.47619047619047616</v>
      </c>
      <c r="AQ515" s="28">
        <v>1.030487633067356</v>
      </c>
      <c r="AR515" s="28">
        <v>5</v>
      </c>
      <c r="AS515" s="28">
        <v>0</v>
      </c>
      <c r="AT515" s="28">
        <v>1.3333333333333333</v>
      </c>
      <c r="AU515" s="28">
        <v>1.6832508230603462</v>
      </c>
      <c r="AV515" s="61">
        <f t="shared" si="37"/>
        <v>4.0476190476190474</v>
      </c>
      <c r="AW515" s="61">
        <v>0.31862745098039208</v>
      </c>
      <c r="AX515" s="56" t="s">
        <v>986</v>
      </c>
      <c r="AY515" s="61">
        <f t="shared" si="38"/>
        <v>5</v>
      </c>
      <c r="AZ515" s="61">
        <v>0.39923954372623577</v>
      </c>
      <c r="BA515" s="56" t="s">
        <v>1043</v>
      </c>
      <c r="BB515" s="61">
        <f t="shared" si="39"/>
        <v>4.0476190476190474</v>
      </c>
      <c r="BC515" s="61">
        <v>0.26381909547738691</v>
      </c>
      <c r="BD515" s="56" t="s">
        <v>1043</v>
      </c>
      <c r="BE515" s="18"/>
      <c r="BF515" s="18"/>
      <c r="BG515" s="18"/>
    </row>
    <row r="516" spans="1:59" x14ac:dyDescent="0.3">
      <c r="A516" s="19" t="s">
        <v>466</v>
      </c>
      <c r="B516" s="19" t="s">
        <v>1045</v>
      </c>
      <c r="C516" s="74">
        <v>7</v>
      </c>
      <c r="D516" s="75">
        <v>313</v>
      </c>
      <c r="E516" s="75">
        <v>5.75</v>
      </c>
      <c r="F516" s="75">
        <v>31403</v>
      </c>
      <c r="G516" s="75">
        <v>10.35</v>
      </c>
      <c r="H516" s="75">
        <v>2</v>
      </c>
      <c r="I516" s="76">
        <v>6.8938800000000002</v>
      </c>
      <c r="J516" s="34">
        <v>20</v>
      </c>
      <c r="K516" s="30">
        <v>7.3</v>
      </c>
      <c r="L516" s="30">
        <v>1.4179302929937974</v>
      </c>
      <c r="M516" s="30">
        <v>5.45</v>
      </c>
      <c r="N516" s="30">
        <v>2.4381831026617475</v>
      </c>
      <c r="O516" s="30">
        <v>4.2</v>
      </c>
      <c r="P516" s="30">
        <v>2.3530495331087184</v>
      </c>
      <c r="Q516" s="31">
        <v>35</v>
      </c>
      <c r="R516" s="30">
        <v>6.7714285714285714</v>
      </c>
      <c r="S516" s="30">
        <v>1.4159950624231437</v>
      </c>
      <c r="T516" s="30">
        <v>5.371428571428571</v>
      </c>
      <c r="U516" s="30">
        <v>2.5447259679778567</v>
      </c>
      <c r="V516" s="30">
        <v>5.8857142857142861</v>
      </c>
      <c r="W516" s="30">
        <v>1.906203935936067</v>
      </c>
      <c r="X516" s="47">
        <v>20</v>
      </c>
      <c r="Y516" s="28">
        <v>4.0999999999999996</v>
      </c>
      <c r="Z516" s="28">
        <v>1.7137217117324384</v>
      </c>
      <c r="AA516" s="28">
        <v>0.6</v>
      </c>
      <c r="AB516" s="28">
        <v>1.231174022502185</v>
      </c>
      <c r="AC516" s="28">
        <v>1.1000000000000001</v>
      </c>
      <c r="AD516" s="28">
        <v>1.5525869752736796</v>
      </c>
      <c r="AE516" s="28">
        <v>1.05</v>
      </c>
      <c r="AF516" s="28">
        <v>1.8202082009311029</v>
      </c>
      <c r="AG516" s="28">
        <v>0.15789473684210525</v>
      </c>
      <c r="AH516" s="28">
        <v>0.3746343246326776</v>
      </c>
      <c r="AI516" s="27">
        <f t="shared" si="41"/>
        <v>20</v>
      </c>
      <c r="AJ516" s="28">
        <v>3.4</v>
      </c>
      <c r="AK516" s="28">
        <v>1.6026294183720637</v>
      </c>
      <c r="AL516" s="28">
        <v>1.6</v>
      </c>
      <c r="AM516" s="28">
        <v>1.6982963599783722</v>
      </c>
      <c r="AN516" s="28">
        <v>2</v>
      </c>
      <c r="AO516" s="28">
        <v>1.6858544608470492</v>
      </c>
      <c r="AP516" s="28">
        <v>2.2000000000000002</v>
      </c>
      <c r="AQ516" s="28">
        <v>2.015727634065883</v>
      </c>
      <c r="AR516" s="28">
        <v>2.5</v>
      </c>
      <c r="AS516" s="28">
        <v>2.090076805438398</v>
      </c>
      <c r="AT516" s="28">
        <v>3.05</v>
      </c>
      <c r="AU516" s="28">
        <v>1.9594574974238472</v>
      </c>
      <c r="AV516" s="61">
        <f t="shared" ref="AV516:AV579" si="42">MAX(Y516,AA516,AC516,AE516,AG516)</f>
        <v>4.0999999999999996</v>
      </c>
      <c r="AW516" s="61">
        <v>0.56252346977093504</v>
      </c>
      <c r="AX516" s="56" t="s">
        <v>986</v>
      </c>
      <c r="AY516" s="61">
        <f t="shared" ref="AY516:AY579" si="43">MAX(AJ516,AL516,AN516,AP516,AR516,AT516)</f>
        <v>3.4</v>
      </c>
      <c r="AZ516" s="61">
        <v>0.20834549168368838</v>
      </c>
      <c r="BA516" s="56" t="s">
        <v>991</v>
      </c>
      <c r="BB516" s="61">
        <f t="shared" ref="BB516:BB579" si="44">MAX(AV516,AZ516)</f>
        <v>4.0999999999999996</v>
      </c>
      <c r="BC516" s="61">
        <v>0.1811804547653604</v>
      </c>
      <c r="BD516" s="56" t="s">
        <v>986</v>
      </c>
      <c r="BE516" s="18"/>
      <c r="BF516" s="18"/>
      <c r="BG516" s="18"/>
    </row>
    <row r="517" spans="1:59" x14ac:dyDescent="0.3">
      <c r="A517" s="19" t="s">
        <v>914</v>
      </c>
      <c r="B517" s="19" t="s">
        <v>39</v>
      </c>
      <c r="C517" s="74">
        <v>11</v>
      </c>
      <c r="D517" s="75">
        <v>12</v>
      </c>
      <c r="E517" s="75">
        <v>2.48</v>
      </c>
      <c r="F517" s="75">
        <v>602</v>
      </c>
      <c r="G517" s="75">
        <v>6.4</v>
      </c>
      <c r="H517" s="75">
        <v>1</v>
      </c>
      <c r="I517" s="76">
        <v>0.31336000000000003</v>
      </c>
      <c r="J517" s="38">
        <f>Q517</f>
        <v>20</v>
      </c>
      <c r="K517" s="33">
        <v>5.9047619047619051</v>
      </c>
      <c r="L517" s="33">
        <v>2.6627948081810948</v>
      </c>
      <c r="M517" s="33">
        <v>5.6190476190476186</v>
      </c>
      <c r="N517" s="33">
        <v>3.122117718411503</v>
      </c>
      <c r="O517" s="33">
        <v>3.7142857142857144</v>
      </c>
      <c r="P517" s="33">
        <v>3.1959796173138706</v>
      </c>
      <c r="Q517" s="38">
        <v>20</v>
      </c>
      <c r="R517" s="33">
        <v>6</v>
      </c>
      <c r="S517" s="33">
        <v>1.8439088914585775</v>
      </c>
      <c r="T517" s="33">
        <v>5.3809523809523814</v>
      </c>
      <c r="U517" s="33">
        <v>2.0118695404073916</v>
      </c>
      <c r="V517" s="33">
        <v>6.3809523809523814</v>
      </c>
      <c r="W517" s="33">
        <v>1.9358768162305804</v>
      </c>
      <c r="X517" s="47">
        <v>20</v>
      </c>
      <c r="Y517" s="28">
        <v>4.5789473684210522</v>
      </c>
      <c r="Z517" s="28">
        <v>0.83770781658339155</v>
      </c>
      <c r="AA517" s="28">
        <v>0.15</v>
      </c>
      <c r="AB517" s="28">
        <v>0.36634754853252327</v>
      </c>
      <c r="AC517" s="28">
        <v>1.25</v>
      </c>
      <c r="AD517" s="28">
        <v>1.5174424466672101</v>
      </c>
      <c r="AE517" s="28">
        <v>1.85</v>
      </c>
      <c r="AF517" s="28">
        <v>1.9540780569443941</v>
      </c>
      <c r="AG517" s="28">
        <v>0.15</v>
      </c>
      <c r="AH517" s="28">
        <v>0.36634754853252327</v>
      </c>
      <c r="AI517" s="27">
        <f t="shared" si="41"/>
        <v>20</v>
      </c>
      <c r="AJ517" s="28">
        <v>3.3</v>
      </c>
      <c r="AK517" s="28">
        <v>1.9761738683361685</v>
      </c>
      <c r="AL517" s="28">
        <v>1.25</v>
      </c>
      <c r="AM517" s="28">
        <v>1.9159991209755154</v>
      </c>
      <c r="AN517" s="28">
        <v>1.45</v>
      </c>
      <c r="AO517" s="28">
        <v>2.0384462607326044</v>
      </c>
      <c r="AP517" s="28">
        <v>1.45</v>
      </c>
      <c r="AQ517" s="28">
        <v>1.8202082009311029</v>
      </c>
      <c r="AR517" s="28">
        <v>2.5499999999999998</v>
      </c>
      <c r="AS517" s="28">
        <v>2.163695668842645</v>
      </c>
      <c r="AT517" s="28">
        <v>3.8</v>
      </c>
      <c r="AU517" s="28">
        <v>1.6415653633362464</v>
      </c>
      <c r="AV517" s="61">
        <f t="shared" si="42"/>
        <v>4.5789473684210522</v>
      </c>
      <c r="AW517" s="61">
        <v>0.55507915567282307</v>
      </c>
      <c r="AX517" s="56" t="s">
        <v>986</v>
      </c>
      <c r="AY517" s="61">
        <f t="shared" si="43"/>
        <v>3.8</v>
      </c>
      <c r="AZ517" s="61">
        <v>0.25993485342019546</v>
      </c>
      <c r="BA517" s="56" t="s">
        <v>1044</v>
      </c>
      <c r="BB517" s="61">
        <f t="shared" si="44"/>
        <v>4.5789473684210522</v>
      </c>
      <c r="BC517" s="61">
        <v>0.2033591106814886</v>
      </c>
      <c r="BD517" s="56" t="s">
        <v>986</v>
      </c>
      <c r="BE517" s="18"/>
      <c r="BF517" s="18"/>
      <c r="BG517" s="18"/>
    </row>
    <row r="518" spans="1:59" x14ac:dyDescent="0.3">
      <c r="A518" s="19" t="s">
        <v>467</v>
      </c>
      <c r="B518" s="19" t="s">
        <v>1045</v>
      </c>
      <c r="C518" s="74">
        <v>7</v>
      </c>
      <c r="D518" s="75">
        <v>17</v>
      </c>
      <c r="E518" s="75">
        <v>2.89</v>
      </c>
      <c r="F518" s="75">
        <v>144</v>
      </c>
      <c r="G518" s="75">
        <v>4.9800000000000004</v>
      </c>
      <c r="H518" s="75">
        <v>3</v>
      </c>
      <c r="I518" s="76">
        <v>1.25343</v>
      </c>
      <c r="J518" s="34">
        <v>20</v>
      </c>
      <c r="K518" s="30">
        <v>7.6</v>
      </c>
      <c r="L518" s="30">
        <v>2.1618705350983238</v>
      </c>
      <c r="M518" s="30">
        <v>8.25</v>
      </c>
      <c r="N518" s="30">
        <v>1.5852942612451615</v>
      </c>
      <c r="O518" s="30">
        <v>8.5</v>
      </c>
      <c r="P518" s="30">
        <v>1.2773327473170102</v>
      </c>
      <c r="Q518" s="31">
        <v>34</v>
      </c>
      <c r="R518" s="30">
        <v>5.1470588235294121</v>
      </c>
      <c r="S518" s="30">
        <v>1.131701667004871</v>
      </c>
      <c r="T518" s="30">
        <v>4.2647058823529411</v>
      </c>
      <c r="U518" s="30">
        <v>1.5822658001703103</v>
      </c>
      <c r="V518" s="30">
        <v>5.0882352941176467</v>
      </c>
      <c r="W518" s="30">
        <v>1.4005982933456111</v>
      </c>
      <c r="X518" s="47">
        <v>20</v>
      </c>
      <c r="Y518" s="28">
        <v>1.35</v>
      </c>
      <c r="Z518" s="28">
        <v>1.8994459025837258</v>
      </c>
      <c r="AA518" s="28">
        <v>0.45</v>
      </c>
      <c r="AB518" s="28">
        <v>0.60480531882929944</v>
      </c>
      <c r="AC518" s="28">
        <v>3.4</v>
      </c>
      <c r="AD518" s="28">
        <v>1.4653901941300931</v>
      </c>
      <c r="AE518" s="28">
        <v>0.15</v>
      </c>
      <c r="AF518" s="28">
        <v>0.36634754853252327</v>
      </c>
      <c r="AG518" s="28">
        <v>0.55000000000000004</v>
      </c>
      <c r="AH518" s="28">
        <v>1.0500626547722609</v>
      </c>
      <c r="AI518" s="27">
        <f t="shared" si="41"/>
        <v>20</v>
      </c>
      <c r="AJ518" s="28">
        <v>0.15789473684210525</v>
      </c>
      <c r="AK518" s="28">
        <v>0.3746343246326776</v>
      </c>
      <c r="AL518" s="28">
        <v>0</v>
      </c>
      <c r="AM518" s="28">
        <v>0</v>
      </c>
      <c r="AN518" s="28">
        <v>0.15</v>
      </c>
      <c r="AO518" s="28">
        <v>0.36634754853252327</v>
      </c>
      <c r="AP518" s="28">
        <v>3.6</v>
      </c>
      <c r="AQ518" s="28">
        <v>1.6982963599783725</v>
      </c>
      <c r="AR518" s="28">
        <v>0.10526315789473684</v>
      </c>
      <c r="AS518" s="28">
        <v>0.31530176764230577</v>
      </c>
      <c r="AT518" s="28">
        <v>3.85</v>
      </c>
      <c r="AU518" s="28">
        <v>1.598519051464429</v>
      </c>
      <c r="AV518" s="61">
        <f t="shared" si="42"/>
        <v>3.4</v>
      </c>
      <c r="AW518" s="61">
        <v>0.55084745762711862</v>
      </c>
      <c r="AX518" s="56" t="s">
        <v>988</v>
      </c>
      <c r="AY518" s="61">
        <f t="shared" si="43"/>
        <v>3.85</v>
      </c>
      <c r="AZ518" s="61">
        <v>0.44600420991507589</v>
      </c>
      <c r="BA518" s="56" t="s">
        <v>1044</v>
      </c>
      <c r="BB518" s="61">
        <f t="shared" si="44"/>
        <v>3.4</v>
      </c>
      <c r="BC518" s="61">
        <v>0.2797323135755258</v>
      </c>
      <c r="BD518" s="56" t="s">
        <v>1044</v>
      </c>
      <c r="BE518" s="18"/>
      <c r="BF518" s="18"/>
      <c r="BG518" s="18"/>
    </row>
    <row r="519" spans="1:59" x14ac:dyDescent="0.3">
      <c r="A519" s="19" t="s">
        <v>468</v>
      </c>
      <c r="B519" s="19" t="s">
        <v>1045</v>
      </c>
      <c r="C519" s="74">
        <v>5</v>
      </c>
      <c r="D519" s="75">
        <v>397</v>
      </c>
      <c r="E519" s="75">
        <v>5.99</v>
      </c>
      <c r="F519" s="75">
        <v>21346</v>
      </c>
      <c r="G519" s="75">
        <v>9.9700000000000006</v>
      </c>
      <c r="H519" s="75">
        <v>14</v>
      </c>
      <c r="I519" s="76">
        <v>42.639040000000001</v>
      </c>
      <c r="J519" s="34">
        <v>20</v>
      </c>
      <c r="K519" s="30">
        <v>7.2</v>
      </c>
      <c r="L519" s="30">
        <v>2.2849622823099178</v>
      </c>
      <c r="M519" s="30">
        <v>5.45</v>
      </c>
      <c r="N519" s="30">
        <v>2.2354794611117845</v>
      </c>
      <c r="O519" s="30">
        <v>4.5999999999999996</v>
      </c>
      <c r="P519" s="30">
        <v>2.6832815729997477</v>
      </c>
      <c r="Q519" s="31">
        <v>32</v>
      </c>
      <c r="R519" s="30">
        <v>7.71875</v>
      </c>
      <c r="S519" s="30">
        <v>1.4195495650881429</v>
      </c>
      <c r="T519" s="30">
        <v>5.9375</v>
      </c>
      <c r="U519" s="30">
        <v>2.7231089916940823</v>
      </c>
      <c r="V519" s="30">
        <v>6.96875</v>
      </c>
      <c r="W519" s="30">
        <v>1.9916661042874988</v>
      </c>
      <c r="X519" s="47">
        <v>20</v>
      </c>
      <c r="Y519" s="46">
        <v>4.1500000000000004</v>
      </c>
      <c r="Z519" s="46">
        <v>1.5312533566021216</v>
      </c>
      <c r="AA519" s="46">
        <v>0.10526315789473684</v>
      </c>
      <c r="AB519" s="46">
        <v>0.31530176764230577</v>
      </c>
      <c r="AC519" s="46">
        <v>0.21052631578947367</v>
      </c>
      <c r="AD519" s="46">
        <v>0.53530337903131076</v>
      </c>
      <c r="AE519" s="46">
        <v>0.5</v>
      </c>
      <c r="AF519" s="46">
        <v>1</v>
      </c>
      <c r="AG519" s="46">
        <v>0.15789473684210525</v>
      </c>
      <c r="AH519" s="46">
        <v>0.3746343246326776</v>
      </c>
      <c r="AI519" s="27">
        <f t="shared" si="41"/>
        <v>20</v>
      </c>
      <c r="AJ519" s="28">
        <v>3.15</v>
      </c>
      <c r="AK519" s="28">
        <v>2.1830688201896455</v>
      </c>
      <c r="AL519" s="28">
        <v>5.2631578947368418E-2</v>
      </c>
      <c r="AM519" s="28">
        <v>0.22941573387056177</v>
      </c>
      <c r="AN519" s="28">
        <v>5.2631578947368418E-2</v>
      </c>
      <c r="AO519" s="28">
        <v>0.22941573387056177</v>
      </c>
      <c r="AP519" s="28">
        <v>0.1</v>
      </c>
      <c r="AQ519" s="28">
        <v>0.30779350562554625</v>
      </c>
      <c r="AR519" s="28">
        <v>0.85</v>
      </c>
      <c r="AS519" s="28">
        <v>1.5312533566021211</v>
      </c>
      <c r="AT519" s="28">
        <v>0.36842105263157893</v>
      </c>
      <c r="AU519" s="28">
        <v>0.83069758608783961</v>
      </c>
      <c r="AV519" s="61">
        <f t="shared" si="42"/>
        <v>4.1500000000000004</v>
      </c>
      <c r="AW519" s="61">
        <v>0.7894196199280944</v>
      </c>
      <c r="AX519" s="56" t="s">
        <v>986</v>
      </c>
      <c r="AY519" s="61">
        <f t="shared" si="43"/>
        <v>3.15</v>
      </c>
      <c r="AZ519" s="61">
        <v>0.35696838876423648</v>
      </c>
      <c r="BA519" s="56" t="s">
        <v>991</v>
      </c>
      <c r="BB519" s="61">
        <f t="shared" si="44"/>
        <v>4.1500000000000004</v>
      </c>
      <c r="BC519" s="61">
        <v>0.42252374491180472</v>
      </c>
      <c r="BD519" s="56" t="s">
        <v>986</v>
      </c>
      <c r="BE519" s="18"/>
      <c r="BF519" s="18"/>
      <c r="BG519" s="18"/>
    </row>
    <row r="520" spans="1:59" x14ac:dyDescent="0.3">
      <c r="A520" s="19" t="s">
        <v>469</v>
      </c>
      <c r="B520" s="19" t="s">
        <v>1045</v>
      </c>
      <c r="C520" s="74">
        <v>5</v>
      </c>
      <c r="D520" s="75">
        <v>37</v>
      </c>
      <c r="E520" s="75">
        <v>3.64</v>
      </c>
      <c r="F520" s="75">
        <v>903</v>
      </c>
      <c r="G520" s="75">
        <v>6.81</v>
      </c>
      <c r="H520" s="75">
        <v>15</v>
      </c>
      <c r="I520" s="76">
        <v>50.241619999999998</v>
      </c>
      <c r="J520" s="34">
        <v>20</v>
      </c>
      <c r="K520" s="30">
        <v>6.95</v>
      </c>
      <c r="L520" s="30">
        <v>2.7236778540480113</v>
      </c>
      <c r="M520" s="30">
        <v>7.5</v>
      </c>
      <c r="N520" s="30">
        <v>2.2360679774997898</v>
      </c>
      <c r="O520" s="30">
        <v>7.8</v>
      </c>
      <c r="P520" s="30">
        <v>1.9358120830939747</v>
      </c>
      <c r="Q520" s="31">
        <v>36</v>
      </c>
      <c r="R520" s="30">
        <v>4.916666666666667</v>
      </c>
      <c r="S520" s="30">
        <v>1.0522085616183026</v>
      </c>
      <c r="T520" s="30">
        <v>5.0277777777777777</v>
      </c>
      <c r="U520" s="30">
        <v>0.81015381647512152</v>
      </c>
      <c r="V520" s="30">
        <v>4.8611111111111107</v>
      </c>
      <c r="W520" s="30">
        <v>0.83333333333333315</v>
      </c>
      <c r="X520" s="47">
        <v>21</v>
      </c>
      <c r="Y520" s="28">
        <v>1.0476190476190477</v>
      </c>
      <c r="Z520" s="28">
        <v>1.6271505915615332</v>
      </c>
      <c r="AA520" s="28">
        <v>0</v>
      </c>
      <c r="AB520" s="28">
        <v>0</v>
      </c>
      <c r="AC520" s="28">
        <v>1.6190476190476191</v>
      </c>
      <c r="AD520" s="28">
        <v>2.0118695404073912</v>
      </c>
      <c r="AE520" s="28">
        <v>3.6190476190476191</v>
      </c>
      <c r="AF520" s="28">
        <v>1.774153050787628</v>
      </c>
      <c r="AG520" s="28">
        <v>0.05</v>
      </c>
      <c r="AH520" s="28">
        <v>0.22360679774997896</v>
      </c>
      <c r="AI520" s="27">
        <f t="shared" si="41"/>
        <v>21</v>
      </c>
      <c r="AJ520" s="28">
        <v>0</v>
      </c>
      <c r="AK520" s="28">
        <v>0</v>
      </c>
      <c r="AL520" s="28">
        <v>0</v>
      </c>
      <c r="AM520" s="28">
        <v>0</v>
      </c>
      <c r="AN520" s="28">
        <v>0</v>
      </c>
      <c r="AO520" s="28">
        <v>0</v>
      </c>
      <c r="AP520" s="28">
        <v>3.6666666666666665</v>
      </c>
      <c r="AQ520" s="28">
        <v>1.3904435743076142</v>
      </c>
      <c r="AR520" s="28">
        <v>0</v>
      </c>
      <c r="AS520" s="28">
        <v>0</v>
      </c>
      <c r="AT520" s="28">
        <v>2.9047619047619047</v>
      </c>
      <c r="AU520" s="28">
        <v>2.2114421065169645</v>
      </c>
      <c r="AV520" s="61">
        <f t="shared" si="42"/>
        <v>3.6190476190476191</v>
      </c>
      <c r="AW520" s="61">
        <v>0.57121382938744825</v>
      </c>
      <c r="AX520" s="56" t="s">
        <v>989</v>
      </c>
      <c r="AY520" s="61">
        <f t="shared" si="43"/>
        <v>3.6666666666666665</v>
      </c>
      <c r="AZ520" s="61">
        <v>0.44252873563218392</v>
      </c>
      <c r="BA520" s="56" t="s">
        <v>1042</v>
      </c>
      <c r="BB520" s="61">
        <f t="shared" si="44"/>
        <v>3.6190476190476191</v>
      </c>
      <c r="BC520" s="61">
        <v>0.28408042796532001</v>
      </c>
      <c r="BD520" s="56" t="s">
        <v>1042</v>
      </c>
      <c r="BE520" s="18"/>
      <c r="BF520" s="18"/>
      <c r="BG520" s="18"/>
    </row>
    <row r="521" spans="1:59" x14ac:dyDescent="0.3">
      <c r="A521" s="19" t="s">
        <v>470</v>
      </c>
      <c r="B521" s="19" t="s">
        <v>1045</v>
      </c>
      <c r="C521" s="74">
        <v>10</v>
      </c>
      <c r="D521" s="75">
        <v>68</v>
      </c>
      <c r="E521" s="75">
        <v>4.2300000000000004</v>
      </c>
      <c r="F521" s="75">
        <v>5192</v>
      </c>
      <c r="G521" s="75">
        <v>8.56</v>
      </c>
      <c r="H521" s="75">
        <v>4</v>
      </c>
      <c r="I521" s="76">
        <v>2.9769000000000001</v>
      </c>
      <c r="J521" s="34">
        <v>20</v>
      </c>
      <c r="K521" s="30">
        <v>6.3</v>
      </c>
      <c r="L521" s="30">
        <v>1.6575187543592482</v>
      </c>
      <c r="M521" s="30">
        <v>5.0999999999999996</v>
      </c>
      <c r="N521" s="30">
        <v>1.8324559303956269</v>
      </c>
      <c r="O521" s="30">
        <v>3.6</v>
      </c>
      <c r="P521" s="30">
        <v>2.3033156878497434</v>
      </c>
      <c r="Q521" s="31">
        <v>35</v>
      </c>
      <c r="R521" s="30">
        <v>8.0285714285714285</v>
      </c>
      <c r="S521" s="30">
        <v>1.2715371495513117</v>
      </c>
      <c r="T521" s="30">
        <v>6.4857142857142858</v>
      </c>
      <c r="U521" s="30">
        <v>2.2012219677398521</v>
      </c>
      <c r="V521" s="30">
        <v>5.8857142857142861</v>
      </c>
      <c r="W521" s="30">
        <v>2.0113125443999262</v>
      </c>
      <c r="X521" s="47">
        <v>21</v>
      </c>
      <c r="Y521" s="28">
        <v>3.3333333333333335</v>
      </c>
      <c r="Z521" s="28">
        <v>1.9832633040858021</v>
      </c>
      <c r="AA521" s="28">
        <v>0.1</v>
      </c>
      <c r="AB521" s="28">
        <v>0.30779350562554625</v>
      </c>
      <c r="AC521" s="28">
        <v>0.42857142857142855</v>
      </c>
      <c r="AD521" s="28">
        <v>0.870139561876632</v>
      </c>
      <c r="AE521" s="28">
        <v>1.5714285714285714</v>
      </c>
      <c r="AF521" s="28">
        <v>1.7484687178050562</v>
      </c>
      <c r="AG521" s="28">
        <v>0.80952380952380953</v>
      </c>
      <c r="AH521" s="28">
        <v>1.3273676061682242</v>
      </c>
      <c r="AI521" s="27">
        <f t="shared" si="41"/>
        <v>21</v>
      </c>
      <c r="AJ521" s="28">
        <v>4.5999999999999996</v>
      </c>
      <c r="AK521" s="28">
        <v>0.5982430416161193</v>
      </c>
      <c r="AL521" s="28">
        <v>0.8571428571428571</v>
      </c>
      <c r="AM521" s="28">
        <v>1.2761549390929883</v>
      </c>
      <c r="AN521" s="28">
        <v>0.95238095238095233</v>
      </c>
      <c r="AO521" s="28">
        <v>1.2031704150364766</v>
      </c>
      <c r="AP521" s="28">
        <v>1.0952380952380953</v>
      </c>
      <c r="AQ521" s="28">
        <v>1.3001831372834329</v>
      </c>
      <c r="AR521" s="28">
        <v>2.3333333333333335</v>
      </c>
      <c r="AS521" s="28">
        <v>1.7981471945681571</v>
      </c>
      <c r="AT521" s="28">
        <v>4.5</v>
      </c>
      <c r="AU521" s="28">
        <v>0.82717019186851115</v>
      </c>
      <c r="AV521" s="61">
        <f t="shared" si="42"/>
        <v>3.3333333333333335</v>
      </c>
      <c r="AW521" s="61">
        <v>0.5179252479023646</v>
      </c>
      <c r="AX521" s="56" t="s">
        <v>986</v>
      </c>
      <c r="AY521" s="61">
        <f t="shared" si="43"/>
        <v>4.5999999999999996</v>
      </c>
      <c r="AZ521" s="61">
        <v>0.31818181818181818</v>
      </c>
      <c r="BA521" s="56" t="s">
        <v>991</v>
      </c>
      <c r="BB521" s="61">
        <f t="shared" si="44"/>
        <v>3.3333333333333335</v>
      </c>
      <c r="BC521" s="61">
        <v>0.2186487737158723</v>
      </c>
      <c r="BD521" s="56" t="s">
        <v>991</v>
      </c>
      <c r="BE521" s="18"/>
      <c r="BF521" s="18"/>
      <c r="BG521" s="18"/>
    </row>
    <row r="522" spans="1:59" x14ac:dyDescent="0.3">
      <c r="A522" s="19" t="s">
        <v>471</v>
      </c>
      <c r="B522" s="19" t="s">
        <v>1045</v>
      </c>
      <c r="C522" s="74">
        <v>7</v>
      </c>
      <c r="D522" s="75">
        <v>815</v>
      </c>
      <c r="E522" s="75">
        <v>6.7</v>
      </c>
      <c r="F522" s="75">
        <v>201867</v>
      </c>
      <c r="G522" s="75">
        <v>12.22</v>
      </c>
      <c r="H522" s="75">
        <v>3</v>
      </c>
      <c r="I522" s="76">
        <v>43.452240000000003</v>
      </c>
      <c r="J522" s="34">
        <v>20</v>
      </c>
      <c r="K522" s="30">
        <v>7.05</v>
      </c>
      <c r="L522" s="30">
        <v>1.6050905860647513</v>
      </c>
      <c r="M522" s="30">
        <v>8.1999999999999993</v>
      </c>
      <c r="N522" s="30">
        <v>1.0563093645728097</v>
      </c>
      <c r="O522" s="30">
        <v>7.55</v>
      </c>
      <c r="P522" s="30">
        <v>1.5719582155957421</v>
      </c>
      <c r="Q522" s="31">
        <v>33</v>
      </c>
      <c r="R522" s="30">
        <v>6.1818181818181817</v>
      </c>
      <c r="S522" s="30">
        <v>1.64800154457121</v>
      </c>
      <c r="T522" s="30">
        <v>4.7575757575757578</v>
      </c>
      <c r="U522" s="30">
        <v>2.5863862703381986</v>
      </c>
      <c r="V522" s="30">
        <v>5.6363636363636367</v>
      </c>
      <c r="W522" s="30">
        <v>1.3878531491610944</v>
      </c>
      <c r="X522" s="47">
        <v>20</v>
      </c>
      <c r="Y522" s="28">
        <v>1.75</v>
      </c>
      <c r="Z522" s="28">
        <v>1.6503588126605426</v>
      </c>
      <c r="AA522" s="28">
        <v>3</v>
      </c>
      <c r="AB522" s="28">
        <v>2.1026299321513875</v>
      </c>
      <c r="AC522" s="28">
        <v>3.4</v>
      </c>
      <c r="AD522" s="28">
        <v>1.6982963599783725</v>
      </c>
      <c r="AE522" s="28">
        <v>2.5</v>
      </c>
      <c r="AF522" s="28">
        <v>1.820930936000652</v>
      </c>
      <c r="AG522" s="28">
        <v>1.1499999999999999</v>
      </c>
      <c r="AH522" s="28">
        <v>1.6630662866176473</v>
      </c>
      <c r="AI522" s="27">
        <f t="shared" si="41"/>
        <v>20</v>
      </c>
      <c r="AJ522" s="28">
        <v>0.9</v>
      </c>
      <c r="AK522" s="28">
        <v>1.5861240410775603</v>
      </c>
      <c r="AL522" s="28">
        <v>0.9</v>
      </c>
      <c r="AM522" s="28">
        <v>1.2096106376585989</v>
      </c>
      <c r="AN522" s="28">
        <v>3.3</v>
      </c>
      <c r="AO522" s="28">
        <v>1.5252264715358448</v>
      </c>
      <c r="AP522" s="28">
        <v>3.7</v>
      </c>
      <c r="AQ522" s="28">
        <v>1.6575187543592473</v>
      </c>
      <c r="AR522" s="28">
        <v>4.4736842105263159</v>
      </c>
      <c r="AS522" s="28">
        <v>0.77232844572123371</v>
      </c>
      <c r="AT522" s="28">
        <v>4.7894736842105265</v>
      </c>
      <c r="AU522" s="28">
        <v>0.4188539082916955</v>
      </c>
      <c r="AV522" s="61">
        <f t="shared" si="42"/>
        <v>3.4</v>
      </c>
      <c r="AW522" s="61">
        <v>0.19067796610169491</v>
      </c>
      <c r="AX522" s="56" t="s">
        <v>988</v>
      </c>
      <c r="AY522" s="61">
        <f t="shared" si="43"/>
        <v>4.7894736842105265</v>
      </c>
      <c r="AZ522" s="61">
        <v>0.2676770506499328</v>
      </c>
      <c r="BA522" s="56" t="s">
        <v>1044</v>
      </c>
      <c r="BB522" s="61">
        <f t="shared" si="44"/>
        <v>3.4</v>
      </c>
      <c r="BC522" s="61">
        <v>0.13024321466337682</v>
      </c>
      <c r="BD522" s="56" t="s">
        <v>1044</v>
      </c>
      <c r="BE522" s="18"/>
      <c r="BF522" s="18"/>
      <c r="BG522" s="18"/>
    </row>
    <row r="523" spans="1:59" x14ac:dyDescent="0.3">
      <c r="A523" s="19" t="s">
        <v>472</v>
      </c>
      <c r="B523" s="19" t="s">
        <v>1045</v>
      </c>
      <c r="C523" s="74">
        <v>4</v>
      </c>
      <c r="D523" s="75">
        <v>1998</v>
      </c>
      <c r="E523" s="75">
        <v>7.6</v>
      </c>
      <c r="F523" s="75">
        <v>236659</v>
      </c>
      <c r="G523" s="75">
        <v>12.37</v>
      </c>
      <c r="H523" s="75">
        <v>13</v>
      </c>
      <c r="I523" s="76">
        <v>39.217910000000003</v>
      </c>
      <c r="J523" s="34">
        <v>20</v>
      </c>
      <c r="K523" s="30">
        <v>7.65</v>
      </c>
      <c r="L523" s="30">
        <v>1.5312533566021205</v>
      </c>
      <c r="M523" s="30">
        <v>6.1</v>
      </c>
      <c r="N523" s="30">
        <v>3.1439164311914825</v>
      </c>
      <c r="O523" s="30">
        <v>5.2</v>
      </c>
      <c r="P523" s="30">
        <v>3.2379330639029265</v>
      </c>
      <c r="Q523" s="31">
        <v>33</v>
      </c>
      <c r="R523" s="30">
        <v>5.2727272727272725</v>
      </c>
      <c r="S523" s="30">
        <v>1.3526069105787732</v>
      </c>
      <c r="T523" s="30">
        <v>4.7272727272727275</v>
      </c>
      <c r="U523" s="30">
        <v>1.8919686716606734</v>
      </c>
      <c r="V523" s="30">
        <v>5.0303030303030303</v>
      </c>
      <c r="W523" s="30">
        <v>0.88334762709990411</v>
      </c>
      <c r="X523" s="47">
        <v>21</v>
      </c>
      <c r="Y523" s="28">
        <v>1.8571428571428572</v>
      </c>
      <c r="Z523" s="28">
        <v>1.9566735620873064</v>
      </c>
      <c r="AA523" s="28">
        <v>0</v>
      </c>
      <c r="AB523" s="28">
        <v>0</v>
      </c>
      <c r="AC523" s="28">
        <v>0</v>
      </c>
      <c r="AD523" s="28">
        <v>0</v>
      </c>
      <c r="AE523" s="28">
        <v>0.3</v>
      </c>
      <c r="AF523" s="28">
        <v>0.97872096985918577</v>
      </c>
      <c r="AG523" s="28">
        <v>0.35</v>
      </c>
      <c r="AH523" s="28">
        <v>1.0894228312566052</v>
      </c>
      <c r="AI523" s="27">
        <f t="shared" si="41"/>
        <v>21</v>
      </c>
      <c r="AJ523" s="28">
        <v>2.1428571428571428</v>
      </c>
      <c r="AK523" s="28">
        <v>1.82443729093971</v>
      </c>
      <c r="AL523" s="28">
        <v>0</v>
      </c>
      <c r="AM523" s="28">
        <v>0</v>
      </c>
      <c r="AN523" s="28">
        <v>0</v>
      </c>
      <c r="AO523" s="28">
        <v>0</v>
      </c>
      <c r="AP523" s="28">
        <v>0</v>
      </c>
      <c r="AQ523" s="28">
        <v>0</v>
      </c>
      <c r="AR523" s="28">
        <v>0.25</v>
      </c>
      <c r="AS523" s="28">
        <v>0.78639751565704918</v>
      </c>
      <c r="AT523" s="28">
        <v>1.2380952380952381</v>
      </c>
      <c r="AU523" s="28">
        <v>1.9210612146613628</v>
      </c>
      <c r="AV523" s="61">
        <f t="shared" si="42"/>
        <v>1.8571428571428572</v>
      </c>
      <c r="AW523" s="61">
        <v>0.74074074074074081</v>
      </c>
      <c r="AX523" s="56" t="s">
        <v>986</v>
      </c>
      <c r="AY523" s="61">
        <f t="shared" si="43"/>
        <v>2.1428571428571428</v>
      </c>
      <c r="AZ523" s="61">
        <v>0.30560271646859088</v>
      </c>
      <c r="BA523" s="56" t="s">
        <v>991</v>
      </c>
      <c r="BB523" s="61">
        <f t="shared" si="44"/>
        <v>1.8571428571428572</v>
      </c>
      <c r="BC523" s="61">
        <v>0.34910783553141966</v>
      </c>
      <c r="BD523" s="56" t="s">
        <v>991</v>
      </c>
      <c r="BE523" s="18"/>
      <c r="BF523" s="18"/>
      <c r="BG523" s="18"/>
    </row>
    <row r="524" spans="1:59" x14ac:dyDescent="0.3">
      <c r="A524" s="19" t="s">
        <v>473</v>
      </c>
      <c r="B524" s="19" t="s">
        <v>1045</v>
      </c>
      <c r="C524" s="74">
        <v>7</v>
      </c>
      <c r="D524" s="75">
        <v>8</v>
      </c>
      <c r="E524" s="75">
        <v>2.2000000000000002</v>
      </c>
      <c r="F524" s="75">
        <v>73</v>
      </c>
      <c r="G524" s="75">
        <v>4.3</v>
      </c>
      <c r="H524" s="75">
        <v>2</v>
      </c>
      <c r="I524" s="76">
        <v>0.78339000000000003</v>
      </c>
      <c r="J524" s="31">
        <v>20</v>
      </c>
      <c r="K524" s="30">
        <v>7.75</v>
      </c>
      <c r="L524" s="30">
        <v>1.164157703189193</v>
      </c>
      <c r="M524" s="30">
        <v>8.1</v>
      </c>
      <c r="N524" s="30">
        <v>1.1652874052533575</v>
      </c>
      <c r="O524" s="30">
        <v>7.9</v>
      </c>
      <c r="P524" s="30">
        <v>1.7441631985447612</v>
      </c>
      <c r="Q524" s="31">
        <v>36</v>
      </c>
      <c r="R524" s="30">
        <v>5.666666666666667</v>
      </c>
      <c r="S524" s="30">
        <v>1.4735767952260144</v>
      </c>
      <c r="T524" s="30">
        <v>4.833333333333333</v>
      </c>
      <c r="U524" s="30">
        <v>1.3201731488169053</v>
      </c>
      <c r="V524" s="30">
        <v>5.1944444444444446</v>
      </c>
      <c r="W524" s="30">
        <v>1.0090857090723111</v>
      </c>
      <c r="X524" s="47">
        <v>20</v>
      </c>
      <c r="Y524" s="46">
        <v>0.10526315789473684</v>
      </c>
      <c r="Z524" s="46">
        <v>0.45883146774112354</v>
      </c>
      <c r="AA524" s="46">
        <v>0</v>
      </c>
      <c r="AB524" s="46">
        <v>0</v>
      </c>
      <c r="AC524" s="46">
        <v>4.55</v>
      </c>
      <c r="AD524" s="46">
        <v>0.88704120832301658</v>
      </c>
      <c r="AE524" s="46">
        <v>1.8</v>
      </c>
      <c r="AF524" s="46">
        <v>1.8524521444205841</v>
      </c>
      <c r="AG524" s="46">
        <v>0</v>
      </c>
      <c r="AH524" s="46">
        <v>0</v>
      </c>
      <c r="AI524" s="27">
        <f t="shared" si="41"/>
        <v>20</v>
      </c>
      <c r="AJ524" s="28">
        <v>0.15</v>
      </c>
      <c r="AK524" s="28">
        <v>0.36634754853252327</v>
      </c>
      <c r="AL524" s="28">
        <v>2.2999999999999998</v>
      </c>
      <c r="AM524" s="28">
        <v>2.0026298499197184</v>
      </c>
      <c r="AN524" s="28">
        <v>1.65</v>
      </c>
      <c r="AO524" s="28">
        <v>1.7851728502481652</v>
      </c>
      <c r="AP524" s="28">
        <v>4.5263157894736841</v>
      </c>
      <c r="AQ524" s="28">
        <v>0.84119102419206049</v>
      </c>
      <c r="AR524" s="28">
        <v>0.8</v>
      </c>
      <c r="AS524" s="28">
        <v>1.2396943596157715</v>
      </c>
      <c r="AT524" s="28">
        <v>3.3</v>
      </c>
      <c r="AU524" s="28">
        <v>2.1051315748352692</v>
      </c>
      <c r="AV524" s="61">
        <f t="shared" si="42"/>
        <v>4.55</v>
      </c>
      <c r="AW524" s="61">
        <v>0.7048512026090501</v>
      </c>
      <c r="AX524" s="56" t="s">
        <v>988</v>
      </c>
      <c r="AY524" s="61">
        <f t="shared" si="43"/>
        <v>4.5263157894736841</v>
      </c>
      <c r="AZ524" s="61">
        <v>0.32226405667279318</v>
      </c>
      <c r="BA524" s="56" t="s">
        <v>1042</v>
      </c>
      <c r="BB524" s="61">
        <f t="shared" si="44"/>
        <v>4.55</v>
      </c>
      <c r="BC524" s="61">
        <v>0.23720674989710522</v>
      </c>
      <c r="BD524" s="56" t="s">
        <v>988</v>
      </c>
      <c r="BE524" s="18"/>
      <c r="BF524" s="18"/>
      <c r="BG524" s="18"/>
    </row>
    <row r="525" spans="1:59" x14ac:dyDescent="0.3">
      <c r="A525" s="19" t="s">
        <v>474</v>
      </c>
      <c r="B525" s="19" t="s">
        <v>1045</v>
      </c>
      <c r="C525" s="74">
        <v>7</v>
      </c>
      <c r="D525" s="75">
        <v>65</v>
      </c>
      <c r="E525" s="75">
        <v>4.1900000000000004</v>
      </c>
      <c r="F525" s="75">
        <v>4377</v>
      </c>
      <c r="G525" s="75">
        <v>8.3800000000000008</v>
      </c>
      <c r="H525" s="75">
        <v>1</v>
      </c>
      <c r="I525" s="76">
        <v>4.3869999999999996</v>
      </c>
      <c r="J525" s="34">
        <v>20</v>
      </c>
      <c r="K525" s="30">
        <v>6.7</v>
      </c>
      <c r="L525" s="30">
        <v>1.6254554017744987</v>
      </c>
      <c r="M525" s="30">
        <v>7.35</v>
      </c>
      <c r="N525" s="30">
        <v>1.6311119875071336</v>
      </c>
      <c r="O525" s="30">
        <v>7.5</v>
      </c>
      <c r="P525" s="30">
        <v>1.7013926184468013</v>
      </c>
      <c r="Q525" s="31">
        <v>34</v>
      </c>
      <c r="R525" s="30">
        <v>4.7647058823529411</v>
      </c>
      <c r="S525" s="30">
        <v>0.98654043611276354</v>
      </c>
      <c r="T525" s="30">
        <v>4.8235294117647056</v>
      </c>
      <c r="U525" s="30">
        <v>1.6782131232318271</v>
      </c>
      <c r="V525" s="30">
        <v>5.0588235294117645</v>
      </c>
      <c r="W525" s="30">
        <v>1.4758906190600949</v>
      </c>
      <c r="X525" s="47">
        <v>20</v>
      </c>
      <c r="Y525" s="28">
        <v>1.1000000000000001</v>
      </c>
      <c r="Z525" s="28">
        <v>1.8890264827766652</v>
      </c>
      <c r="AA525" s="28">
        <v>0.55000000000000004</v>
      </c>
      <c r="AB525" s="28">
        <v>1.234376040972246</v>
      </c>
      <c r="AC525" s="28">
        <v>2.5499999999999998</v>
      </c>
      <c r="AD525" s="28">
        <v>1.9049796241485242</v>
      </c>
      <c r="AE525" s="28">
        <v>0.95</v>
      </c>
      <c r="AF525" s="28">
        <v>1.7614288458371994</v>
      </c>
      <c r="AG525" s="28">
        <v>0.15789473684210525</v>
      </c>
      <c r="AH525" s="28">
        <v>0.50145985712127905</v>
      </c>
      <c r="AI525" s="27">
        <f t="shared" si="41"/>
        <v>20</v>
      </c>
      <c r="AJ525" s="28">
        <v>0.8</v>
      </c>
      <c r="AK525" s="28">
        <v>1.7350868323485928</v>
      </c>
      <c r="AL525" s="28">
        <v>0.42105263157894735</v>
      </c>
      <c r="AM525" s="28">
        <v>0.96123701977562981</v>
      </c>
      <c r="AN525" s="28">
        <v>0.47368421052631576</v>
      </c>
      <c r="AO525" s="28">
        <v>0.96427411113412598</v>
      </c>
      <c r="AP525" s="28">
        <v>3.55</v>
      </c>
      <c r="AQ525" s="28">
        <v>1.6693837501494848</v>
      </c>
      <c r="AR525" s="28">
        <v>1.35</v>
      </c>
      <c r="AS525" s="28">
        <v>1.8715318802914815</v>
      </c>
      <c r="AT525" s="28">
        <v>3.1</v>
      </c>
      <c r="AU525" s="28">
        <v>1.8035053587243286</v>
      </c>
      <c r="AV525" s="61">
        <f t="shared" si="42"/>
        <v>2.5499999999999998</v>
      </c>
      <c r="AW525" s="61">
        <v>0.45066931085770939</v>
      </c>
      <c r="AX525" s="56" t="s">
        <v>988</v>
      </c>
      <c r="AY525" s="61">
        <f t="shared" si="43"/>
        <v>3.55</v>
      </c>
      <c r="AZ525" s="61">
        <v>0.31657465972330867</v>
      </c>
      <c r="BA525" s="56" t="s">
        <v>1042</v>
      </c>
      <c r="BB525" s="61">
        <f t="shared" si="44"/>
        <v>2.5499999999999998</v>
      </c>
      <c r="BC525" s="61">
        <v>0.22610068409051043</v>
      </c>
      <c r="BD525" s="56" t="s">
        <v>1042</v>
      </c>
      <c r="BE525" s="18"/>
      <c r="BF525" s="18"/>
      <c r="BG525" s="18"/>
    </row>
    <row r="526" spans="1:59" x14ac:dyDescent="0.3">
      <c r="A526" s="19" t="s">
        <v>475</v>
      </c>
      <c r="B526" s="19" t="s">
        <v>1045</v>
      </c>
      <c r="C526" s="74">
        <v>6</v>
      </c>
      <c r="D526" s="75">
        <v>268</v>
      </c>
      <c r="E526" s="75">
        <v>5.59</v>
      </c>
      <c r="F526" s="75">
        <v>21758</v>
      </c>
      <c r="G526" s="75">
        <v>9.99</v>
      </c>
      <c r="H526" s="75">
        <v>1</v>
      </c>
      <c r="I526" s="76">
        <v>31.022400000000001</v>
      </c>
      <c r="J526" s="34">
        <v>20</v>
      </c>
      <c r="K526" s="30">
        <v>6</v>
      </c>
      <c r="L526" s="30">
        <v>1.7167901505579042</v>
      </c>
      <c r="M526" s="30">
        <v>5.8</v>
      </c>
      <c r="N526" s="30">
        <v>2.8764012603470883</v>
      </c>
      <c r="O526" s="30">
        <v>4.2</v>
      </c>
      <c r="P526" s="30">
        <v>2.5047323630532494</v>
      </c>
      <c r="Q526" s="31">
        <v>34</v>
      </c>
      <c r="R526" s="30">
        <v>6.4411764705882355</v>
      </c>
      <c r="S526" s="30">
        <v>1.6365369288316085</v>
      </c>
      <c r="T526" s="30">
        <v>5.7058823529411766</v>
      </c>
      <c r="U526" s="30">
        <v>2.2228757209048449</v>
      </c>
      <c r="V526" s="30">
        <v>6.5882352941176467</v>
      </c>
      <c r="W526" s="30">
        <v>1.5786002057600488</v>
      </c>
      <c r="X526" s="47">
        <v>19</v>
      </c>
      <c r="Y526" s="28">
        <v>3.2105263157894739</v>
      </c>
      <c r="Z526" s="28">
        <v>2.0970600417521315</v>
      </c>
      <c r="AA526" s="28">
        <v>0.3888888888888889</v>
      </c>
      <c r="AB526" s="28">
        <v>0.69780233918722534</v>
      </c>
      <c r="AC526" s="28">
        <v>1.2105263157894737</v>
      </c>
      <c r="AD526" s="28">
        <v>1.4749368110164003</v>
      </c>
      <c r="AE526" s="28">
        <v>0.73684210526315785</v>
      </c>
      <c r="AF526" s="28">
        <v>1.6276126096272245</v>
      </c>
      <c r="AG526" s="28">
        <v>0</v>
      </c>
      <c r="AH526" s="28">
        <v>0</v>
      </c>
      <c r="AI526" s="27">
        <f t="shared" si="41"/>
        <v>19</v>
      </c>
      <c r="AJ526" s="28">
        <v>2.736842105263158</v>
      </c>
      <c r="AK526" s="28">
        <v>1.9102677317636769</v>
      </c>
      <c r="AL526" s="28">
        <v>0</v>
      </c>
      <c r="AM526" s="28">
        <v>0</v>
      </c>
      <c r="AN526" s="28">
        <v>0</v>
      </c>
      <c r="AO526" s="28">
        <v>0</v>
      </c>
      <c r="AP526" s="28">
        <v>0.68421052631578949</v>
      </c>
      <c r="AQ526" s="28">
        <v>1.0568628408301075</v>
      </c>
      <c r="AR526" s="28">
        <v>0.78947368421052633</v>
      </c>
      <c r="AS526" s="28">
        <v>1.6186052764450238</v>
      </c>
      <c r="AT526" s="28">
        <v>1.9473684210526316</v>
      </c>
      <c r="AU526" s="28">
        <v>2.0405251015506964</v>
      </c>
      <c r="AV526" s="61">
        <f t="shared" si="42"/>
        <v>3.2105263157894739</v>
      </c>
      <c r="AW526" s="61">
        <v>0.57880864522930953</v>
      </c>
      <c r="AX526" s="56" t="s">
        <v>986</v>
      </c>
      <c r="AY526" s="61">
        <f t="shared" si="43"/>
        <v>2.736842105263158</v>
      </c>
      <c r="AZ526" s="61">
        <v>0.30996309963099633</v>
      </c>
      <c r="BA526" s="56" t="s">
        <v>991</v>
      </c>
      <c r="BB526" s="61">
        <f t="shared" si="44"/>
        <v>3.2105263157894739</v>
      </c>
      <c r="BC526" s="61">
        <v>0.27429427929053213</v>
      </c>
      <c r="BD526" s="56" t="s">
        <v>986</v>
      </c>
      <c r="BE526" s="18"/>
      <c r="BF526" s="18"/>
      <c r="BG526" s="18"/>
    </row>
    <row r="527" spans="1:59" x14ac:dyDescent="0.3">
      <c r="A527" s="19" t="s">
        <v>476</v>
      </c>
      <c r="B527" s="19" t="s">
        <v>1045</v>
      </c>
      <c r="C527" s="74">
        <v>5</v>
      </c>
      <c r="D527" s="75">
        <v>63</v>
      </c>
      <c r="E527" s="75">
        <v>4.16</v>
      </c>
      <c r="F527" s="75">
        <v>2639</v>
      </c>
      <c r="G527" s="75">
        <v>7.88</v>
      </c>
      <c r="H527" s="75">
        <v>4</v>
      </c>
      <c r="I527" s="76">
        <v>30.004020000000001</v>
      </c>
      <c r="J527" s="34">
        <v>20</v>
      </c>
      <c r="K527" s="30">
        <v>6.25</v>
      </c>
      <c r="L527" s="30">
        <v>2.4468024246479643</v>
      </c>
      <c r="M527" s="30">
        <v>8.1999999999999993</v>
      </c>
      <c r="N527" s="30">
        <v>1.4725559590832469</v>
      </c>
      <c r="O527" s="30">
        <v>8.1999999999999993</v>
      </c>
      <c r="P527" s="30">
        <v>1.5078740698501045</v>
      </c>
      <c r="Q527" s="31">
        <v>34</v>
      </c>
      <c r="R527" s="30">
        <v>6.382352941176471</v>
      </c>
      <c r="S527" s="30">
        <v>2.4865054690097361</v>
      </c>
      <c r="T527" s="30">
        <v>4.5294117647058822</v>
      </c>
      <c r="U527" s="30">
        <v>2.4400111042674184</v>
      </c>
      <c r="V527" s="30">
        <v>5.4117647058823533</v>
      </c>
      <c r="W527" s="30">
        <v>2.0466920399990238</v>
      </c>
      <c r="X527" s="47">
        <v>21</v>
      </c>
      <c r="Y527" s="28">
        <v>0.4</v>
      </c>
      <c r="Z527" s="28">
        <v>1.2440333788202982</v>
      </c>
      <c r="AA527" s="28">
        <v>0</v>
      </c>
      <c r="AB527" s="28">
        <v>0.21821789023599236</v>
      </c>
      <c r="AC527" s="28">
        <v>1.7619047619047619</v>
      </c>
      <c r="AD527" s="28">
        <v>1.868281614338746</v>
      </c>
      <c r="AE527" s="28">
        <v>4.75</v>
      </c>
      <c r="AF527" s="28">
        <v>0.74001286990095527</v>
      </c>
      <c r="AG527" s="28">
        <v>0.38095238095238093</v>
      </c>
      <c r="AH527" s="28">
        <v>0.92066228749691248</v>
      </c>
      <c r="AI527" s="27">
        <f t="shared" si="41"/>
        <v>21</v>
      </c>
      <c r="AJ527" s="28">
        <v>1.7142857142857142</v>
      </c>
      <c r="AK527" s="28">
        <v>1.5537971921347118</v>
      </c>
      <c r="AL527" s="28">
        <v>4.666666666666667</v>
      </c>
      <c r="AM527" s="28">
        <v>0.57735026918962662</v>
      </c>
      <c r="AN527" s="28">
        <v>3.0952380952380953</v>
      </c>
      <c r="AO527" s="28">
        <v>1.6704718466577608</v>
      </c>
      <c r="AP527" s="28">
        <v>2.8571428571428572</v>
      </c>
      <c r="AQ527" s="28">
        <v>1.9048809486609468</v>
      </c>
      <c r="AR527" s="28">
        <v>0.25</v>
      </c>
      <c r="AS527" s="28">
        <v>0.86464966756429606</v>
      </c>
      <c r="AT527" s="28">
        <v>3.5238095238095237</v>
      </c>
      <c r="AU527" s="28">
        <v>1.6618979396776332</v>
      </c>
      <c r="AV527" s="61">
        <f t="shared" si="42"/>
        <v>4.75</v>
      </c>
      <c r="AW527" s="61">
        <v>0.6513222331047992</v>
      </c>
      <c r="AX527" s="56" t="s">
        <v>989</v>
      </c>
      <c r="AY527" s="61">
        <f t="shared" si="43"/>
        <v>4.666666666666667</v>
      </c>
      <c r="AZ527" s="61">
        <v>0.27128027681660899</v>
      </c>
      <c r="BA527" s="56" t="s">
        <v>1040</v>
      </c>
      <c r="BB527" s="61">
        <f t="shared" si="44"/>
        <v>4.75</v>
      </c>
      <c r="BC527" s="61">
        <v>0.20299145299145299</v>
      </c>
      <c r="BD527" s="56" t="s">
        <v>989</v>
      </c>
      <c r="BE527" s="18"/>
      <c r="BF527" s="18"/>
      <c r="BG527" s="18"/>
    </row>
    <row r="528" spans="1:59" x14ac:dyDescent="0.3">
      <c r="A528" s="19" t="s">
        <v>477</v>
      </c>
      <c r="B528" s="19" t="s">
        <v>39</v>
      </c>
      <c r="C528" s="74">
        <v>10</v>
      </c>
      <c r="D528" s="75">
        <v>225</v>
      </c>
      <c r="E528" s="75">
        <v>5.42</v>
      </c>
      <c r="F528" s="75">
        <v>22744</v>
      </c>
      <c r="G528" s="75">
        <v>10.029999999999999</v>
      </c>
      <c r="H528" s="75">
        <v>1</v>
      </c>
      <c r="I528" s="76">
        <v>2.1934999999999998</v>
      </c>
      <c r="J528" s="34">
        <v>20</v>
      </c>
      <c r="K528" s="30">
        <v>6.95</v>
      </c>
      <c r="L528" s="30">
        <v>2.0124611797498115</v>
      </c>
      <c r="M528" s="30">
        <v>6.6</v>
      </c>
      <c r="N528" s="30">
        <v>2.5833474815685005</v>
      </c>
      <c r="O528" s="30">
        <v>5.3</v>
      </c>
      <c r="P528" s="30">
        <v>2.8302873203598033</v>
      </c>
      <c r="Q528" s="31">
        <v>35</v>
      </c>
      <c r="R528" s="30">
        <v>7.9428571428571431</v>
      </c>
      <c r="S528" s="30">
        <v>1.1099246700156002</v>
      </c>
      <c r="T528" s="30">
        <v>6.9428571428571431</v>
      </c>
      <c r="U528" s="30">
        <v>2.1274516258115175</v>
      </c>
      <c r="V528" s="30">
        <v>6.9428571428571431</v>
      </c>
      <c r="W528" s="30">
        <v>1.8140441842802535</v>
      </c>
      <c r="X528" s="47">
        <v>21</v>
      </c>
      <c r="Y528" s="28">
        <v>3.8095238095238093</v>
      </c>
      <c r="Z528" s="28">
        <v>1.6618979396776332</v>
      </c>
      <c r="AA528" s="28">
        <v>1.5714285714285714</v>
      </c>
      <c r="AB528" s="28">
        <v>1.6903085094570331</v>
      </c>
      <c r="AC528" s="28">
        <v>2</v>
      </c>
      <c r="AD528" s="28">
        <v>1.8165902124584949</v>
      </c>
      <c r="AE528" s="28">
        <v>1.6190476190476191</v>
      </c>
      <c r="AF528" s="28">
        <v>1.8296499795368095</v>
      </c>
      <c r="AG528" s="28">
        <v>1.8571428571428572</v>
      </c>
      <c r="AH528" s="28">
        <v>1.740279123753264</v>
      </c>
      <c r="AI528" s="27">
        <f t="shared" si="41"/>
        <v>21</v>
      </c>
      <c r="AJ528" s="28">
        <v>3.7619047619047619</v>
      </c>
      <c r="AK528" s="28">
        <v>1.5781242633190169</v>
      </c>
      <c r="AL528" s="28">
        <v>0.05</v>
      </c>
      <c r="AM528" s="28">
        <v>0.22360679774997896</v>
      </c>
      <c r="AN528" s="28">
        <v>0.05</v>
      </c>
      <c r="AO528" s="28">
        <v>0.22360679774997896</v>
      </c>
      <c r="AP528" s="28">
        <v>1.4285714285714286</v>
      </c>
      <c r="AQ528" s="28">
        <v>1.6300744943538186</v>
      </c>
      <c r="AR528" s="28">
        <v>1.0952380952380953</v>
      </c>
      <c r="AS528" s="28">
        <v>1.7001400502535637</v>
      </c>
      <c r="AT528" s="28">
        <v>2.4285714285714284</v>
      </c>
      <c r="AU528" s="28">
        <v>2.0873770280289223</v>
      </c>
      <c r="AV528" s="61">
        <f t="shared" si="42"/>
        <v>3.8095238095238093</v>
      </c>
      <c r="AW528" s="61">
        <v>0.20614035087719298</v>
      </c>
      <c r="AX528" s="56" t="s">
        <v>986</v>
      </c>
      <c r="AY528" s="61">
        <f t="shared" si="43"/>
        <v>3.7619047619047619</v>
      </c>
      <c r="AZ528" s="61">
        <v>0.34184335785374298</v>
      </c>
      <c r="BA528" s="56" t="s">
        <v>991</v>
      </c>
      <c r="BB528" s="61">
        <f t="shared" si="44"/>
        <v>3.8095238095238093</v>
      </c>
      <c r="BC528" s="61">
        <v>0.19111595255386105</v>
      </c>
      <c r="BD528" s="56" t="s">
        <v>986</v>
      </c>
      <c r="BE528" s="18"/>
      <c r="BF528" s="18"/>
      <c r="BG528" s="18"/>
    </row>
    <row r="529" spans="1:59" x14ac:dyDescent="0.3">
      <c r="A529" s="19" t="s">
        <v>478</v>
      </c>
      <c r="B529" s="19" t="s">
        <v>1045</v>
      </c>
      <c r="C529" s="74">
        <v>8</v>
      </c>
      <c r="D529" s="75">
        <v>174</v>
      </c>
      <c r="E529" s="75">
        <v>5.16</v>
      </c>
      <c r="F529" s="75">
        <v>26403</v>
      </c>
      <c r="G529" s="75">
        <v>10.18</v>
      </c>
      <c r="H529" s="75">
        <v>2</v>
      </c>
      <c r="I529" s="76">
        <v>1.72346</v>
      </c>
      <c r="J529" s="34">
        <v>20</v>
      </c>
      <c r="K529" s="30">
        <v>6.25</v>
      </c>
      <c r="L529" s="30">
        <v>1.6503588126605426</v>
      </c>
      <c r="M529" s="30">
        <v>5.75</v>
      </c>
      <c r="N529" s="30">
        <v>2.7696665199223802</v>
      </c>
      <c r="O529" s="30">
        <v>4.5999999999999996</v>
      </c>
      <c r="P529" s="30">
        <v>2.5833474815685009</v>
      </c>
      <c r="Q529" s="31">
        <v>33</v>
      </c>
      <c r="R529" s="30">
        <v>1.8787878787878789</v>
      </c>
      <c r="S529" s="30">
        <v>1.2185435916898848</v>
      </c>
      <c r="T529" s="30">
        <v>7.2121212121212119</v>
      </c>
      <c r="U529" s="30">
        <v>1.8834405976426452</v>
      </c>
      <c r="V529" s="30">
        <v>3.9090909090909092</v>
      </c>
      <c r="W529" s="30">
        <v>2.4413576699712136</v>
      </c>
      <c r="X529" s="47">
        <v>20</v>
      </c>
      <c r="Y529" s="28">
        <v>2.75</v>
      </c>
      <c r="Z529" s="28">
        <v>2.0994986870303363</v>
      </c>
      <c r="AA529" s="28">
        <v>1</v>
      </c>
      <c r="AB529" s="28">
        <v>1.5217718205053643</v>
      </c>
      <c r="AC529" s="28">
        <v>1.6</v>
      </c>
      <c r="AD529" s="28">
        <v>1.7290094517412351</v>
      </c>
      <c r="AE529" s="28">
        <v>2</v>
      </c>
      <c r="AF529" s="28">
        <v>1.9194297398747862</v>
      </c>
      <c r="AG529" s="28">
        <v>0.75</v>
      </c>
      <c r="AH529" s="28">
        <v>1.446411166701189</v>
      </c>
      <c r="AI529" s="27">
        <f t="shared" si="41"/>
        <v>20</v>
      </c>
      <c r="AJ529" s="28">
        <v>3.8</v>
      </c>
      <c r="AK529" s="28">
        <v>1.6415653633362464</v>
      </c>
      <c r="AL529" s="28">
        <v>0.10526315789473684</v>
      </c>
      <c r="AM529" s="28">
        <v>0.31530176764230577</v>
      </c>
      <c r="AN529" s="28">
        <v>0.21052631578947367</v>
      </c>
      <c r="AO529" s="28">
        <v>0.53530337903131076</v>
      </c>
      <c r="AP529" s="28">
        <v>0.47368421052631576</v>
      </c>
      <c r="AQ529" s="28">
        <v>0.77232844572123294</v>
      </c>
      <c r="AR529" s="28">
        <v>3.15</v>
      </c>
      <c r="AS529" s="28">
        <v>1.7252002172135514</v>
      </c>
      <c r="AT529" s="28">
        <v>2.5499999999999998</v>
      </c>
      <c r="AU529" s="28">
        <v>1.8202082009311027</v>
      </c>
      <c r="AV529" s="61">
        <f t="shared" si="42"/>
        <v>2.75</v>
      </c>
      <c r="AW529" s="61">
        <v>0.24691358024691359</v>
      </c>
      <c r="AX529" s="56" t="s">
        <v>986</v>
      </c>
      <c r="AY529" s="61">
        <f t="shared" si="43"/>
        <v>3.8</v>
      </c>
      <c r="AZ529" s="61">
        <v>0.30748015128623718</v>
      </c>
      <c r="BA529" s="56" t="s">
        <v>991</v>
      </c>
      <c r="BB529" s="61">
        <f t="shared" si="44"/>
        <v>2.75</v>
      </c>
      <c r="BC529" s="61">
        <v>0.20091585575271895</v>
      </c>
      <c r="BD529" s="56" t="s">
        <v>991</v>
      </c>
      <c r="BE529" s="18"/>
      <c r="BF529" s="18"/>
      <c r="BG529" s="18"/>
    </row>
    <row r="530" spans="1:59" x14ac:dyDescent="0.3">
      <c r="A530" s="19" t="s">
        <v>479</v>
      </c>
      <c r="B530" s="19" t="s">
        <v>1045</v>
      </c>
      <c r="C530" s="74">
        <v>8</v>
      </c>
      <c r="D530" s="75">
        <v>198</v>
      </c>
      <c r="E530" s="75">
        <v>5.29</v>
      </c>
      <c r="F530" s="75">
        <v>17188</v>
      </c>
      <c r="G530" s="75">
        <v>9.75</v>
      </c>
      <c r="H530" s="75">
        <v>1</v>
      </c>
      <c r="I530" s="76">
        <v>18.801400000000001</v>
      </c>
      <c r="J530" s="34">
        <v>20</v>
      </c>
      <c r="K530" s="30">
        <v>4.75</v>
      </c>
      <c r="L530" s="30">
        <v>2.6132254721743879</v>
      </c>
      <c r="M530" s="30">
        <v>5</v>
      </c>
      <c r="N530" s="30">
        <v>2.470883072485369</v>
      </c>
      <c r="O530" s="30">
        <v>3.05</v>
      </c>
      <c r="P530" s="30">
        <v>2.3725402775129134</v>
      </c>
      <c r="Q530" s="31">
        <v>35</v>
      </c>
      <c r="R530" s="33">
        <v>1.9047619047619047</v>
      </c>
      <c r="S530" s="33">
        <v>1.220850601210562</v>
      </c>
      <c r="T530" s="33">
        <v>6.3809523809523814</v>
      </c>
      <c r="U530" s="33">
        <v>2.0609752661347125</v>
      </c>
      <c r="V530" s="33">
        <v>2.5238095238095237</v>
      </c>
      <c r="W530" s="33">
        <v>1.6315344807587617</v>
      </c>
      <c r="X530" s="48">
        <v>22</v>
      </c>
      <c r="Y530" s="37">
        <v>3.6818181818181817</v>
      </c>
      <c r="Z530" s="37">
        <v>1.9367710889731522</v>
      </c>
      <c r="AA530" s="37">
        <v>0</v>
      </c>
      <c r="AB530" s="37">
        <v>0</v>
      </c>
      <c r="AC530" s="37">
        <v>0.2857142857142857</v>
      </c>
      <c r="AD530" s="37">
        <v>0.9561828874675149</v>
      </c>
      <c r="AE530" s="37">
        <v>0.72727272727272729</v>
      </c>
      <c r="AF530" s="37">
        <v>1.5486343655842065</v>
      </c>
      <c r="AG530" s="37">
        <v>0.95454545454545459</v>
      </c>
      <c r="AH530" s="37">
        <v>1.8120567826505283</v>
      </c>
      <c r="AI530" s="27">
        <f t="shared" si="41"/>
        <v>22</v>
      </c>
      <c r="AJ530" s="37">
        <v>3.6363636363636362</v>
      </c>
      <c r="AK530" s="37">
        <v>1.8656150408161591</v>
      </c>
      <c r="AL530" s="37">
        <v>0</v>
      </c>
      <c r="AM530" s="37">
        <v>0</v>
      </c>
      <c r="AN530" s="37">
        <v>0</v>
      </c>
      <c r="AO530" s="37">
        <v>0</v>
      </c>
      <c r="AP530" s="37">
        <v>4.7619047619047616E-2</v>
      </c>
      <c r="AQ530" s="37">
        <v>0.21821789023599236</v>
      </c>
      <c r="AR530" s="37">
        <v>1.7272727272727273</v>
      </c>
      <c r="AS530" s="37">
        <v>2.0743746775908884</v>
      </c>
      <c r="AT530" s="37">
        <v>2.7272727272727271</v>
      </c>
      <c r="AU530" s="37">
        <v>2.3336425274423345</v>
      </c>
      <c r="AV530" s="61">
        <f t="shared" si="42"/>
        <v>3.6818181818181817</v>
      </c>
      <c r="AW530" s="61">
        <v>0.65172413793103445</v>
      </c>
      <c r="AX530" s="56" t="s">
        <v>986</v>
      </c>
      <c r="AY530" s="61">
        <f t="shared" si="43"/>
        <v>3.6363636363636362</v>
      </c>
      <c r="AZ530" s="61">
        <v>0.36253776435045321</v>
      </c>
      <c r="BA530" s="56" t="s">
        <v>991</v>
      </c>
      <c r="BB530" s="61">
        <f t="shared" si="44"/>
        <v>3.6818181818181817</v>
      </c>
      <c r="BC530" s="61">
        <v>0.26703296703296703</v>
      </c>
      <c r="BD530" s="56" t="s">
        <v>986</v>
      </c>
      <c r="BE530" s="18"/>
      <c r="BF530" s="18"/>
      <c r="BG530" s="18"/>
    </row>
    <row r="531" spans="1:59" x14ac:dyDescent="0.3">
      <c r="A531" s="19" t="s">
        <v>480</v>
      </c>
      <c r="B531" s="19" t="s">
        <v>1045</v>
      </c>
      <c r="C531" s="74">
        <v>7</v>
      </c>
      <c r="D531" s="75">
        <v>72</v>
      </c>
      <c r="E531" s="75">
        <v>4.29</v>
      </c>
      <c r="F531" s="75">
        <v>5974</v>
      </c>
      <c r="G531" s="75">
        <v>8.6999999999999993</v>
      </c>
      <c r="H531" s="75">
        <v>2</v>
      </c>
      <c r="I531" s="76">
        <v>1.41011</v>
      </c>
      <c r="J531" s="34">
        <v>20</v>
      </c>
      <c r="K531" s="30">
        <v>5.75</v>
      </c>
      <c r="L531" s="30">
        <v>2.2448772091610105</v>
      </c>
      <c r="M531" s="30">
        <v>7</v>
      </c>
      <c r="N531" s="30">
        <v>2.051956704170308</v>
      </c>
      <c r="O531" s="30">
        <v>5.45</v>
      </c>
      <c r="P531" s="30">
        <v>1.9594574974238479</v>
      </c>
      <c r="Q531" s="31">
        <v>33</v>
      </c>
      <c r="R531" s="30">
        <v>1.9393939393939394</v>
      </c>
      <c r="S531" s="30">
        <v>1.5600359358720302</v>
      </c>
      <c r="T531" s="30">
        <v>6.4545454545454541</v>
      </c>
      <c r="U531" s="30">
        <v>2.1519019071932206</v>
      </c>
      <c r="V531" s="30">
        <v>3.5454545454545454</v>
      </c>
      <c r="W531" s="30">
        <v>2.3061183443574222</v>
      </c>
      <c r="X531" s="47">
        <v>20</v>
      </c>
      <c r="Y531" s="28">
        <v>2.5499999999999998</v>
      </c>
      <c r="Z531" s="28">
        <v>2.0894471693929497</v>
      </c>
      <c r="AA531" s="28">
        <v>0.26315789473684209</v>
      </c>
      <c r="AB531" s="28">
        <v>0.65337629647494988</v>
      </c>
      <c r="AC531" s="28">
        <v>0.85</v>
      </c>
      <c r="AD531" s="28">
        <v>1.5985190514644287</v>
      </c>
      <c r="AE531" s="28">
        <v>0.47368421052631576</v>
      </c>
      <c r="AF531" s="28">
        <v>1.0202625507753482</v>
      </c>
      <c r="AG531" s="28">
        <v>0.31578947368421051</v>
      </c>
      <c r="AH531" s="28">
        <v>0.8200698871944031</v>
      </c>
      <c r="AI531" s="27">
        <f t="shared" si="41"/>
        <v>20</v>
      </c>
      <c r="AJ531" s="28">
        <v>3.6</v>
      </c>
      <c r="AK531" s="28">
        <v>1.6982963599783725</v>
      </c>
      <c r="AL531" s="28">
        <v>0.9</v>
      </c>
      <c r="AM531" s="28">
        <v>1.4832396974191324</v>
      </c>
      <c r="AN531" s="28">
        <v>0.8</v>
      </c>
      <c r="AO531" s="28">
        <v>1.6091841672756186</v>
      </c>
      <c r="AP531" s="28">
        <v>0.15789473684210525</v>
      </c>
      <c r="AQ531" s="28">
        <v>0.50145985712127905</v>
      </c>
      <c r="AR531" s="28">
        <v>0.47368421052631576</v>
      </c>
      <c r="AS531" s="28">
        <v>1.0202625507753482</v>
      </c>
      <c r="AT531" s="28">
        <v>2.1</v>
      </c>
      <c r="AU531" s="28">
        <v>1.9166857359844665</v>
      </c>
      <c r="AV531" s="61">
        <f t="shared" si="42"/>
        <v>2.5499999999999998</v>
      </c>
      <c r="AW531" s="61">
        <v>0.5135933806146572</v>
      </c>
      <c r="AX531" s="56" t="s">
        <v>986</v>
      </c>
      <c r="AY531" s="61">
        <f t="shared" si="43"/>
        <v>3.6</v>
      </c>
      <c r="AZ531" s="61">
        <v>0.34121196284770894</v>
      </c>
      <c r="BA531" s="56" t="s">
        <v>991</v>
      </c>
      <c r="BB531" s="61">
        <f t="shared" si="44"/>
        <v>2.5499999999999998</v>
      </c>
      <c r="BC531" s="61">
        <v>0.27571669477234406</v>
      </c>
      <c r="BD531" s="56" t="s">
        <v>991</v>
      </c>
      <c r="BE531" s="18"/>
      <c r="BF531" s="18"/>
      <c r="BG531" s="18"/>
    </row>
    <row r="532" spans="1:59" x14ac:dyDescent="0.3">
      <c r="A532" s="19" t="s">
        <v>481</v>
      </c>
      <c r="B532" s="19" t="s">
        <v>1045</v>
      </c>
      <c r="C532" s="74">
        <v>8</v>
      </c>
      <c r="D532" s="75">
        <v>46</v>
      </c>
      <c r="E532" s="75">
        <v>3.85</v>
      </c>
      <c r="F532" s="75">
        <v>5505</v>
      </c>
      <c r="G532" s="75">
        <v>8.61</v>
      </c>
      <c r="H532" s="75">
        <v>3</v>
      </c>
      <c r="I532" s="76">
        <v>0.94006999999999996</v>
      </c>
      <c r="J532" s="34">
        <v>20</v>
      </c>
      <c r="K532" s="30">
        <v>5.8</v>
      </c>
      <c r="L532" s="30">
        <v>1.9084300519426687</v>
      </c>
      <c r="M532" s="30">
        <v>5.5</v>
      </c>
      <c r="N532" s="30">
        <v>2.4170447375168491</v>
      </c>
      <c r="O532" s="30">
        <v>4.8499999999999996</v>
      </c>
      <c r="P532" s="30">
        <v>2.7003898354048617</v>
      </c>
      <c r="Q532" s="31">
        <v>34</v>
      </c>
      <c r="R532" s="30">
        <v>6.5588235294117645</v>
      </c>
      <c r="S532" s="30">
        <v>1.7089989355917796</v>
      </c>
      <c r="T532" s="30">
        <v>5.3529411764705879</v>
      </c>
      <c r="U532" s="30">
        <v>1.9050547266644211</v>
      </c>
      <c r="V532" s="30">
        <v>6.1470588235294121</v>
      </c>
      <c r="W532" s="30">
        <v>1.6720945482397576</v>
      </c>
      <c r="X532" s="47">
        <v>20</v>
      </c>
      <c r="Y532" s="28">
        <v>1.35</v>
      </c>
      <c r="Z532" s="28">
        <v>2.084403234046921</v>
      </c>
      <c r="AA532" s="28">
        <v>4.3684210526315788</v>
      </c>
      <c r="AB532" s="28">
        <v>0.83069758608784006</v>
      </c>
      <c r="AC532" s="28">
        <v>2.7</v>
      </c>
      <c r="AD532" s="28">
        <v>2.1299864096428309</v>
      </c>
      <c r="AE532" s="28">
        <v>1.05</v>
      </c>
      <c r="AF532" s="28">
        <v>1.8771478925557026</v>
      </c>
      <c r="AG532" s="28">
        <v>2.1</v>
      </c>
      <c r="AH532" s="28">
        <v>2.1740091511936384</v>
      </c>
      <c r="AI532" s="27">
        <f t="shared" si="41"/>
        <v>20</v>
      </c>
      <c r="AJ532" s="28">
        <v>1.8</v>
      </c>
      <c r="AK532" s="28">
        <v>1.8524521444205841</v>
      </c>
      <c r="AL532" s="28">
        <v>0</v>
      </c>
      <c r="AM532" s="28">
        <v>0</v>
      </c>
      <c r="AN532" s="28">
        <v>0</v>
      </c>
      <c r="AO532" s="28">
        <v>0</v>
      </c>
      <c r="AP532" s="28">
        <v>3.15</v>
      </c>
      <c r="AQ532" s="28">
        <v>1.9808291724745768</v>
      </c>
      <c r="AR532" s="28">
        <v>0.85</v>
      </c>
      <c r="AS532" s="28">
        <v>1.4244112357114613</v>
      </c>
      <c r="AT532" s="28">
        <v>3.05</v>
      </c>
      <c r="AU532" s="28">
        <v>1.6693837501494848</v>
      </c>
      <c r="AV532" s="61">
        <f t="shared" si="42"/>
        <v>4.3684210526315788</v>
      </c>
      <c r="AW532" s="61">
        <v>0.28685168334849859</v>
      </c>
      <c r="AX532" s="56" t="s">
        <v>987</v>
      </c>
      <c r="AY532" s="61">
        <f t="shared" si="43"/>
        <v>3.15</v>
      </c>
      <c r="AZ532" s="61">
        <v>0.30233089579524686</v>
      </c>
      <c r="BA532" s="56" t="s">
        <v>1042</v>
      </c>
      <c r="BB532" s="61">
        <f t="shared" si="44"/>
        <v>4.3684210526315788</v>
      </c>
      <c r="BC532" s="61">
        <v>0.21394509601752798</v>
      </c>
      <c r="BD532" s="56" t="s">
        <v>987</v>
      </c>
      <c r="BE532" s="18"/>
      <c r="BF532" s="18"/>
      <c r="BG532" s="18"/>
    </row>
    <row r="533" spans="1:59" x14ac:dyDescent="0.3">
      <c r="A533" s="19" t="s">
        <v>482</v>
      </c>
      <c r="B533" s="19" t="s">
        <v>1045</v>
      </c>
      <c r="C533" s="74">
        <v>4</v>
      </c>
      <c r="D533" s="75">
        <v>1953</v>
      </c>
      <c r="E533" s="75">
        <v>7.58</v>
      </c>
      <c r="F533" s="75">
        <v>177886</v>
      </c>
      <c r="G533" s="75">
        <v>12.09</v>
      </c>
      <c r="H533" s="75">
        <v>15</v>
      </c>
      <c r="I533" s="76">
        <v>21.09938</v>
      </c>
      <c r="J533" s="34">
        <v>20</v>
      </c>
      <c r="K533" s="30">
        <v>6.4</v>
      </c>
      <c r="L533" s="30">
        <v>2.0365088806711915</v>
      </c>
      <c r="M533" s="30">
        <v>3.4</v>
      </c>
      <c r="N533" s="30">
        <v>2.4148662379867796</v>
      </c>
      <c r="O533" s="30">
        <v>2.4</v>
      </c>
      <c r="P533" s="30">
        <v>1.6670175069329813</v>
      </c>
      <c r="Q533" s="31">
        <v>32</v>
      </c>
      <c r="R533" s="30">
        <v>5.1875</v>
      </c>
      <c r="S533" s="30">
        <v>0.78030184399496039</v>
      </c>
      <c r="T533" s="30">
        <v>4.59375</v>
      </c>
      <c r="U533" s="30">
        <v>1.4996639408493728</v>
      </c>
      <c r="V533" s="30">
        <v>5.46875</v>
      </c>
      <c r="W533" s="30">
        <v>1.2696043325738624</v>
      </c>
      <c r="X533" s="47">
        <v>19</v>
      </c>
      <c r="Y533" s="28">
        <v>1.5789473684210527</v>
      </c>
      <c r="Z533" s="28">
        <v>2.0362217046307496</v>
      </c>
      <c r="AA533" s="28">
        <v>0.73684210526315785</v>
      </c>
      <c r="AB533" s="28">
        <v>1.4848159355870005</v>
      </c>
      <c r="AC533" s="28">
        <v>1.1052631578947369</v>
      </c>
      <c r="AD533" s="28">
        <v>1.6631541934965108</v>
      </c>
      <c r="AE533" s="28">
        <v>1</v>
      </c>
      <c r="AF533" s="28">
        <v>1.6329931618554521</v>
      </c>
      <c r="AG533" s="28">
        <v>0.44444444444444442</v>
      </c>
      <c r="AH533" s="28">
        <v>0.7838233761296739</v>
      </c>
      <c r="AI533" s="27">
        <f t="shared" si="41"/>
        <v>19</v>
      </c>
      <c r="AJ533" s="28">
        <v>1.3157894736842106</v>
      </c>
      <c r="AK533" s="28">
        <v>1.5653409844697797</v>
      </c>
      <c r="AL533" s="28">
        <v>5.5555555555555552E-2</v>
      </c>
      <c r="AM533" s="28">
        <v>0.23570226039551584</v>
      </c>
      <c r="AN533" s="28">
        <v>0</v>
      </c>
      <c r="AO533" s="28">
        <v>0</v>
      </c>
      <c r="AP533" s="28">
        <v>0.89473684210526316</v>
      </c>
      <c r="AQ533" s="28">
        <v>1.2425214883947913</v>
      </c>
      <c r="AR533" s="28">
        <v>1.263157894736842</v>
      </c>
      <c r="AS533" s="28">
        <v>1.7901615465016278</v>
      </c>
      <c r="AT533" s="28">
        <v>1.5263157894736843</v>
      </c>
      <c r="AU533" s="28">
        <v>1.6789024540730166</v>
      </c>
      <c r="AV533" s="61">
        <f t="shared" si="42"/>
        <v>1.5789473684210527</v>
      </c>
      <c r="AW533" s="61">
        <v>0.2331730769230769</v>
      </c>
      <c r="AX533" s="56" t="s">
        <v>986</v>
      </c>
      <c r="AY533" s="61">
        <f t="shared" si="43"/>
        <v>1.5263157894736843</v>
      </c>
      <c r="AZ533" s="61">
        <v>0.18731737325062803</v>
      </c>
      <c r="BA533" s="56" t="s">
        <v>1044</v>
      </c>
      <c r="BB533" s="61">
        <f t="shared" si="44"/>
        <v>1.5789473684210527</v>
      </c>
      <c r="BC533" s="61">
        <v>0.15915119363395225</v>
      </c>
      <c r="BD533" s="56" t="s">
        <v>986</v>
      </c>
      <c r="BE533" s="18"/>
      <c r="BF533" s="18"/>
      <c r="BG533" s="18"/>
    </row>
    <row r="534" spans="1:59" x14ac:dyDescent="0.3">
      <c r="A534" s="19" t="s">
        <v>483</v>
      </c>
      <c r="B534" s="19" t="s">
        <v>1045</v>
      </c>
      <c r="C534" s="74">
        <v>6</v>
      </c>
      <c r="D534" s="75">
        <v>964</v>
      </c>
      <c r="E534" s="75">
        <v>6.87</v>
      </c>
      <c r="F534" s="75">
        <v>56950</v>
      </c>
      <c r="G534" s="75">
        <v>10.95</v>
      </c>
      <c r="H534" s="75">
        <v>8</v>
      </c>
      <c r="I534" s="76">
        <v>12.14259</v>
      </c>
      <c r="J534" s="34">
        <v>20</v>
      </c>
      <c r="K534" s="30">
        <v>7.25</v>
      </c>
      <c r="L534" s="30">
        <v>1.6819474927657678</v>
      </c>
      <c r="M534" s="30">
        <v>7.6</v>
      </c>
      <c r="N534" s="30">
        <v>1.2311740225021839</v>
      </c>
      <c r="O534" s="30">
        <v>6.85</v>
      </c>
      <c r="P534" s="30">
        <v>2.1830688201896451</v>
      </c>
      <c r="Q534" s="31">
        <v>33</v>
      </c>
      <c r="R534" s="30">
        <v>6.8484848484848486</v>
      </c>
      <c r="S534" s="30">
        <v>1.734236361507784</v>
      </c>
      <c r="T534" s="30">
        <v>5.7272727272727275</v>
      </c>
      <c r="U534" s="30">
        <v>2.3220778312850441</v>
      </c>
      <c r="V534" s="30">
        <v>5.9696969696969697</v>
      </c>
      <c r="W534" s="30">
        <v>1.3803271461153805</v>
      </c>
      <c r="X534" s="47">
        <v>20</v>
      </c>
      <c r="Y534" s="28">
        <v>3.35</v>
      </c>
      <c r="Z534" s="28">
        <v>1.8431951662948316</v>
      </c>
      <c r="AA534" s="28">
        <v>1</v>
      </c>
      <c r="AB534" s="28">
        <v>1.4142135623730951</v>
      </c>
      <c r="AC534" s="28">
        <v>2.4</v>
      </c>
      <c r="AD534" s="28">
        <v>2.2100250058123301</v>
      </c>
      <c r="AE534" s="28">
        <v>2.7</v>
      </c>
      <c r="AF534" s="28">
        <v>1.9493588689617927</v>
      </c>
      <c r="AG534" s="28">
        <v>1.6</v>
      </c>
      <c r="AH534" s="28">
        <v>1.8750438591361565</v>
      </c>
      <c r="AI534" s="27">
        <f t="shared" si="41"/>
        <v>20</v>
      </c>
      <c r="AJ534" s="28">
        <v>3</v>
      </c>
      <c r="AK534" s="28">
        <v>1.6858544608470492</v>
      </c>
      <c r="AL534" s="28">
        <v>1</v>
      </c>
      <c r="AM534" s="28">
        <v>1.4867838833500564</v>
      </c>
      <c r="AN534" s="28">
        <v>2</v>
      </c>
      <c r="AO534" s="28">
        <v>1.6858544608470492</v>
      </c>
      <c r="AP534" s="28">
        <v>3.7</v>
      </c>
      <c r="AQ534" s="28">
        <v>1.3416407864998736</v>
      </c>
      <c r="AR534" s="28">
        <v>3.75</v>
      </c>
      <c r="AS534" s="28">
        <v>1.3327849749579579</v>
      </c>
      <c r="AT534" s="28">
        <v>4.5789473684210522</v>
      </c>
      <c r="AU534" s="28">
        <v>0.60697697866688483</v>
      </c>
      <c r="AV534" s="61">
        <f t="shared" si="42"/>
        <v>3.35</v>
      </c>
      <c r="AW534" s="61">
        <v>0.21266968325791857</v>
      </c>
      <c r="AX534" s="56" t="s">
        <v>986</v>
      </c>
      <c r="AY534" s="61">
        <f t="shared" si="43"/>
        <v>4.5789473684210522</v>
      </c>
      <c r="AZ534" s="61">
        <v>0.25341387465237081</v>
      </c>
      <c r="BA534" s="56" t="s">
        <v>1044</v>
      </c>
      <c r="BB534" s="61">
        <f t="shared" si="44"/>
        <v>3.35</v>
      </c>
      <c r="BC534" s="61">
        <v>0.12307692307692308</v>
      </c>
      <c r="BD534" s="56" t="s">
        <v>1044</v>
      </c>
      <c r="BE534" s="18"/>
      <c r="BF534" s="18"/>
      <c r="BG534" s="18"/>
    </row>
    <row r="535" spans="1:59" x14ac:dyDescent="0.3">
      <c r="A535" s="19" t="s">
        <v>915</v>
      </c>
      <c r="B535" s="19" t="s">
        <v>39</v>
      </c>
      <c r="C535" s="74">
        <v>12</v>
      </c>
      <c r="D535" s="75">
        <v>82</v>
      </c>
      <c r="E535" s="75">
        <v>4.41</v>
      </c>
      <c r="F535" s="75">
        <v>10192</v>
      </c>
      <c r="G535" s="75">
        <v>9.23</v>
      </c>
      <c r="H535" s="75">
        <v>1</v>
      </c>
      <c r="I535" s="76">
        <v>2.5068600000000001</v>
      </c>
      <c r="J535" s="38">
        <f>Q535</f>
        <v>21</v>
      </c>
      <c r="K535" s="33">
        <v>5.4285714285714288</v>
      </c>
      <c r="L535" s="33">
        <v>2.4611263391266314</v>
      </c>
      <c r="M535" s="33">
        <v>5.666666666666667</v>
      </c>
      <c r="N535" s="33">
        <v>2.7080128015453195</v>
      </c>
      <c r="O535" s="33">
        <v>4.2380952380952381</v>
      </c>
      <c r="P535" s="33">
        <v>3.1129529695252689</v>
      </c>
      <c r="Q535" s="38">
        <v>21</v>
      </c>
      <c r="R535" s="33">
        <v>5.333333333333333</v>
      </c>
      <c r="S535" s="33">
        <v>1.5916448515084423</v>
      </c>
      <c r="T535" s="33">
        <v>5.1428571428571432</v>
      </c>
      <c r="U535" s="33">
        <v>1.6818357317441641</v>
      </c>
      <c r="V535" s="33">
        <v>4.8095238095238093</v>
      </c>
      <c r="W535" s="33">
        <v>1.9136103997169231</v>
      </c>
      <c r="X535" s="47">
        <v>21</v>
      </c>
      <c r="Y535" s="28">
        <v>3.4761904761904763</v>
      </c>
      <c r="Z535" s="28">
        <v>2.1821789023599236</v>
      </c>
      <c r="AA535" s="28">
        <v>0</v>
      </c>
      <c r="AB535" s="28">
        <v>0</v>
      </c>
      <c r="AC535" s="28">
        <v>1.0952380952380953</v>
      </c>
      <c r="AD535" s="28">
        <v>1.5134319246256802</v>
      </c>
      <c r="AE535" s="28">
        <v>1.1904761904761905</v>
      </c>
      <c r="AF535" s="28">
        <v>1.8335497707738293</v>
      </c>
      <c r="AG535" s="28">
        <v>0</v>
      </c>
      <c r="AH535" s="28">
        <v>0</v>
      </c>
      <c r="AI535" s="27">
        <f t="shared" si="41"/>
        <v>21</v>
      </c>
      <c r="AJ535" s="28">
        <v>1.4285714285714286</v>
      </c>
      <c r="AK535" s="28">
        <v>1.7484687178050562</v>
      </c>
      <c r="AL535" s="28">
        <v>0</v>
      </c>
      <c r="AM535" s="28">
        <v>0</v>
      </c>
      <c r="AN535" s="28">
        <v>0</v>
      </c>
      <c r="AO535" s="28">
        <v>0</v>
      </c>
      <c r="AP535" s="28">
        <v>0.25</v>
      </c>
      <c r="AQ535" s="28">
        <v>0.7163503994113789</v>
      </c>
      <c r="AR535" s="28">
        <v>0.2</v>
      </c>
      <c r="AS535" s="28">
        <v>0.52314836378059693</v>
      </c>
      <c r="AT535" s="28">
        <v>2.5238095238095237</v>
      </c>
      <c r="AU535" s="28">
        <v>1.9651729597938097</v>
      </c>
      <c r="AV535" s="61">
        <f t="shared" si="42"/>
        <v>3.4761904761904763</v>
      </c>
      <c r="AW535" s="61">
        <v>0.60330578512396693</v>
      </c>
      <c r="AX535" s="56" t="s">
        <v>986</v>
      </c>
      <c r="AY535" s="61">
        <f t="shared" si="43"/>
        <v>2.5238095238095237</v>
      </c>
      <c r="AZ535" s="61">
        <v>0.38842066691095645</v>
      </c>
      <c r="BA535" s="56" t="s">
        <v>1044</v>
      </c>
      <c r="BB535" s="61">
        <f t="shared" si="44"/>
        <v>3.4761904761904763</v>
      </c>
      <c r="BC535" s="61">
        <v>0.34200046849379245</v>
      </c>
      <c r="BD535" s="56" t="s">
        <v>986</v>
      </c>
      <c r="BE535" s="18"/>
      <c r="BF535" s="18"/>
      <c r="BG535" s="18"/>
    </row>
    <row r="536" spans="1:59" x14ac:dyDescent="0.3">
      <c r="A536" s="19" t="s">
        <v>484</v>
      </c>
      <c r="B536" s="19" t="s">
        <v>1045</v>
      </c>
      <c r="C536" s="74">
        <v>7</v>
      </c>
      <c r="D536" s="75">
        <v>1659</v>
      </c>
      <c r="E536" s="75">
        <v>7.41</v>
      </c>
      <c r="F536" s="75">
        <v>175414</v>
      </c>
      <c r="G536" s="75">
        <v>12.07</v>
      </c>
      <c r="H536" s="75">
        <v>2</v>
      </c>
      <c r="I536" s="76">
        <v>39.95308</v>
      </c>
      <c r="J536" s="34">
        <v>20</v>
      </c>
      <c r="K536" s="30">
        <v>6.95</v>
      </c>
      <c r="L536" s="30">
        <v>1.6693837501494857</v>
      </c>
      <c r="M536" s="30">
        <v>5.55</v>
      </c>
      <c r="N536" s="30">
        <v>2.459674775249769</v>
      </c>
      <c r="O536" s="30">
        <v>4.1500000000000004</v>
      </c>
      <c r="P536" s="30">
        <v>2.5188761069384227</v>
      </c>
      <c r="Q536" s="31">
        <v>33</v>
      </c>
      <c r="R536" s="30">
        <v>6.6060606060606064</v>
      </c>
      <c r="S536" s="30">
        <v>1.3905797788016783</v>
      </c>
      <c r="T536" s="30">
        <v>5.4848484848484844</v>
      </c>
      <c r="U536" s="30">
        <v>1.9384467383902395</v>
      </c>
      <c r="V536" s="30">
        <v>5.2121212121212119</v>
      </c>
      <c r="W536" s="30">
        <v>1.7276714053454969</v>
      </c>
      <c r="X536" s="47">
        <v>20</v>
      </c>
      <c r="Y536" s="28">
        <v>2.9</v>
      </c>
      <c r="Z536" s="28">
        <v>1.5183093090324966</v>
      </c>
      <c r="AA536" s="28">
        <v>0.21052631578947367</v>
      </c>
      <c r="AB536" s="28">
        <v>0.63060353528461155</v>
      </c>
      <c r="AC536" s="28">
        <v>0.6</v>
      </c>
      <c r="AD536" s="28">
        <v>1.1876558069531229</v>
      </c>
      <c r="AE536" s="28">
        <v>0.8</v>
      </c>
      <c r="AF536" s="28">
        <v>1.2814465510343749</v>
      </c>
      <c r="AG536" s="28">
        <v>0.3</v>
      </c>
      <c r="AH536" s="28">
        <v>0.73269509706504654</v>
      </c>
      <c r="AI536" s="27">
        <f t="shared" si="41"/>
        <v>20</v>
      </c>
      <c r="AJ536" s="28">
        <v>3.4</v>
      </c>
      <c r="AK536" s="28">
        <v>1.6351404253232553</v>
      </c>
      <c r="AL536" s="28">
        <v>1</v>
      </c>
      <c r="AM536" s="28">
        <v>1.5894388284780525</v>
      </c>
      <c r="AN536" s="28">
        <v>1.1499999999999999</v>
      </c>
      <c r="AO536" s="28">
        <v>1.7252002172135512</v>
      </c>
      <c r="AP536" s="28">
        <v>1.05</v>
      </c>
      <c r="AQ536" s="28">
        <v>1.7910596686995399</v>
      </c>
      <c r="AR536" s="28">
        <v>1.75</v>
      </c>
      <c r="AS536" s="28">
        <v>1.860248992954834</v>
      </c>
      <c r="AT536" s="28">
        <v>1.95</v>
      </c>
      <c r="AU536" s="28">
        <v>2.0384462607326044</v>
      </c>
      <c r="AV536" s="61">
        <f t="shared" si="42"/>
        <v>2.9</v>
      </c>
      <c r="AW536" s="61">
        <v>0.55908096280087516</v>
      </c>
      <c r="AX536" s="56" t="s">
        <v>986</v>
      </c>
      <c r="AY536" s="61">
        <f t="shared" si="43"/>
        <v>3.4</v>
      </c>
      <c r="AZ536" s="61">
        <v>0.26216265834404257</v>
      </c>
      <c r="BA536" s="56" t="s">
        <v>991</v>
      </c>
      <c r="BB536" s="61">
        <f t="shared" si="44"/>
        <v>2.9</v>
      </c>
      <c r="BC536" s="61">
        <v>0.21107628004179724</v>
      </c>
      <c r="BD536" s="56" t="s">
        <v>991</v>
      </c>
      <c r="BE536" s="18"/>
      <c r="BF536" s="18"/>
      <c r="BG536" s="18"/>
    </row>
    <row r="537" spans="1:59" x14ac:dyDescent="0.3">
      <c r="A537" s="19" t="s">
        <v>485</v>
      </c>
      <c r="B537" s="19" t="s">
        <v>1045</v>
      </c>
      <c r="C537" s="74">
        <v>5</v>
      </c>
      <c r="D537" s="75">
        <v>2193</v>
      </c>
      <c r="E537" s="75">
        <v>7.69</v>
      </c>
      <c r="F537" s="75">
        <v>213699</v>
      </c>
      <c r="G537" s="75">
        <v>12.27</v>
      </c>
      <c r="H537" s="75">
        <v>12</v>
      </c>
      <c r="I537" s="76">
        <v>22.405059999999999</v>
      </c>
      <c r="J537" s="34">
        <v>20</v>
      </c>
      <c r="K537" s="30">
        <v>6.3</v>
      </c>
      <c r="L537" s="30">
        <v>2.5360557855395105</v>
      </c>
      <c r="M537" s="30">
        <v>7</v>
      </c>
      <c r="N537" s="30">
        <v>2.3841582427170787</v>
      </c>
      <c r="O537" s="30">
        <v>5.25</v>
      </c>
      <c r="P537" s="30">
        <v>2.8996370008747827</v>
      </c>
      <c r="Q537" s="31">
        <v>34</v>
      </c>
      <c r="R537" s="30">
        <v>7.117647058823529</v>
      </c>
      <c r="S537" s="30">
        <v>1.8218323423902008</v>
      </c>
      <c r="T537" s="30">
        <v>6.1764705882352944</v>
      </c>
      <c r="U537" s="30">
        <v>2.5875059740559831</v>
      </c>
      <c r="V537" s="30">
        <v>5.0294117647058822</v>
      </c>
      <c r="W537" s="30">
        <v>2.276164958042592</v>
      </c>
      <c r="X537" s="48">
        <v>22</v>
      </c>
      <c r="Y537" s="37">
        <v>4.2857142857142856</v>
      </c>
      <c r="Z537" s="37">
        <v>0.84515425472851635</v>
      </c>
      <c r="AA537" s="37">
        <v>3.0454545454545454</v>
      </c>
      <c r="AB537" s="37">
        <v>1.9634098795153181</v>
      </c>
      <c r="AC537" s="37">
        <v>2.7727272727272729</v>
      </c>
      <c r="AD537" s="37">
        <v>1.9744033018277696</v>
      </c>
      <c r="AE537" s="37">
        <v>2.6818181818181817</v>
      </c>
      <c r="AF537" s="37">
        <v>1.835791347111613</v>
      </c>
      <c r="AG537" s="37">
        <v>2.1818181818181817</v>
      </c>
      <c r="AH537" s="37">
        <v>1.9672645653622367</v>
      </c>
      <c r="AI537" s="27">
        <f t="shared" si="41"/>
        <v>22</v>
      </c>
      <c r="AJ537" s="37">
        <v>2.9545454545454546</v>
      </c>
      <c r="AK537" s="37">
        <v>1.9634098795153181</v>
      </c>
      <c r="AL537" s="37">
        <v>3.0454545454545454</v>
      </c>
      <c r="AM537" s="37">
        <v>1.7314258568692735</v>
      </c>
      <c r="AN537" s="37">
        <v>3.2727272727272729</v>
      </c>
      <c r="AO537" s="37">
        <v>1.750695594595207</v>
      </c>
      <c r="AP537" s="37">
        <v>3.4090909090909092</v>
      </c>
      <c r="AQ537" s="37">
        <v>1.9188064472004938</v>
      </c>
      <c r="AR537" s="37">
        <v>3.7727272727272729</v>
      </c>
      <c r="AS537" s="37">
        <v>1.5097088392205895</v>
      </c>
      <c r="AT537" s="37">
        <v>4.4545454545454541</v>
      </c>
      <c r="AU537" s="37">
        <v>0.85786405445777669</v>
      </c>
      <c r="AV537" s="61">
        <f t="shared" si="42"/>
        <v>4.2857142857142856</v>
      </c>
      <c r="AW537" s="61">
        <v>0.1405639913232104</v>
      </c>
      <c r="AX537" s="56" t="s">
        <v>986</v>
      </c>
      <c r="AY537" s="61">
        <f t="shared" si="43"/>
        <v>4.4545454545454541</v>
      </c>
      <c r="AZ537" s="61">
        <v>0.21138044371405093</v>
      </c>
      <c r="BA537" s="56" t="s">
        <v>1044</v>
      </c>
      <c r="BB537" s="61">
        <f t="shared" si="44"/>
        <v>4.2857142857142856</v>
      </c>
      <c r="BC537" s="61">
        <v>6.3348416289592757E-2</v>
      </c>
      <c r="BD537" s="56" t="s">
        <v>1044</v>
      </c>
      <c r="BE537" s="18"/>
      <c r="BF537" s="18"/>
      <c r="BG537" s="18"/>
    </row>
    <row r="538" spans="1:59" x14ac:dyDescent="0.3">
      <c r="A538" s="19" t="s">
        <v>486</v>
      </c>
      <c r="B538" s="19" t="s">
        <v>1045</v>
      </c>
      <c r="C538" s="74">
        <v>6</v>
      </c>
      <c r="D538" s="75">
        <v>170</v>
      </c>
      <c r="E538" s="75">
        <v>5.14</v>
      </c>
      <c r="F538" s="75">
        <v>24484</v>
      </c>
      <c r="G538" s="75">
        <v>10.11</v>
      </c>
      <c r="H538" s="75">
        <v>2</v>
      </c>
      <c r="I538" s="76">
        <v>9.7140699999999995</v>
      </c>
      <c r="J538" s="34">
        <v>20</v>
      </c>
      <c r="K538" s="30">
        <v>7.65</v>
      </c>
      <c r="L538" s="30">
        <v>1.5312533566021205</v>
      </c>
      <c r="M538" s="30">
        <v>8</v>
      </c>
      <c r="N538" s="30">
        <v>1.9466570535691503</v>
      </c>
      <c r="O538" s="30">
        <v>8.25</v>
      </c>
      <c r="P538" s="30">
        <v>1.4823523268955432</v>
      </c>
      <c r="Q538" s="31">
        <v>36</v>
      </c>
      <c r="R538" s="30">
        <v>6.333333333333333</v>
      </c>
      <c r="S538" s="30">
        <v>2.1111946516469904</v>
      </c>
      <c r="T538" s="30">
        <v>5.7222222222222223</v>
      </c>
      <c r="U538" s="30">
        <v>2.4214648590248138</v>
      </c>
      <c r="V538" s="30">
        <v>5.5</v>
      </c>
      <c r="W538" s="30">
        <v>2.1179504917996281</v>
      </c>
      <c r="X538" s="47">
        <v>21</v>
      </c>
      <c r="Y538" s="28">
        <v>1.7142857142857142</v>
      </c>
      <c r="Z538" s="28">
        <v>1.7647338933351153</v>
      </c>
      <c r="AA538" s="28">
        <v>0.25</v>
      </c>
      <c r="AB538" s="28">
        <v>0.63866637365850509</v>
      </c>
      <c r="AC538" s="28">
        <v>3.3333333333333335</v>
      </c>
      <c r="AD538" s="28">
        <v>1.7981471945681569</v>
      </c>
      <c r="AE538" s="28">
        <v>0.42857142857142855</v>
      </c>
      <c r="AF538" s="28">
        <v>0.92582009977255142</v>
      </c>
      <c r="AG538" s="28">
        <v>0</v>
      </c>
      <c r="AH538" s="28">
        <v>0</v>
      </c>
      <c r="AI538" s="27">
        <f t="shared" ref="AI538:AI559" si="45">X538</f>
        <v>21</v>
      </c>
      <c r="AJ538" s="28">
        <v>1</v>
      </c>
      <c r="AK538" s="28">
        <v>1.4142135623730951</v>
      </c>
      <c r="AL538" s="28">
        <v>0.05</v>
      </c>
      <c r="AM538" s="28">
        <v>0.22360679774997896</v>
      </c>
      <c r="AN538" s="28">
        <v>1</v>
      </c>
      <c r="AO538" s="28">
        <v>1.1401754250991381</v>
      </c>
      <c r="AP538" s="28">
        <v>4.3499999999999996</v>
      </c>
      <c r="AQ538" s="28">
        <v>0.87509397991542093</v>
      </c>
      <c r="AR538" s="28">
        <v>2.1904761904761907</v>
      </c>
      <c r="AS538" s="28">
        <v>1.7210185245675778</v>
      </c>
      <c r="AT538" s="28">
        <v>4.45</v>
      </c>
      <c r="AU538" s="28">
        <v>0.99868334373445466</v>
      </c>
      <c r="AV538" s="61">
        <f t="shared" si="42"/>
        <v>3.3333333333333335</v>
      </c>
      <c r="AW538" s="61">
        <v>0.58212058212058215</v>
      </c>
      <c r="AX538" s="56" t="s">
        <v>988</v>
      </c>
      <c r="AY538" s="61">
        <f t="shared" si="43"/>
        <v>4.45</v>
      </c>
      <c r="AZ538" s="61">
        <v>0.3368781542898342</v>
      </c>
      <c r="BA538" s="56" t="s">
        <v>1044</v>
      </c>
      <c r="BB538" s="61">
        <f t="shared" si="44"/>
        <v>3.3333333333333335</v>
      </c>
      <c r="BC538" s="61">
        <v>0.2371225577264654</v>
      </c>
      <c r="BD538" s="56" t="s">
        <v>1044</v>
      </c>
      <c r="BE538" s="18"/>
      <c r="BF538" s="18"/>
      <c r="BG538" s="18"/>
    </row>
    <row r="539" spans="1:59" x14ac:dyDescent="0.3">
      <c r="A539" s="19" t="s">
        <v>487</v>
      </c>
      <c r="B539" s="19" t="s">
        <v>1045</v>
      </c>
      <c r="C539" s="74">
        <v>8</v>
      </c>
      <c r="D539" s="75">
        <v>322</v>
      </c>
      <c r="E539" s="75">
        <v>5.78</v>
      </c>
      <c r="F539" s="75">
        <v>18835</v>
      </c>
      <c r="G539" s="75">
        <v>9.84</v>
      </c>
      <c r="H539" s="75">
        <v>2</v>
      </c>
      <c r="I539" s="76">
        <v>17.86138</v>
      </c>
      <c r="J539" s="34">
        <v>20</v>
      </c>
      <c r="K539" s="30">
        <v>6.8</v>
      </c>
      <c r="L539" s="30">
        <v>1.9894458366193606</v>
      </c>
      <c r="M539" s="30">
        <v>8.25</v>
      </c>
      <c r="N539" s="30">
        <v>1.292692009559488</v>
      </c>
      <c r="O539" s="30">
        <v>8.3000000000000007</v>
      </c>
      <c r="P539" s="30">
        <v>1.0310954828418388</v>
      </c>
      <c r="Q539" s="31">
        <v>33</v>
      </c>
      <c r="R539" s="30">
        <v>6.8181818181818183</v>
      </c>
      <c r="S539" s="30">
        <v>1.3568010505999373</v>
      </c>
      <c r="T539" s="30">
        <v>4.0606060606060606</v>
      </c>
      <c r="U539" s="30">
        <v>2.6331942809470252</v>
      </c>
      <c r="V539" s="30">
        <v>5.8787878787878789</v>
      </c>
      <c r="W539" s="30">
        <v>1.849959049505822</v>
      </c>
      <c r="X539" s="47">
        <v>20</v>
      </c>
      <c r="Y539" s="28">
        <v>2.2999999999999998</v>
      </c>
      <c r="Z539" s="28">
        <v>1.8381913307436342</v>
      </c>
      <c r="AA539" s="28">
        <v>3.55</v>
      </c>
      <c r="AB539" s="28">
        <v>1.7614288458371994</v>
      </c>
      <c r="AC539" s="28">
        <v>2.2000000000000002</v>
      </c>
      <c r="AD539" s="28">
        <v>1.8524521444205841</v>
      </c>
      <c r="AE539" s="28">
        <v>0.95</v>
      </c>
      <c r="AF539" s="28">
        <v>1.7614288458371994</v>
      </c>
      <c r="AG539" s="28">
        <v>1.55</v>
      </c>
      <c r="AH539" s="28">
        <v>1.8488972531299783</v>
      </c>
      <c r="AI539" s="27">
        <f t="shared" si="45"/>
        <v>20</v>
      </c>
      <c r="AJ539" s="28">
        <v>1.35</v>
      </c>
      <c r="AK539" s="28">
        <v>1.4608937423083819</v>
      </c>
      <c r="AL539" s="28">
        <v>0.31578947368421051</v>
      </c>
      <c r="AM539" s="28">
        <v>0.94590530292691732</v>
      </c>
      <c r="AN539" s="28">
        <v>2.7</v>
      </c>
      <c r="AO539" s="28">
        <v>1.8945906376340316</v>
      </c>
      <c r="AP539" s="28">
        <v>2.15</v>
      </c>
      <c r="AQ539" s="28">
        <v>1.9269556026896006</v>
      </c>
      <c r="AR539" s="28">
        <v>2.75</v>
      </c>
      <c r="AS539" s="28">
        <v>1.9701723141310308</v>
      </c>
      <c r="AT539" s="28">
        <v>4.7368421052631575</v>
      </c>
      <c r="AU539" s="28">
        <v>0.56195148694901587</v>
      </c>
      <c r="AV539" s="61">
        <f t="shared" si="42"/>
        <v>3.55</v>
      </c>
      <c r="AW539" s="61">
        <v>0.24644549763033172</v>
      </c>
      <c r="AX539" s="56" t="s">
        <v>987</v>
      </c>
      <c r="AY539" s="61">
        <f t="shared" si="43"/>
        <v>4.7368421052631575</v>
      </c>
      <c r="AZ539" s="61">
        <v>0.34115215566646506</v>
      </c>
      <c r="BA539" s="56" t="s">
        <v>1044</v>
      </c>
      <c r="BB539" s="61">
        <f t="shared" si="44"/>
        <v>3.55</v>
      </c>
      <c r="BC539" s="61">
        <v>0.18006430868167203</v>
      </c>
      <c r="BD539" s="56" t="s">
        <v>1044</v>
      </c>
      <c r="BE539" s="18"/>
      <c r="BF539" s="18"/>
      <c r="BG539" s="18"/>
    </row>
    <row r="540" spans="1:59" x14ac:dyDescent="0.3">
      <c r="A540" s="19" t="s">
        <v>488</v>
      </c>
      <c r="B540" s="19" t="s">
        <v>1045</v>
      </c>
      <c r="C540" s="74">
        <v>8</v>
      </c>
      <c r="D540" s="75">
        <v>2</v>
      </c>
      <c r="E540" s="75">
        <v>1.1000000000000001</v>
      </c>
      <c r="F540" s="75">
        <v>244</v>
      </c>
      <c r="G540" s="75">
        <v>5.5</v>
      </c>
      <c r="H540" s="75">
        <v>1</v>
      </c>
      <c r="I540" s="76">
        <v>2.8202199999999999</v>
      </c>
      <c r="J540" s="34">
        <v>20</v>
      </c>
      <c r="K540" s="30">
        <v>5.35</v>
      </c>
      <c r="L540" s="30">
        <v>2.4553914898486249</v>
      </c>
      <c r="M540" s="30">
        <v>6.6</v>
      </c>
      <c r="N540" s="30">
        <v>2.2571523745873385</v>
      </c>
      <c r="O540" s="30">
        <v>6</v>
      </c>
      <c r="P540" s="30">
        <v>2.6157418189029848</v>
      </c>
      <c r="Q540" s="31">
        <v>31</v>
      </c>
      <c r="R540" s="30">
        <v>2.7096774193548385</v>
      </c>
      <c r="S540" s="30">
        <v>1.9355197129297816</v>
      </c>
      <c r="T540" s="30">
        <v>5.838709677419355</v>
      </c>
      <c r="U540" s="30">
        <v>2.2523583816901551</v>
      </c>
      <c r="V540" s="30">
        <v>3.5161290322580645</v>
      </c>
      <c r="W540" s="30">
        <v>1.9978483049176596</v>
      </c>
      <c r="X540" s="47">
        <v>17</v>
      </c>
      <c r="Y540" s="28">
        <v>2.8823529411764706</v>
      </c>
      <c r="Z540" s="28">
        <v>1.9963201440768608</v>
      </c>
      <c r="AA540" s="28">
        <v>2.6470588235294117</v>
      </c>
      <c r="AB540" s="28">
        <v>1.8007351439963426</v>
      </c>
      <c r="AC540" s="28">
        <v>3</v>
      </c>
      <c r="AD540" s="28">
        <v>1.7677669529663689</v>
      </c>
      <c r="AE540" s="28">
        <v>0.5625</v>
      </c>
      <c r="AF540" s="28">
        <v>0.89209491273817565</v>
      </c>
      <c r="AG540" s="28">
        <v>3.2941176470588234</v>
      </c>
      <c r="AH540" s="28">
        <v>1.8629514849544841</v>
      </c>
      <c r="AI540" s="27">
        <f t="shared" si="45"/>
        <v>17</v>
      </c>
      <c r="AJ540" s="28">
        <v>2.1176470588235294</v>
      </c>
      <c r="AK540" s="28">
        <v>2.1471595463884512</v>
      </c>
      <c r="AL540" s="28">
        <v>0</v>
      </c>
      <c r="AM540" s="28">
        <v>0</v>
      </c>
      <c r="AN540" s="28">
        <v>0.35294117647058826</v>
      </c>
      <c r="AO540" s="28">
        <v>0.7859052479933758</v>
      </c>
      <c r="AP540" s="28">
        <v>3.0588235294117645</v>
      </c>
      <c r="AQ540" s="28">
        <v>1.9833868834425028</v>
      </c>
      <c r="AR540" s="28">
        <v>0</v>
      </c>
      <c r="AS540" s="28">
        <v>0</v>
      </c>
      <c r="AT540" s="28">
        <v>3.4705882352941178</v>
      </c>
      <c r="AU540" s="28">
        <v>2.0651164331225838</v>
      </c>
      <c r="AV540" s="61">
        <f t="shared" si="42"/>
        <v>3.2941176470588234</v>
      </c>
      <c r="AW540" s="61">
        <v>0.22054021964974768</v>
      </c>
      <c r="AX540" s="56" t="s">
        <v>990</v>
      </c>
      <c r="AY540" s="61">
        <f t="shared" si="43"/>
        <v>3.4705882352941178</v>
      </c>
      <c r="AZ540" s="61">
        <v>0.34198178305271876</v>
      </c>
      <c r="BA540" s="56" t="s">
        <v>1044</v>
      </c>
      <c r="BB540" s="61">
        <f t="shared" si="44"/>
        <v>3.2941176470588234</v>
      </c>
      <c r="BC540" s="61">
        <v>0.16228296372700707</v>
      </c>
      <c r="BD540" s="56" t="s">
        <v>1044</v>
      </c>
      <c r="BE540" s="18"/>
      <c r="BF540" s="18"/>
      <c r="BG540" s="18"/>
    </row>
    <row r="541" spans="1:59" x14ac:dyDescent="0.3">
      <c r="A541" s="19" t="s">
        <v>916</v>
      </c>
      <c r="B541" s="19" t="s">
        <v>39</v>
      </c>
      <c r="C541" s="74">
        <v>7</v>
      </c>
      <c r="D541" s="75">
        <v>42</v>
      </c>
      <c r="E541" s="75">
        <v>3.74</v>
      </c>
      <c r="F541" s="75">
        <v>2529</v>
      </c>
      <c r="G541" s="75">
        <v>7.84</v>
      </c>
      <c r="H541" s="76">
        <v>1</v>
      </c>
      <c r="I541" s="76">
        <v>0.27259</v>
      </c>
      <c r="J541" s="38">
        <f>Q541</f>
        <v>20</v>
      </c>
      <c r="K541" s="33">
        <v>5.8571428571428568</v>
      </c>
      <c r="L541" s="33">
        <v>2.5354627641855494</v>
      </c>
      <c r="M541" s="33">
        <v>8.0952380952380949</v>
      </c>
      <c r="N541" s="33">
        <v>1.9469145308606108</v>
      </c>
      <c r="O541" s="33">
        <v>8.2857142857142865</v>
      </c>
      <c r="P541" s="33">
        <v>2.0035682454774806</v>
      </c>
      <c r="Q541" s="38">
        <v>20</v>
      </c>
      <c r="R541" s="33">
        <v>4.2857142857142856</v>
      </c>
      <c r="S541" s="33">
        <v>1.927248223318863</v>
      </c>
      <c r="T541" s="33">
        <v>6.2857142857142856</v>
      </c>
      <c r="U541" s="33">
        <v>2.1246848505803673</v>
      </c>
      <c r="V541" s="33">
        <v>6</v>
      </c>
      <c r="W541" s="33">
        <v>2.0248456731316584</v>
      </c>
      <c r="X541" s="47">
        <v>20</v>
      </c>
      <c r="Y541" s="28">
        <v>0.5</v>
      </c>
      <c r="Z541" s="28">
        <v>0.76088591025268215</v>
      </c>
      <c r="AA541" s="28">
        <v>0</v>
      </c>
      <c r="AB541" s="28">
        <v>0</v>
      </c>
      <c r="AC541" s="28">
        <v>5.2631578947368418E-2</v>
      </c>
      <c r="AD541" s="28">
        <v>0.22941573387056177</v>
      </c>
      <c r="AE541" s="28">
        <v>4.9000000000000004</v>
      </c>
      <c r="AF541" s="28">
        <v>0.3077935056255463</v>
      </c>
      <c r="AG541" s="28">
        <v>0</v>
      </c>
      <c r="AH541" s="28">
        <v>0</v>
      </c>
      <c r="AI541" s="27">
        <f t="shared" si="45"/>
        <v>20</v>
      </c>
      <c r="AJ541" s="28">
        <v>1.8</v>
      </c>
      <c r="AK541" s="28">
        <v>1.7947291248483566</v>
      </c>
      <c r="AL541" s="28">
        <v>4.25</v>
      </c>
      <c r="AM541" s="28">
        <v>1.019545822516343</v>
      </c>
      <c r="AN541" s="28">
        <v>2.15</v>
      </c>
      <c r="AO541" s="28">
        <v>1.8431951662948316</v>
      </c>
      <c r="AP541" s="28">
        <v>3</v>
      </c>
      <c r="AQ541" s="28">
        <v>1.8353258709644942</v>
      </c>
      <c r="AR541" s="28">
        <v>1.65</v>
      </c>
      <c r="AS541" s="28">
        <v>1.7554426642213128</v>
      </c>
      <c r="AT541" s="28">
        <v>2.95</v>
      </c>
      <c r="AU541" s="28">
        <v>1.8488972531299781</v>
      </c>
      <c r="AV541" s="61">
        <f t="shared" si="42"/>
        <v>4.9000000000000004</v>
      </c>
      <c r="AW541" s="61">
        <v>0.89864864864864868</v>
      </c>
      <c r="AX541" s="56" t="s">
        <v>989</v>
      </c>
      <c r="AY541" s="61">
        <f t="shared" si="43"/>
        <v>4.25</v>
      </c>
      <c r="AZ541" s="61">
        <v>0.24328744718549816</v>
      </c>
      <c r="BA541" s="56" t="s">
        <v>1040</v>
      </c>
      <c r="BB541" s="61">
        <f t="shared" si="44"/>
        <v>4.9000000000000004</v>
      </c>
      <c r="BC541" s="61">
        <v>0.23055968301139179</v>
      </c>
      <c r="BD541" s="56" t="s">
        <v>989</v>
      </c>
      <c r="BE541" s="18"/>
      <c r="BF541" s="18"/>
      <c r="BG541" s="18"/>
    </row>
    <row r="542" spans="1:59" x14ac:dyDescent="0.3">
      <c r="A542" s="19" t="s">
        <v>489</v>
      </c>
      <c r="B542" s="19" t="s">
        <v>1045</v>
      </c>
      <c r="C542" s="74">
        <v>5</v>
      </c>
      <c r="D542" s="75">
        <v>815</v>
      </c>
      <c r="E542" s="75">
        <v>6.7</v>
      </c>
      <c r="F542" s="75">
        <v>74677</v>
      </c>
      <c r="G542" s="75">
        <v>11.22</v>
      </c>
      <c r="H542" s="75">
        <v>17</v>
      </c>
      <c r="I542" s="76">
        <v>56.367510000000003</v>
      </c>
      <c r="J542" s="34">
        <v>20</v>
      </c>
      <c r="K542" s="30">
        <v>6.5</v>
      </c>
      <c r="L542" s="30">
        <v>2.164303704731799</v>
      </c>
      <c r="M542" s="30">
        <v>5.4</v>
      </c>
      <c r="N542" s="30">
        <v>2.7028250327934167</v>
      </c>
      <c r="O542" s="30">
        <v>4.5999999999999996</v>
      </c>
      <c r="P542" s="30">
        <v>2.9451119181664924</v>
      </c>
      <c r="Q542" s="31">
        <v>32</v>
      </c>
      <c r="R542" s="30">
        <v>2.21875</v>
      </c>
      <c r="S542" s="30">
        <v>2.0277808464650029</v>
      </c>
      <c r="T542" s="30">
        <v>7.375</v>
      </c>
      <c r="U542" s="30">
        <v>2.1664598743334191</v>
      </c>
      <c r="V542" s="30">
        <v>2.90625</v>
      </c>
      <c r="W542" s="30">
        <v>2.480366453154752</v>
      </c>
      <c r="X542" s="47">
        <v>21</v>
      </c>
      <c r="Y542" s="28">
        <v>2.7619047619047619</v>
      </c>
      <c r="Z542" s="28">
        <v>2.2562083659263807</v>
      </c>
      <c r="AA542" s="28">
        <v>0.2</v>
      </c>
      <c r="AB542" s="28">
        <v>0.52314836378059693</v>
      </c>
      <c r="AC542" s="28">
        <v>0.3</v>
      </c>
      <c r="AD542" s="28">
        <v>0.80131470918603176</v>
      </c>
      <c r="AE542" s="28">
        <v>1</v>
      </c>
      <c r="AF542" s="28">
        <v>1.7888543819998317</v>
      </c>
      <c r="AG542" s="28">
        <v>1.6190476190476191</v>
      </c>
      <c r="AH542" s="28">
        <v>2.1558337244831862</v>
      </c>
      <c r="AI542" s="27">
        <f t="shared" si="45"/>
        <v>21</v>
      </c>
      <c r="AJ542" s="28">
        <v>2.9047619047619047</v>
      </c>
      <c r="AK542" s="28">
        <v>2.0713464679952001</v>
      </c>
      <c r="AL542" s="28">
        <v>0</v>
      </c>
      <c r="AM542" s="28">
        <v>0</v>
      </c>
      <c r="AN542" s="28">
        <v>0.42857142857142855</v>
      </c>
      <c r="AO542" s="28">
        <v>0.97833678104365318</v>
      </c>
      <c r="AP542" s="28">
        <v>0.66666666666666663</v>
      </c>
      <c r="AQ542" s="28">
        <v>1.6832508230603462</v>
      </c>
      <c r="AR542" s="28">
        <v>1.2380952380952381</v>
      </c>
      <c r="AS542" s="28">
        <v>1.9469145308606104</v>
      </c>
      <c r="AT542" s="28">
        <v>2.4761904761904763</v>
      </c>
      <c r="AU542" s="28">
        <v>2.2498677209793385</v>
      </c>
      <c r="AV542" s="61">
        <f t="shared" si="42"/>
        <v>2.7619047619047619</v>
      </c>
      <c r="AW542" s="61">
        <v>0.43562753036437241</v>
      </c>
      <c r="AX542" s="56" t="s">
        <v>986</v>
      </c>
      <c r="AY542" s="61">
        <f t="shared" si="43"/>
        <v>2.9047619047619047</v>
      </c>
      <c r="AZ542" s="61">
        <v>0.29468599033816428</v>
      </c>
      <c r="BA542" s="56" t="s">
        <v>991</v>
      </c>
      <c r="BB542" s="61">
        <f t="shared" si="44"/>
        <v>2.7619047619047619</v>
      </c>
      <c r="BC542" s="61">
        <v>0.21366024518388788</v>
      </c>
      <c r="BD542" s="56" t="s">
        <v>991</v>
      </c>
      <c r="BE542" s="18"/>
      <c r="BF542" s="18"/>
      <c r="BG542" s="18"/>
    </row>
    <row r="543" spans="1:59" x14ac:dyDescent="0.3">
      <c r="A543" s="19" t="s">
        <v>490</v>
      </c>
      <c r="B543" s="19" t="s">
        <v>1045</v>
      </c>
      <c r="C543" s="74">
        <v>6</v>
      </c>
      <c r="D543" s="75">
        <v>602</v>
      </c>
      <c r="E543" s="75">
        <v>6.4</v>
      </c>
      <c r="F543" s="75">
        <v>52009</v>
      </c>
      <c r="G543" s="75">
        <v>10.86</v>
      </c>
      <c r="H543" s="75">
        <v>5</v>
      </c>
      <c r="I543" s="76">
        <v>17.673359999999999</v>
      </c>
      <c r="J543" s="34">
        <v>20</v>
      </c>
      <c r="K543" s="30">
        <v>6.25</v>
      </c>
      <c r="L543" s="30">
        <v>2.2448772091610105</v>
      </c>
      <c r="M543" s="30">
        <v>4.4000000000000004</v>
      </c>
      <c r="N543" s="30">
        <v>2.5422741580594415</v>
      </c>
      <c r="O543" s="30">
        <v>3.55</v>
      </c>
      <c r="P543" s="30">
        <v>2.3725402775129134</v>
      </c>
      <c r="Q543" s="31">
        <v>33</v>
      </c>
      <c r="R543" s="30">
        <v>6.0909090909090908</v>
      </c>
      <c r="S543" s="30">
        <v>1.5075567228888183</v>
      </c>
      <c r="T543" s="30">
        <v>5.2121212121212119</v>
      </c>
      <c r="U543" s="30">
        <v>2.0272761244705872</v>
      </c>
      <c r="V543" s="30">
        <v>5.4848484848484844</v>
      </c>
      <c r="W543" s="30">
        <v>1.6605950010691222</v>
      </c>
      <c r="X543" s="47">
        <v>20</v>
      </c>
      <c r="Y543" s="28">
        <v>2.6666666666666665</v>
      </c>
      <c r="Z543" s="28">
        <v>2.1984843263788196</v>
      </c>
      <c r="AA543" s="28">
        <v>0.2</v>
      </c>
      <c r="AB543" s="28">
        <v>0.41039134083406165</v>
      </c>
      <c r="AC543" s="28">
        <v>0.15789473684210525</v>
      </c>
      <c r="AD543" s="28">
        <v>0.50145985712127905</v>
      </c>
      <c r="AE543" s="28">
        <v>1.85</v>
      </c>
      <c r="AF543" s="28">
        <v>2.0332758116683998</v>
      </c>
      <c r="AG543" s="28">
        <v>0.36842105263157893</v>
      </c>
      <c r="AH543" s="28">
        <v>0.76088591025268215</v>
      </c>
      <c r="AI543" s="27">
        <f t="shared" si="45"/>
        <v>20</v>
      </c>
      <c r="AJ543" s="28">
        <v>2.9</v>
      </c>
      <c r="AK543" s="28">
        <v>1.8324559303956278</v>
      </c>
      <c r="AL543" s="28">
        <v>0.15</v>
      </c>
      <c r="AM543" s="28">
        <v>0.36634754853252327</v>
      </c>
      <c r="AN543" s="28">
        <v>0</v>
      </c>
      <c r="AO543" s="28">
        <v>0</v>
      </c>
      <c r="AP543" s="28">
        <v>0.15789473684210525</v>
      </c>
      <c r="AQ543" s="28">
        <v>0.50145985712127905</v>
      </c>
      <c r="AR543" s="28">
        <v>1.8</v>
      </c>
      <c r="AS543" s="28">
        <v>1.908430051942668</v>
      </c>
      <c r="AT543" s="28">
        <v>1.25</v>
      </c>
      <c r="AU543" s="28">
        <v>1.6819474927657678</v>
      </c>
      <c r="AV543" s="61">
        <f t="shared" si="42"/>
        <v>2.6666666666666665</v>
      </c>
      <c r="AW543" s="61">
        <v>0.47850092019407725</v>
      </c>
      <c r="AX543" s="56" t="s">
        <v>986</v>
      </c>
      <c r="AY543" s="61">
        <f t="shared" si="43"/>
        <v>2.9</v>
      </c>
      <c r="AZ543" s="61">
        <v>0.30123791052158855</v>
      </c>
      <c r="BA543" s="56" t="s">
        <v>991</v>
      </c>
      <c r="BB543" s="61">
        <f t="shared" si="44"/>
        <v>2.6666666666666665</v>
      </c>
      <c r="BC543" s="61">
        <v>0.25215467927694302</v>
      </c>
      <c r="BD543" s="56" t="s">
        <v>991</v>
      </c>
      <c r="BE543" s="18"/>
      <c r="BF543" s="18"/>
      <c r="BG543" s="18"/>
    </row>
    <row r="544" spans="1:59" x14ac:dyDescent="0.3">
      <c r="A544" s="19" t="s">
        <v>491</v>
      </c>
      <c r="B544" s="19" t="s">
        <v>1045</v>
      </c>
      <c r="C544" s="74">
        <v>12</v>
      </c>
      <c r="D544" s="75">
        <v>49</v>
      </c>
      <c r="E544" s="75">
        <v>3.91</v>
      </c>
      <c r="F544" s="75">
        <v>1208</v>
      </c>
      <c r="G544" s="75">
        <v>7.1</v>
      </c>
      <c r="H544" s="75">
        <v>1</v>
      </c>
      <c r="I544" s="76">
        <v>2.8202199999999999</v>
      </c>
      <c r="J544" s="31">
        <v>20</v>
      </c>
      <c r="K544" s="30">
        <v>7.25</v>
      </c>
      <c r="L544" s="30">
        <v>1.943274501832843</v>
      </c>
      <c r="M544" s="30">
        <v>8.25</v>
      </c>
      <c r="N544" s="30">
        <v>1.164157703189193</v>
      </c>
      <c r="O544" s="30">
        <v>8.5500000000000007</v>
      </c>
      <c r="P544" s="30">
        <v>1.0990426455975708</v>
      </c>
      <c r="Q544" s="31">
        <v>33</v>
      </c>
      <c r="R544" s="30">
        <v>6.666666666666667</v>
      </c>
      <c r="S544" s="30">
        <v>1.9632031648982904</v>
      </c>
      <c r="T544" s="30">
        <v>6.0909090909090908</v>
      </c>
      <c r="U544" s="30">
        <v>2.3633085437003931</v>
      </c>
      <c r="V544" s="30">
        <v>6</v>
      </c>
      <c r="W544" s="30">
        <v>1.8874586088176875</v>
      </c>
      <c r="X544" s="47">
        <v>21</v>
      </c>
      <c r="Y544" s="28">
        <v>1.5238095238095237</v>
      </c>
      <c r="Z544" s="28">
        <v>1.8606194564995717</v>
      </c>
      <c r="AA544" s="28">
        <v>3.5238095238095237</v>
      </c>
      <c r="AB544" s="28">
        <v>1.3273676061682242</v>
      </c>
      <c r="AC544" s="28">
        <v>3.7619047619047619</v>
      </c>
      <c r="AD544" s="28">
        <v>1.3749458863810566</v>
      </c>
      <c r="AE544" s="28">
        <v>0.3</v>
      </c>
      <c r="AF544" s="28">
        <v>0.57124057057747946</v>
      </c>
      <c r="AG544" s="28">
        <v>2.3809523809523809</v>
      </c>
      <c r="AH544" s="28">
        <v>1.532194193834139</v>
      </c>
      <c r="AI544" s="27">
        <f t="shared" si="45"/>
        <v>21</v>
      </c>
      <c r="AJ544" s="28">
        <v>1.0476190476190477</v>
      </c>
      <c r="AK544" s="28">
        <v>1.5644868320376006</v>
      </c>
      <c r="AL544" s="28">
        <v>0</v>
      </c>
      <c r="AM544" s="28">
        <v>0</v>
      </c>
      <c r="AN544" s="28">
        <v>1.3809523809523809</v>
      </c>
      <c r="AO544" s="28">
        <v>1.6575943555704598</v>
      </c>
      <c r="AP544" s="28">
        <v>3.7142857142857144</v>
      </c>
      <c r="AQ544" s="28">
        <v>1.4540583599999395</v>
      </c>
      <c r="AR544" s="28">
        <v>3.7619047619047619</v>
      </c>
      <c r="AS544" s="28">
        <v>1.3001831372834327</v>
      </c>
      <c r="AT544" s="28">
        <v>3.9047619047619047</v>
      </c>
      <c r="AU544" s="28">
        <v>1.5461164867099082</v>
      </c>
      <c r="AV544" s="61">
        <f t="shared" si="42"/>
        <v>3.7619047619047619</v>
      </c>
      <c r="AW544" s="61">
        <v>0.30128470783257355</v>
      </c>
      <c r="AX544" s="56" t="s">
        <v>988</v>
      </c>
      <c r="AY544" s="61">
        <f t="shared" si="43"/>
        <v>3.9047619047619047</v>
      </c>
      <c r="AZ544" s="61">
        <v>0.26885245901639343</v>
      </c>
      <c r="BA544" s="56" t="s">
        <v>1044</v>
      </c>
      <c r="BB544" s="61">
        <f t="shared" si="44"/>
        <v>3.7619047619047619</v>
      </c>
      <c r="BC544" s="61">
        <v>0.15433841520798039</v>
      </c>
      <c r="BD544" s="56" t="s">
        <v>1044</v>
      </c>
      <c r="BE544" s="18"/>
      <c r="BF544" s="18"/>
      <c r="BG544" s="18"/>
    </row>
    <row r="545" spans="1:59" x14ac:dyDescent="0.3">
      <c r="A545" s="19" t="s">
        <v>492</v>
      </c>
      <c r="B545" s="19" t="s">
        <v>1045</v>
      </c>
      <c r="C545" s="74">
        <v>6</v>
      </c>
      <c r="D545" s="75">
        <v>231</v>
      </c>
      <c r="E545" s="75">
        <v>5.45</v>
      </c>
      <c r="F545" s="75">
        <v>20602</v>
      </c>
      <c r="G545" s="75">
        <v>9.93</v>
      </c>
      <c r="H545" s="75">
        <v>3</v>
      </c>
      <c r="I545" s="76">
        <v>7.4161400000000004</v>
      </c>
      <c r="J545" s="34">
        <v>20</v>
      </c>
      <c r="K545" s="30">
        <v>6.25</v>
      </c>
      <c r="L545" s="30">
        <v>1.9701723141310308</v>
      </c>
      <c r="M545" s="30">
        <v>6.75</v>
      </c>
      <c r="N545" s="30">
        <v>1.2085223687584246</v>
      </c>
      <c r="O545" s="30">
        <v>6.95</v>
      </c>
      <c r="P545" s="30">
        <v>2.0124611797498115</v>
      </c>
      <c r="Q545" s="31">
        <v>36</v>
      </c>
      <c r="R545" s="30">
        <v>5.833333333333333</v>
      </c>
      <c r="S545" s="30">
        <v>1.8439088914585775</v>
      </c>
      <c r="T545" s="30">
        <v>5.3888888888888893</v>
      </c>
      <c r="U545" s="30">
        <v>2.3333333333333339</v>
      </c>
      <c r="V545" s="30">
        <v>5.7222222222222223</v>
      </c>
      <c r="W545" s="30">
        <v>1.5966234212256651</v>
      </c>
      <c r="X545" s="47">
        <v>20</v>
      </c>
      <c r="Y545" s="28">
        <v>1.95</v>
      </c>
      <c r="Z545" s="28">
        <v>1.9861361590045288</v>
      </c>
      <c r="AA545" s="28">
        <v>1.4</v>
      </c>
      <c r="AB545" s="28">
        <v>1.6982963599783722</v>
      </c>
      <c r="AC545" s="28">
        <v>2.65</v>
      </c>
      <c r="AD545" s="28">
        <v>1.8715318802914818</v>
      </c>
      <c r="AE545" s="28">
        <v>0.1</v>
      </c>
      <c r="AF545" s="28">
        <v>0.30779350562554625</v>
      </c>
      <c r="AG545" s="28">
        <v>0.7</v>
      </c>
      <c r="AH545" s="28">
        <v>1.4545753585442767</v>
      </c>
      <c r="AI545" s="27">
        <f t="shared" si="45"/>
        <v>20</v>
      </c>
      <c r="AJ545" s="28">
        <v>1.1000000000000001</v>
      </c>
      <c r="AK545" s="28">
        <v>1.4473205733717955</v>
      </c>
      <c r="AL545" s="28">
        <v>0</v>
      </c>
      <c r="AM545" s="28">
        <v>0</v>
      </c>
      <c r="AN545" s="28">
        <v>1.8</v>
      </c>
      <c r="AO545" s="28">
        <v>1.2814465510343749</v>
      </c>
      <c r="AP545" s="28">
        <v>2.8</v>
      </c>
      <c r="AQ545" s="28">
        <v>2.0416711421361615</v>
      </c>
      <c r="AR545" s="28">
        <v>4.5263157894736841</v>
      </c>
      <c r="AS545" s="28">
        <v>0.77232844572123371</v>
      </c>
      <c r="AT545" s="28">
        <v>3.5</v>
      </c>
      <c r="AU545" s="28">
        <v>1.6383560438182505</v>
      </c>
      <c r="AV545" s="61">
        <f t="shared" si="42"/>
        <v>2.65</v>
      </c>
      <c r="AW545" s="61">
        <v>0.375</v>
      </c>
      <c r="AX545" s="56" t="s">
        <v>988</v>
      </c>
      <c r="AY545" s="61">
        <f t="shared" si="43"/>
        <v>4.5263157894736841</v>
      </c>
      <c r="AZ545" s="61">
        <v>0.3048976077524353</v>
      </c>
      <c r="BA545" s="56" t="s">
        <v>1043</v>
      </c>
      <c r="BB545" s="61">
        <f t="shared" si="44"/>
        <v>2.65</v>
      </c>
      <c r="BC545" s="61">
        <v>0.22051282051282051</v>
      </c>
      <c r="BD545" s="56" t="s">
        <v>1043</v>
      </c>
      <c r="BE545" s="18"/>
      <c r="BF545" s="18"/>
      <c r="BG545" s="18"/>
    </row>
    <row r="546" spans="1:59" x14ac:dyDescent="0.3">
      <c r="A546" s="19" t="s">
        <v>493</v>
      </c>
      <c r="B546" s="19" t="s">
        <v>1045</v>
      </c>
      <c r="C546" s="74">
        <v>5</v>
      </c>
      <c r="D546" s="75">
        <v>12</v>
      </c>
      <c r="E546" s="75">
        <v>2.56</v>
      </c>
      <c r="F546" s="75">
        <v>2210</v>
      </c>
      <c r="G546" s="75">
        <v>7.7</v>
      </c>
      <c r="H546" s="75">
        <v>6</v>
      </c>
      <c r="I546" s="76">
        <v>2.8724400000000001</v>
      </c>
      <c r="J546" s="34">
        <v>20</v>
      </c>
      <c r="K546" s="30">
        <v>5.95</v>
      </c>
      <c r="L546" s="30">
        <v>2.5848750351551666</v>
      </c>
      <c r="M546" s="30">
        <v>8.15</v>
      </c>
      <c r="N546" s="30">
        <v>1.5652475842498519</v>
      </c>
      <c r="O546" s="30">
        <v>7.65</v>
      </c>
      <c r="P546" s="30">
        <v>2.2542357790099108</v>
      </c>
      <c r="Q546" s="31">
        <v>31</v>
      </c>
      <c r="R546" s="30">
        <v>5.935483870967742</v>
      </c>
      <c r="S546" s="30">
        <v>1.6111172908051044</v>
      </c>
      <c r="T546" s="30">
        <v>4.774193548387097</v>
      </c>
      <c r="U546" s="30">
        <v>1.9271685174430528</v>
      </c>
      <c r="V546" s="30">
        <v>5.4516129032258061</v>
      </c>
      <c r="W546" s="30">
        <v>1.4104067894859111</v>
      </c>
      <c r="X546" s="47">
        <v>20</v>
      </c>
      <c r="Y546" s="28">
        <v>0.85</v>
      </c>
      <c r="Z546" s="28">
        <v>1.5985190514644287</v>
      </c>
      <c r="AA546" s="28">
        <v>0.1</v>
      </c>
      <c r="AB546" s="28">
        <v>0.30779350562554625</v>
      </c>
      <c r="AC546" s="28">
        <v>0.95</v>
      </c>
      <c r="AD546" s="28">
        <v>1.3168942730211068</v>
      </c>
      <c r="AE546" s="28">
        <v>0.8</v>
      </c>
      <c r="AF546" s="28">
        <v>1.4363696929192158</v>
      </c>
      <c r="AG546" s="28">
        <v>0.2</v>
      </c>
      <c r="AH546" s="28">
        <v>0.6155870112510925</v>
      </c>
      <c r="AI546" s="27">
        <f t="shared" si="45"/>
        <v>20</v>
      </c>
      <c r="AJ546" s="28">
        <v>0.15789473684210525</v>
      </c>
      <c r="AK546" s="28">
        <v>0.50145985712127905</v>
      </c>
      <c r="AL546" s="28">
        <v>1</v>
      </c>
      <c r="AM546" s="28">
        <v>1.2139539573337679</v>
      </c>
      <c r="AN546" s="28">
        <v>2.8</v>
      </c>
      <c r="AO546" s="28">
        <v>1.8806493839265088</v>
      </c>
      <c r="AP546" s="28">
        <v>2.0499999999999998</v>
      </c>
      <c r="AQ546" s="28">
        <v>1.7312909694943341</v>
      </c>
      <c r="AR546" s="28">
        <v>3.1</v>
      </c>
      <c r="AS546" s="28">
        <v>1.6511558949637932</v>
      </c>
      <c r="AT546" s="28">
        <v>4</v>
      </c>
      <c r="AU546" s="28">
        <v>1.5217718205053643</v>
      </c>
      <c r="AV546" s="61">
        <f t="shared" si="42"/>
        <v>0.95</v>
      </c>
      <c r="AW546" s="61">
        <v>0.29310344827586204</v>
      </c>
      <c r="AX546" s="56" t="s">
        <v>988</v>
      </c>
      <c r="AY546" s="61">
        <f t="shared" si="43"/>
        <v>4</v>
      </c>
      <c r="AZ546" s="61">
        <v>0.29139774148492348</v>
      </c>
      <c r="BA546" s="56" t="s">
        <v>1044</v>
      </c>
      <c r="BB546" s="61">
        <f t="shared" si="44"/>
        <v>0.95</v>
      </c>
      <c r="BC546" s="61">
        <v>0.24362978793358542</v>
      </c>
      <c r="BD546" s="56" t="s">
        <v>1044</v>
      </c>
      <c r="BE546" s="18"/>
      <c r="BF546" s="18"/>
      <c r="BG546" s="18"/>
    </row>
    <row r="547" spans="1:59" x14ac:dyDescent="0.3">
      <c r="A547" s="19" t="s">
        <v>494</v>
      </c>
      <c r="B547" s="19" t="s">
        <v>1045</v>
      </c>
      <c r="C547" s="74">
        <v>4</v>
      </c>
      <c r="D547" s="75">
        <v>5</v>
      </c>
      <c r="E547" s="75">
        <v>1.79</v>
      </c>
      <c r="F547" s="75">
        <v>118</v>
      </c>
      <c r="G547" s="75">
        <v>4.78</v>
      </c>
      <c r="H547" s="75">
        <v>8</v>
      </c>
      <c r="I547" s="76">
        <v>14.257759999999999</v>
      </c>
      <c r="J547" s="34">
        <v>20</v>
      </c>
      <c r="K547" s="22">
        <v>7.95</v>
      </c>
      <c r="L547" s="22">
        <v>1.4317821063276361</v>
      </c>
      <c r="M547" s="22">
        <v>7.8</v>
      </c>
      <c r="N547" s="22">
        <v>1.7651599003161762</v>
      </c>
      <c r="O547" s="22">
        <v>8.1</v>
      </c>
      <c r="P547" s="30">
        <v>1.3726654823065185</v>
      </c>
      <c r="Q547" s="31">
        <v>34</v>
      </c>
      <c r="R547" s="30">
        <v>2.9117647058823528</v>
      </c>
      <c r="S547" s="30">
        <v>1.764423625674342</v>
      </c>
      <c r="T547" s="30">
        <v>5.3235294117647056</v>
      </c>
      <c r="U547" s="30">
        <v>2.1280320719173234</v>
      </c>
      <c r="V547" s="30">
        <v>4.4411764705882355</v>
      </c>
      <c r="W547" s="30">
        <v>1.6911745330532184</v>
      </c>
      <c r="X547" s="48">
        <v>22</v>
      </c>
      <c r="Y547" s="37">
        <v>3.5</v>
      </c>
      <c r="Z547" s="37">
        <v>1.8192096661802919</v>
      </c>
      <c r="AA547" s="37">
        <v>0</v>
      </c>
      <c r="AB547" s="37">
        <v>0</v>
      </c>
      <c r="AC547" s="37">
        <v>0.33333333333333331</v>
      </c>
      <c r="AD547" s="37">
        <v>0.48304589153964794</v>
      </c>
      <c r="AE547" s="37">
        <v>4.2727272727272725</v>
      </c>
      <c r="AF547" s="37">
        <v>1.4534628005401835</v>
      </c>
      <c r="AG547" s="37">
        <v>0.77272727272727271</v>
      </c>
      <c r="AH547" s="37">
        <v>1.3427696388548196</v>
      </c>
      <c r="AI547" s="27">
        <f t="shared" si="45"/>
        <v>22</v>
      </c>
      <c r="AJ547" s="37">
        <v>3.5454545454545454</v>
      </c>
      <c r="AK547" s="37">
        <v>1.595448070434931</v>
      </c>
      <c r="AL547" s="37">
        <v>2.9545454545454546</v>
      </c>
      <c r="AM547" s="37">
        <v>1.6468519095902985</v>
      </c>
      <c r="AN547" s="37">
        <v>2.8181818181818183</v>
      </c>
      <c r="AO547" s="37">
        <v>2.1522162140534657</v>
      </c>
      <c r="AP547" s="37">
        <v>1.3181818181818181</v>
      </c>
      <c r="AQ547" s="37">
        <v>1.4601488390005426</v>
      </c>
      <c r="AR547" s="37">
        <v>0.77272727272727271</v>
      </c>
      <c r="AS547" s="37">
        <v>1.3427696388548196</v>
      </c>
      <c r="AT547" s="37">
        <v>1.3636363636363635</v>
      </c>
      <c r="AU547" s="37">
        <v>1.7333000329801544</v>
      </c>
      <c r="AV547" s="61">
        <f t="shared" si="42"/>
        <v>4.2727272727272725</v>
      </c>
      <c r="AW547" s="61">
        <v>0.48122866894197946</v>
      </c>
      <c r="AX547" s="56" t="s">
        <v>989</v>
      </c>
      <c r="AY547" s="61">
        <f t="shared" si="43"/>
        <v>3.5454545454545454</v>
      </c>
      <c r="AZ547" s="61">
        <v>0.2212018906144497</v>
      </c>
      <c r="BA547" s="56" t="s">
        <v>991</v>
      </c>
      <c r="BB547" s="61">
        <f t="shared" si="44"/>
        <v>4.2727272727272725</v>
      </c>
      <c r="BC547" s="61">
        <v>0.19734079776067182</v>
      </c>
      <c r="BD547" s="56" t="s">
        <v>989</v>
      </c>
      <c r="BE547" s="18"/>
      <c r="BF547" s="18"/>
      <c r="BG547" s="18"/>
    </row>
    <row r="548" spans="1:59" x14ac:dyDescent="0.3">
      <c r="A548" s="19" t="s">
        <v>495</v>
      </c>
      <c r="B548" s="19" t="s">
        <v>1045</v>
      </c>
      <c r="C548" s="74">
        <v>5</v>
      </c>
      <c r="D548" s="75">
        <v>11</v>
      </c>
      <c r="E548" s="75">
        <v>2.48</v>
      </c>
      <c r="F548" s="75">
        <v>290</v>
      </c>
      <c r="G548" s="75">
        <v>5.67</v>
      </c>
      <c r="H548" s="75">
        <v>5</v>
      </c>
      <c r="I548" s="76">
        <v>1.6921299999999999</v>
      </c>
      <c r="J548" s="34">
        <v>20</v>
      </c>
      <c r="K548" s="30">
        <v>6.35</v>
      </c>
      <c r="L548" s="30">
        <v>1.9269556026896</v>
      </c>
      <c r="M548" s="30">
        <v>7.3</v>
      </c>
      <c r="N548" s="30">
        <v>1.5927467172350915</v>
      </c>
      <c r="O548" s="30">
        <v>7.1</v>
      </c>
      <c r="P548" s="30">
        <v>1.5861240410775597</v>
      </c>
      <c r="Q548" s="31">
        <v>35</v>
      </c>
      <c r="R548" s="30">
        <v>2.7142857142857144</v>
      </c>
      <c r="S548" s="30">
        <v>1.4866351380259535</v>
      </c>
      <c r="T548" s="30">
        <v>5.9142857142857146</v>
      </c>
      <c r="U548" s="30">
        <v>1.8209795129420387</v>
      </c>
      <c r="V548" s="30">
        <v>4.9428571428571431</v>
      </c>
      <c r="W548" s="30">
        <v>1.2820676577277799</v>
      </c>
      <c r="X548" s="47">
        <v>21</v>
      </c>
      <c r="Y548" s="28">
        <v>2.9047619047619047</v>
      </c>
      <c r="Z548" s="28">
        <v>1.841324574993825</v>
      </c>
      <c r="AA548" s="28">
        <v>0.1</v>
      </c>
      <c r="AB548" s="28">
        <v>0.44721359549995793</v>
      </c>
      <c r="AC548" s="28">
        <v>1.6666666666666667</v>
      </c>
      <c r="AD548" s="28">
        <v>1.7701224063135672</v>
      </c>
      <c r="AE548" s="28">
        <v>0.90476190476190477</v>
      </c>
      <c r="AF548" s="28">
        <v>1.6402671094904606</v>
      </c>
      <c r="AG548" s="28">
        <v>0.15</v>
      </c>
      <c r="AH548" s="28">
        <v>0.48936048492959289</v>
      </c>
      <c r="AI548" s="27">
        <f t="shared" si="45"/>
        <v>21</v>
      </c>
      <c r="AJ548" s="28">
        <v>1.2380952380952381</v>
      </c>
      <c r="AK548" s="28">
        <v>1.8139669761261339</v>
      </c>
      <c r="AL548" s="28">
        <v>0.76190476190476186</v>
      </c>
      <c r="AM548" s="28">
        <v>1.13599128098599</v>
      </c>
      <c r="AN548" s="28">
        <v>3.7619047619047619</v>
      </c>
      <c r="AO548" s="28">
        <v>1.1791845447071421</v>
      </c>
      <c r="AP548" s="28">
        <v>1.9047619047619047</v>
      </c>
      <c r="AQ548" s="28">
        <v>1.5781242633190171</v>
      </c>
      <c r="AR548" s="28">
        <v>0.05</v>
      </c>
      <c r="AS548" s="28">
        <v>0.22360679774997896</v>
      </c>
      <c r="AT548" s="28">
        <v>4.4285714285714288</v>
      </c>
      <c r="AU548" s="28">
        <v>0.92582009977255209</v>
      </c>
      <c r="AV548" s="61">
        <f t="shared" si="42"/>
        <v>2.9047619047619047</v>
      </c>
      <c r="AW548" s="61">
        <v>0.48981288981288967</v>
      </c>
      <c r="AX548" s="56" t="s">
        <v>986</v>
      </c>
      <c r="AY548" s="61">
        <f t="shared" si="43"/>
        <v>4.4285714285714288</v>
      </c>
      <c r="AZ548" s="61">
        <v>0.3590040532715692</v>
      </c>
      <c r="BA548" s="56" t="s">
        <v>1044</v>
      </c>
      <c r="BB548" s="61">
        <f t="shared" si="44"/>
        <v>2.9047619047619047</v>
      </c>
      <c r="BC548" s="61">
        <v>0.24500399680255794</v>
      </c>
      <c r="BD548" s="56" t="s">
        <v>1044</v>
      </c>
      <c r="BE548" s="18"/>
      <c r="BF548" s="18"/>
      <c r="BG548" s="18"/>
    </row>
    <row r="549" spans="1:59" x14ac:dyDescent="0.3">
      <c r="A549" s="19" t="s">
        <v>496</v>
      </c>
      <c r="B549" s="19" t="s">
        <v>1045</v>
      </c>
      <c r="C549" s="74">
        <v>6</v>
      </c>
      <c r="D549" s="75">
        <v>1</v>
      </c>
      <c r="E549" s="75">
        <v>0.69</v>
      </c>
      <c r="F549" s="75">
        <v>2</v>
      </c>
      <c r="G549" s="75">
        <v>1.1000000000000001</v>
      </c>
      <c r="H549" s="75">
        <v>0</v>
      </c>
      <c r="I549" s="76">
        <v>0</v>
      </c>
      <c r="J549" s="34">
        <v>20</v>
      </c>
      <c r="K549" s="30">
        <v>8.3000000000000007</v>
      </c>
      <c r="L549" s="30">
        <v>1.1285761872936706</v>
      </c>
      <c r="M549" s="30">
        <v>8.5500000000000007</v>
      </c>
      <c r="N549" s="30">
        <v>1.2343760409722468</v>
      </c>
      <c r="O549" s="30">
        <v>8.65</v>
      </c>
      <c r="P549" s="30">
        <v>0.98808693416808313</v>
      </c>
      <c r="Q549" s="31">
        <v>33</v>
      </c>
      <c r="R549" s="30">
        <v>7.6969696969696972</v>
      </c>
      <c r="S549" s="30">
        <v>1.3574988141074125</v>
      </c>
      <c r="T549" s="30">
        <v>6.5454545454545459</v>
      </c>
      <c r="U549" s="30">
        <v>2.4378641919068871</v>
      </c>
      <c r="V549" s="30">
        <v>6.0303030303030303</v>
      </c>
      <c r="W549" s="30">
        <v>2.3911928049203879</v>
      </c>
      <c r="X549" s="48">
        <v>20</v>
      </c>
      <c r="Y549" s="28">
        <v>1.55</v>
      </c>
      <c r="Z549" s="28">
        <v>1.669383750149485</v>
      </c>
      <c r="AA549" s="28">
        <v>0</v>
      </c>
      <c r="AB549" s="28">
        <v>0</v>
      </c>
      <c r="AC549" s="28">
        <v>1.55</v>
      </c>
      <c r="AD549" s="28">
        <v>1.3562719801759993</v>
      </c>
      <c r="AE549" s="28">
        <v>4.5789473684210522</v>
      </c>
      <c r="AF549" s="28">
        <v>0.69248260898212532</v>
      </c>
      <c r="AG549" s="28">
        <v>0.52631578947368418</v>
      </c>
      <c r="AH549" s="28">
        <v>0.96427411113412598</v>
      </c>
      <c r="AI549" s="27">
        <f t="shared" si="45"/>
        <v>20</v>
      </c>
      <c r="AJ549" s="28">
        <v>1.4</v>
      </c>
      <c r="AK549" s="28">
        <v>1.4653901941300931</v>
      </c>
      <c r="AL549" s="28">
        <v>4.8421052631578947</v>
      </c>
      <c r="AM549" s="28">
        <v>0.37463432463267754</v>
      </c>
      <c r="AN549" s="28">
        <v>3.85</v>
      </c>
      <c r="AO549" s="28">
        <v>1.4608937423083823</v>
      </c>
      <c r="AP549" s="28">
        <v>3.1</v>
      </c>
      <c r="AQ549" s="28">
        <v>1.7137217117324384</v>
      </c>
      <c r="AR549" s="28">
        <v>0.15789473684210525</v>
      </c>
      <c r="AS549" s="28">
        <v>0.3746343246326776</v>
      </c>
      <c r="AT549" s="28">
        <v>3.75</v>
      </c>
      <c r="AU549" s="28">
        <v>1.2513150976809202</v>
      </c>
      <c r="AV549" s="61">
        <f t="shared" si="42"/>
        <v>4.5789473684210522</v>
      </c>
      <c r="AW549" s="61">
        <v>0.55805003207184078</v>
      </c>
      <c r="AX549" s="56" t="s">
        <v>989</v>
      </c>
      <c r="AY549" s="61">
        <f t="shared" si="43"/>
        <v>4.8421052631578947</v>
      </c>
      <c r="AZ549" s="61">
        <v>0.26946922095220832</v>
      </c>
      <c r="BA549" s="56" t="s">
        <v>1040</v>
      </c>
      <c r="BB549" s="61">
        <f t="shared" si="44"/>
        <v>4.5789473684210522</v>
      </c>
      <c r="BC549" s="61">
        <v>0.19134775374376034</v>
      </c>
      <c r="BD549" s="56" t="s">
        <v>1040</v>
      </c>
      <c r="BE549" s="18"/>
      <c r="BF549" s="18"/>
      <c r="BG549" s="18"/>
    </row>
    <row r="550" spans="1:59" x14ac:dyDescent="0.3">
      <c r="A550" s="19" t="s">
        <v>497</v>
      </c>
      <c r="B550" s="19" t="s">
        <v>1045</v>
      </c>
      <c r="C550" s="74">
        <v>6</v>
      </c>
      <c r="D550" s="75">
        <v>18</v>
      </c>
      <c r="E550" s="75">
        <v>2.94</v>
      </c>
      <c r="F550" s="75">
        <v>1160</v>
      </c>
      <c r="G550" s="75">
        <v>7.06</v>
      </c>
      <c r="H550" s="75">
        <v>4</v>
      </c>
      <c r="I550" s="76">
        <v>1.3317699999999999</v>
      </c>
      <c r="J550" s="34">
        <v>20</v>
      </c>
      <c r="K550" s="30">
        <v>6.2</v>
      </c>
      <c r="L550" s="30">
        <v>1.8238190122579836</v>
      </c>
      <c r="M550" s="30">
        <v>7.2</v>
      </c>
      <c r="N550" s="30">
        <v>2.4408799103688219</v>
      </c>
      <c r="O550" s="30">
        <v>7.65</v>
      </c>
      <c r="P550" s="30">
        <v>1.6630662866176467</v>
      </c>
      <c r="Q550" s="31">
        <v>33</v>
      </c>
      <c r="R550" s="30">
        <v>5.9090909090909092</v>
      </c>
      <c r="S550" s="30">
        <v>1.3775802236992492</v>
      </c>
      <c r="T550" s="30">
        <v>4.5151515151515156</v>
      </c>
      <c r="U550" s="30">
        <v>1.7874774844947721</v>
      </c>
      <c r="V550" s="30">
        <v>5.666666666666667</v>
      </c>
      <c r="W550" s="30">
        <v>1.1636866703140774</v>
      </c>
      <c r="X550" s="47">
        <v>21</v>
      </c>
      <c r="Y550" s="28">
        <v>1.2380952380952381</v>
      </c>
      <c r="Z550" s="28">
        <v>1.7861904127153383</v>
      </c>
      <c r="AA550" s="28">
        <v>0.4</v>
      </c>
      <c r="AB550" s="28">
        <v>0.88257995015808777</v>
      </c>
      <c r="AC550" s="28">
        <v>1.5238095238095237</v>
      </c>
      <c r="AD550" s="28">
        <v>1.7210185245675778</v>
      </c>
      <c r="AE550" s="28">
        <v>0.2</v>
      </c>
      <c r="AF550" s="28">
        <v>0.41039134083406165</v>
      </c>
      <c r="AG550" s="28">
        <v>0.33333333333333331</v>
      </c>
      <c r="AH550" s="28">
        <v>0.65828058860438332</v>
      </c>
      <c r="AI550" s="27">
        <f t="shared" si="45"/>
        <v>21</v>
      </c>
      <c r="AJ550" s="28">
        <v>0.47619047619047616</v>
      </c>
      <c r="AK550" s="28">
        <v>1.030487633067356</v>
      </c>
      <c r="AL550" s="28">
        <v>0.15</v>
      </c>
      <c r="AM550" s="28">
        <v>0.67082039324993692</v>
      </c>
      <c r="AN550" s="28">
        <v>1</v>
      </c>
      <c r="AO550" s="28">
        <v>1.70293863659264</v>
      </c>
      <c r="AP550" s="28">
        <v>2</v>
      </c>
      <c r="AQ550" s="28">
        <v>2.0736441353327719</v>
      </c>
      <c r="AR550" s="28">
        <v>2.5238095238095237</v>
      </c>
      <c r="AS550" s="28">
        <v>1.9651729597938097</v>
      </c>
      <c r="AT550" s="28">
        <v>4.5238095238095237</v>
      </c>
      <c r="AU550" s="28">
        <v>0.74960306956732914</v>
      </c>
      <c r="AV550" s="61">
        <f t="shared" si="42"/>
        <v>1.5238095238095237</v>
      </c>
      <c r="AW550" s="61">
        <v>0.35824742268041232</v>
      </c>
      <c r="AX550" s="56" t="s">
        <v>988</v>
      </c>
      <c r="AY550" s="61">
        <f t="shared" si="43"/>
        <v>4.5238095238095237</v>
      </c>
      <c r="AZ550" s="61">
        <v>0.42007517134645145</v>
      </c>
      <c r="BA550" s="56" t="s">
        <v>1044</v>
      </c>
      <c r="BB550" s="61">
        <f t="shared" si="44"/>
        <v>1.5238095238095237</v>
      </c>
      <c r="BC550" s="61">
        <v>0.30439105219552609</v>
      </c>
      <c r="BD550" s="56" t="s">
        <v>1044</v>
      </c>
      <c r="BE550" s="18"/>
      <c r="BF550" s="18"/>
      <c r="BG550" s="18"/>
    </row>
    <row r="551" spans="1:59" x14ac:dyDescent="0.3">
      <c r="A551" s="19" t="s">
        <v>498</v>
      </c>
      <c r="B551" s="19" t="s">
        <v>1045</v>
      </c>
      <c r="C551" s="74">
        <v>4</v>
      </c>
      <c r="D551" s="75">
        <v>343</v>
      </c>
      <c r="E551" s="75">
        <v>5.84</v>
      </c>
      <c r="F551" s="75">
        <v>25962</v>
      </c>
      <c r="G551" s="75">
        <v>10.16</v>
      </c>
      <c r="H551" s="75">
        <v>15</v>
      </c>
      <c r="I551" s="76">
        <v>12.80588</v>
      </c>
      <c r="J551" s="31">
        <v>20</v>
      </c>
      <c r="K551" s="30">
        <v>8</v>
      </c>
      <c r="L551" s="30">
        <v>1.4509525002200232</v>
      </c>
      <c r="M551" s="30">
        <v>8.4</v>
      </c>
      <c r="N551" s="30">
        <v>1.095445115010331</v>
      </c>
      <c r="O551" s="30">
        <v>7.95</v>
      </c>
      <c r="P551" s="30">
        <v>1.4317821063276361</v>
      </c>
      <c r="Q551" s="31">
        <v>35</v>
      </c>
      <c r="R551" s="30">
        <v>4.6857142857142859</v>
      </c>
      <c r="S551" s="30">
        <v>1.6586924079532284</v>
      </c>
      <c r="T551" s="30">
        <v>5.0285714285714285</v>
      </c>
      <c r="U551" s="30">
        <v>1.5621575254927975</v>
      </c>
      <c r="V551" s="30">
        <v>4.5714285714285712</v>
      </c>
      <c r="W551" s="30">
        <v>1.4201432049934524</v>
      </c>
      <c r="X551" s="47">
        <v>21</v>
      </c>
      <c r="Y551" s="28">
        <v>1.7142857142857142</v>
      </c>
      <c r="Z551" s="28">
        <v>1.647508942095828</v>
      </c>
      <c r="AA551" s="28">
        <v>2.0476190476190474</v>
      </c>
      <c r="AB551" s="28">
        <v>1.9615348703551123</v>
      </c>
      <c r="AC551" s="28">
        <v>2.4761904761904763</v>
      </c>
      <c r="AD551" s="28">
        <v>1.7781745588959377</v>
      </c>
      <c r="AE551" s="28">
        <v>0</v>
      </c>
      <c r="AF551" s="28">
        <v>0</v>
      </c>
      <c r="AG551" s="28">
        <v>1.4285714285714286</v>
      </c>
      <c r="AH551" s="28">
        <v>1.5991068935949395</v>
      </c>
      <c r="AI551" s="27">
        <f t="shared" si="45"/>
        <v>21</v>
      </c>
      <c r="AJ551" s="28">
        <v>0.2</v>
      </c>
      <c r="AK551" s="28">
        <v>0.69585237393845933</v>
      </c>
      <c r="AL551" s="28">
        <v>0</v>
      </c>
      <c r="AM551" s="28">
        <v>0</v>
      </c>
      <c r="AN551" s="28">
        <v>0.1</v>
      </c>
      <c r="AO551" s="28">
        <v>0.44721359549995793</v>
      </c>
      <c r="AP551" s="28">
        <v>4.2380952380952381</v>
      </c>
      <c r="AQ551" s="28">
        <v>0.99522670305623828</v>
      </c>
      <c r="AR551" s="28">
        <v>0.90476190476190477</v>
      </c>
      <c r="AS551" s="28">
        <v>1.4108423691100969</v>
      </c>
      <c r="AT551" s="28">
        <v>4.5999999999999996</v>
      </c>
      <c r="AU551" s="28">
        <v>0.82078268166812363</v>
      </c>
      <c r="AV551" s="61">
        <f t="shared" si="42"/>
        <v>2.4761904761904763</v>
      </c>
      <c r="AW551" s="61">
        <v>0.32298136645962733</v>
      </c>
      <c r="AX551" s="56" t="s">
        <v>988</v>
      </c>
      <c r="AY551" s="61">
        <f t="shared" si="43"/>
        <v>4.5999999999999996</v>
      </c>
      <c r="AZ551" s="61">
        <v>0.45716990061523899</v>
      </c>
      <c r="BA551" s="56" t="s">
        <v>1044</v>
      </c>
      <c r="BB551" s="61">
        <f t="shared" si="44"/>
        <v>2.4761904761904763</v>
      </c>
      <c r="BC551" s="61">
        <v>0.25974724388276416</v>
      </c>
      <c r="BD551" s="56" t="s">
        <v>1044</v>
      </c>
      <c r="BE551" s="18"/>
      <c r="BF551" s="18"/>
      <c r="BG551" s="18"/>
    </row>
    <row r="552" spans="1:59" x14ac:dyDescent="0.3">
      <c r="A552" s="19" t="s">
        <v>499</v>
      </c>
      <c r="B552" s="19" t="s">
        <v>1045</v>
      </c>
      <c r="C552" s="74">
        <v>5</v>
      </c>
      <c r="D552" s="75">
        <v>218</v>
      </c>
      <c r="E552" s="75">
        <v>5.39</v>
      </c>
      <c r="F552" s="75">
        <v>21640</v>
      </c>
      <c r="G552" s="75">
        <v>9.98</v>
      </c>
      <c r="H552" s="75">
        <v>4</v>
      </c>
      <c r="I552" s="76">
        <v>6.5021699999999996</v>
      </c>
      <c r="J552" s="34">
        <v>20</v>
      </c>
      <c r="K552" s="30">
        <v>7.55</v>
      </c>
      <c r="L552" s="30">
        <v>1.3168942730211077</v>
      </c>
      <c r="M552" s="30">
        <v>8.1</v>
      </c>
      <c r="N552" s="30">
        <v>1.2937094768634547</v>
      </c>
      <c r="O552" s="30">
        <v>7.95</v>
      </c>
      <c r="P552" s="30">
        <v>1.7312909694943348</v>
      </c>
      <c r="Q552" s="31">
        <v>33</v>
      </c>
      <c r="R552" s="30">
        <v>6.8484848484848486</v>
      </c>
      <c r="S552" s="30">
        <v>1.6978149950968622</v>
      </c>
      <c r="T552" s="30">
        <v>4.5151515151515156</v>
      </c>
      <c r="U552" s="30">
        <v>2.3601007939441394</v>
      </c>
      <c r="V552" s="30">
        <v>5.9393939393939394</v>
      </c>
      <c r="W552" s="30">
        <v>1.6759212753623378</v>
      </c>
      <c r="X552" s="47">
        <v>21</v>
      </c>
      <c r="Y552" s="28">
        <v>3.5714285714285716</v>
      </c>
      <c r="Z552" s="28">
        <v>1.6903085094570336</v>
      </c>
      <c r="AA552" s="28">
        <v>2.6666666666666665</v>
      </c>
      <c r="AB552" s="28">
        <v>1.7416467303484173</v>
      </c>
      <c r="AC552" s="28">
        <v>0.95238095238095233</v>
      </c>
      <c r="AD552" s="28">
        <v>1.1608699529314417</v>
      </c>
      <c r="AE552" s="28">
        <v>0.66666666666666663</v>
      </c>
      <c r="AF552" s="28">
        <v>0.91287092917527679</v>
      </c>
      <c r="AG552" s="28">
        <v>0.8571428571428571</v>
      </c>
      <c r="AH552" s="28">
        <v>1.1084094137869041</v>
      </c>
      <c r="AI552" s="27">
        <f t="shared" si="45"/>
        <v>21</v>
      </c>
      <c r="AJ552" s="28">
        <v>2.5238095238095237</v>
      </c>
      <c r="AK552" s="28">
        <v>1.6618979396776332</v>
      </c>
      <c r="AL552" s="28">
        <v>0</v>
      </c>
      <c r="AM552" s="28">
        <v>0</v>
      </c>
      <c r="AN552" s="28">
        <v>1.5238095238095237</v>
      </c>
      <c r="AO552" s="28">
        <v>1.3645163106041502</v>
      </c>
      <c r="AP552" s="28">
        <v>0.55000000000000004</v>
      </c>
      <c r="AQ552" s="28">
        <v>0.7591546545162482</v>
      </c>
      <c r="AR552" s="28">
        <v>2.2380952380952381</v>
      </c>
      <c r="AS552" s="28">
        <v>1.7001400502535637</v>
      </c>
      <c r="AT552" s="28">
        <v>4.8</v>
      </c>
      <c r="AU552" s="28">
        <v>0.41039134083406159</v>
      </c>
      <c r="AV552" s="61">
        <f t="shared" si="42"/>
        <v>3.5714285714285716</v>
      </c>
      <c r="AW552" s="61">
        <v>0.33333333333333331</v>
      </c>
      <c r="AX552" s="56" t="s">
        <v>986</v>
      </c>
      <c r="AY552" s="61">
        <f t="shared" si="43"/>
        <v>4.8</v>
      </c>
      <c r="AZ552" s="61">
        <v>0.41903970068592811</v>
      </c>
      <c r="BA552" s="56" t="s">
        <v>1044</v>
      </c>
      <c r="BB552" s="61">
        <f t="shared" si="44"/>
        <v>3.5714285714285716</v>
      </c>
      <c r="BC552" s="61">
        <v>0.23587223587223585</v>
      </c>
      <c r="BD552" s="56" t="s">
        <v>1044</v>
      </c>
      <c r="BE552" s="18"/>
      <c r="BF552" s="18"/>
      <c r="BG552" s="18"/>
    </row>
    <row r="553" spans="1:59" x14ac:dyDescent="0.3">
      <c r="A553" s="19" t="s">
        <v>500</v>
      </c>
      <c r="B553" s="19" t="s">
        <v>1045</v>
      </c>
      <c r="C553" s="74">
        <v>6</v>
      </c>
      <c r="D553" s="75">
        <v>568</v>
      </c>
      <c r="E553" s="75">
        <v>6.34</v>
      </c>
      <c r="F553" s="75">
        <v>58426</v>
      </c>
      <c r="G553" s="75">
        <v>10.98</v>
      </c>
      <c r="H553" s="75">
        <v>3</v>
      </c>
      <c r="I553" s="76">
        <v>0.52225999999999995</v>
      </c>
      <c r="J553" s="34">
        <v>20</v>
      </c>
      <c r="K553" s="30">
        <v>7.95</v>
      </c>
      <c r="L553" s="30">
        <v>1.2763022245616651</v>
      </c>
      <c r="M553" s="30">
        <v>6.75</v>
      </c>
      <c r="N553" s="30">
        <v>1.943274501832843</v>
      </c>
      <c r="O553" s="30">
        <v>5.5</v>
      </c>
      <c r="P553" s="30">
        <v>2.5235730725761796</v>
      </c>
      <c r="Q553" s="31">
        <v>31</v>
      </c>
      <c r="R553" s="30">
        <v>8.4193548387096779</v>
      </c>
      <c r="S553" s="30">
        <v>0.92282875075812687</v>
      </c>
      <c r="T553" s="30">
        <v>4.774193548387097</v>
      </c>
      <c r="U553" s="30">
        <v>2.7893807845631837</v>
      </c>
      <c r="V553" s="30">
        <v>6.580645161290323</v>
      </c>
      <c r="W553" s="30">
        <v>1.8032229211125852</v>
      </c>
      <c r="X553" s="47">
        <v>21</v>
      </c>
      <c r="Y553" s="28">
        <v>4.3499999999999996</v>
      </c>
      <c r="Z553" s="28">
        <v>0.93330200448672984</v>
      </c>
      <c r="AA553" s="28">
        <v>1.3809523809523809</v>
      </c>
      <c r="AB553" s="28">
        <v>1.4654757069358222</v>
      </c>
      <c r="AC553" s="28">
        <v>2.0476190476190474</v>
      </c>
      <c r="AD553" s="28">
        <v>1.774153050787628</v>
      </c>
      <c r="AE553" s="28">
        <v>2.3333333333333335</v>
      </c>
      <c r="AF553" s="28">
        <v>1.8257418583505538</v>
      </c>
      <c r="AG553" s="28">
        <v>1.3809523809523809</v>
      </c>
      <c r="AH553" s="28">
        <v>1.8021151593666394</v>
      </c>
      <c r="AI553" s="27">
        <f t="shared" si="45"/>
        <v>21</v>
      </c>
      <c r="AJ553" s="28">
        <v>3.4761904761904763</v>
      </c>
      <c r="AK553" s="28">
        <v>1.8335497707738293</v>
      </c>
      <c r="AL553" s="28">
        <v>0.1</v>
      </c>
      <c r="AM553" s="28">
        <v>0.44721359549995793</v>
      </c>
      <c r="AN553" s="28">
        <v>0</v>
      </c>
      <c r="AO553" s="28">
        <v>0</v>
      </c>
      <c r="AP553" s="28">
        <v>1.0476190476190477</v>
      </c>
      <c r="AQ553" s="28">
        <v>1.8021151593666394</v>
      </c>
      <c r="AR553" s="28">
        <v>4.8571428571428568</v>
      </c>
      <c r="AS553" s="28">
        <v>0.35856858280031811</v>
      </c>
      <c r="AT553" s="28">
        <v>2.2380952380952381</v>
      </c>
      <c r="AU553" s="28">
        <v>1.9210612146613628</v>
      </c>
      <c r="AV553" s="61">
        <f t="shared" si="42"/>
        <v>4.3499999999999996</v>
      </c>
      <c r="AW553" s="61">
        <v>0.25833851253366474</v>
      </c>
      <c r="AX553" s="56" t="s">
        <v>986</v>
      </c>
      <c r="AY553" s="61">
        <f t="shared" si="43"/>
        <v>4.8571428571428568</v>
      </c>
      <c r="AZ553" s="61">
        <v>0.34447821681864232</v>
      </c>
      <c r="BA553" s="56" t="s">
        <v>1043</v>
      </c>
      <c r="BB553" s="61">
        <f t="shared" si="44"/>
        <v>4.3499999999999996</v>
      </c>
      <c r="BC553" s="61">
        <v>0.20925223099805107</v>
      </c>
      <c r="BD553" s="56" t="s">
        <v>1043</v>
      </c>
      <c r="BE553" s="18"/>
      <c r="BF553" s="18"/>
      <c r="BG553" s="18"/>
    </row>
    <row r="554" spans="1:59" x14ac:dyDescent="0.3">
      <c r="A554" s="19" t="s">
        <v>501</v>
      </c>
      <c r="B554" s="19" t="s">
        <v>1045</v>
      </c>
      <c r="C554" s="74">
        <v>9</v>
      </c>
      <c r="D554" s="75">
        <v>22</v>
      </c>
      <c r="E554" s="75">
        <v>3.14</v>
      </c>
      <c r="F554" s="75">
        <v>1944</v>
      </c>
      <c r="G554" s="75">
        <v>7.57</v>
      </c>
      <c r="H554" s="75">
        <v>1</v>
      </c>
      <c r="I554" s="76">
        <v>3.44693</v>
      </c>
      <c r="J554" s="34">
        <v>20</v>
      </c>
      <c r="K554" s="30">
        <v>5.25</v>
      </c>
      <c r="L554" s="30">
        <v>2.0228952674713279</v>
      </c>
      <c r="M554" s="30">
        <v>4.6500000000000004</v>
      </c>
      <c r="N554" s="30">
        <v>2.058998223459779</v>
      </c>
      <c r="O554" s="30">
        <v>5</v>
      </c>
      <c r="P554" s="30">
        <v>2.176428750330035</v>
      </c>
      <c r="Q554" s="31">
        <v>35</v>
      </c>
      <c r="R554" s="30">
        <v>4.1428571428571432</v>
      </c>
      <c r="S554" s="30">
        <v>1.768064031693442</v>
      </c>
      <c r="T554" s="30">
        <v>5.7428571428571429</v>
      </c>
      <c r="U554" s="30">
        <v>1.8205179796655993</v>
      </c>
      <c r="V554" s="30">
        <v>4.5999999999999996</v>
      </c>
      <c r="W554" s="30">
        <v>1.6662744636569611</v>
      </c>
      <c r="X554" s="47">
        <v>20</v>
      </c>
      <c r="Y554" s="46">
        <v>1.6</v>
      </c>
      <c r="Z554" s="46">
        <v>1.8467610337532774</v>
      </c>
      <c r="AA554" s="46">
        <v>0.85</v>
      </c>
      <c r="AB554" s="46">
        <v>1.4608937423083819</v>
      </c>
      <c r="AC554" s="46">
        <v>0.85</v>
      </c>
      <c r="AD554" s="46">
        <v>1.4608937423083819</v>
      </c>
      <c r="AE554" s="46">
        <v>0.52631578947368418</v>
      </c>
      <c r="AF554" s="46">
        <v>0.96427411113412598</v>
      </c>
      <c r="AG554" s="46">
        <v>0.85</v>
      </c>
      <c r="AH554" s="46">
        <v>1.4964871146156007</v>
      </c>
      <c r="AI554" s="27">
        <f t="shared" si="45"/>
        <v>20</v>
      </c>
      <c r="AJ554" s="28">
        <v>1.8</v>
      </c>
      <c r="AK554" s="28">
        <v>1.9358120830939742</v>
      </c>
      <c r="AL554" s="28">
        <v>0.15789473684210525</v>
      </c>
      <c r="AM554" s="28">
        <v>0.3746343246326776</v>
      </c>
      <c r="AN554" s="28">
        <v>0.15789473684210525</v>
      </c>
      <c r="AO554" s="28">
        <v>0.3746343246326776</v>
      </c>
      <c r="AP554" s="28">
        <v>1.4</v>
      </c>
      <c r="AQ554" s="28">
        <v>1.7888543819998317</v>
      </c>
      <c r="AR554" s="28">
        <v>0.26315789473684209</v>
      </c>
      <c r="AS554" s="28">
        <v>0.56195148694901631</v>
      </c>
      <c r="AT554" s="28">
        <v>2.85</v>
      </c>
      <c r="AU554" s="28">
        <v>1.7851728502481654</v>
      </c>
      <c r="AV554" s="61">
        <f t="shared" si="42"/>
        <v>1.6</v>
      </c>
      <c r="AW554" s="61">
        <v>0.22960045019696121</v>
      </c>
      <c r="AX554" s="56" t="s">
        <v>986</v>
      </c>
      <c r="AY554" s="61">
        <f t="shared" si="43"/>
        <v>2.85</v>
      </c>
      <c r="AZ554" s="61">
        <v>0.33936671839560706</v>
      </c>
      <c r="BA554" s="56" t="s">
        <v>1044</v>
      </c>
      <c r="BB554" s="61">
        <f t="shared" si="44"/>
        <v>1.6</v>
      </c>
      <c r="BC554" s="61">
        <v>0.23812849162011174</v>
      </c>
      <c r="BD554" s="56" t="s">
        <v>1044</v>
      </c>
      <c r="BE554" s="18"/>
      <c r="BF554" s="18"/>
      <c r="BG554" s="18"/>
    </row>
    <row r="555" spans="1:59" x14ac:dyDescent="0.3">
      <c r="A555" s="19" t="s">
        <v>502</v>
      </c>
      <c r="B555" s="19" t="s">
        <v>39</v>
      </c>
      <c r="C555" s="74">
        <v>8</v>
      </c>
      <c r="D555" s="75">
        <v>5</v>
      </c>
      <c r="E555" s="75">
        <v>1.79</v>
      </c>
      <c r="F555" s="75">
        <v>526</v>
      </c>
      <c r="G555" s="75">
        <v>6.27</v>
      </c>
      <c r="H555" s="75">
        <v>1</v>
      </c>
      <c r="I555" s="76">
        <v>0.31336000000000003</v>
      </c>
      <c r="J555" s="34">
        <v>20</v>
      </c>
      <c r="K555" s="30">
        <v>3.95</v>
      </c>
      <c r="L555" s="30">
        <v>2.3050288273114594</v>
      </c>
      <c r="M555" s="30">
        <v>5.3</v>
      </c>
      <c r="N555" s="30">
        <v>2.6576602293628215</v>
      </c>
      <c r="O555" s="30">
        <v>4.9000000000000004</v>
      </c>
      <c r="P555" s="30">
        <v>2.2454632624823536</v>
      </c>
      <c r="Q555" s="31">
        <v>33</v>
      </c>
      <c r="R555" s="33">
        <v>5.4285714285714288</v>
      </c>
      <c r="S555" s="33">
        <v>1.3627702877384931</v>
      </c>
      <c r="T555" s="33">
        <v>3.5238095238095237</v>
      </c>
      <c r="U555" s="33">
        <v>1.5690458125576709</v>
      </c>
      <c r="V555" s="33">
        <v>4.9523809523809526</v>
      </c>
      <c r="W555" s="33">
        <v>1.2440333788202984</v>
      </c>
      <c r="X555" s="48">
        <v>21</v>
      </c>
      <c r="Y555" s="37">
        <v>1.8571428571428572</v>
      </c>
      <c r="Z555" s="37">
        <v>1.9048809486609468</v>
      </c>
      <c r="AA555" s="37">
        <v>2.9047619047619047</v>
      </c>
      <c r="AB555" s="37">
        <v>2.2782616597915593</v>
      </c>
      <c r="AC555" s="37">
        <v>4.4000000000000004</v>
      </c>
      <c r="AD555" s="37">
        <v>0.94032469196325486</v>
      </c>
      <c r="AE555" s="37">
        <v>1.7142857142857142</v>
      </c>
      <c r="AF555" s="37">
        <v>1.9011274850166451</v>
      </c>
      <c r="AG555" s="37">
        <v>2.0476190476190474</v>
      </c>
      <c r="AH555" s="37">
        <v>1.9098740920854043</v>
      </c>
      <c r="AI555" s="27">
        <f t="shared" si="45"/>
        <v>21</v>
      </c>
      <c r="AJ555" s="37">
        <v>3.1428571428571428</v>
      </c>
      <c r="AK555" s="37">
        <v>1.8244372909397104</v>
      </c>
      <c r="AL555" s="37">
        <v>0.25</v>
      </c>
      <c r="AM555" s="37">
        <v>0.5501196042201808</v>
      </c>
      <c r="AN555" s="37">
        <v>1.2380952380952381</v>
      </c>
      <c r="AO555" s="37">
        <v>1.6704718466577611</v>
      </c>
      <c r="AP555" s="37">
        <v>3.3333333333333335</v>
      </c>
      <c r="AQ555" s="37">
        <v>1.7981471945681569</v>
      </c>
      <c r="AR555" s="37">
        <v>2.8095238095238093</v>
      </c>
      <c r="AS555" s="37">
        <v>2.1123221255066098</v>
      </c>
      <c r="AT555" s="37">
        <v>4</v>
      </c>
      <c r="AU555" s="37">
        <v>1.61245154965971</v>
      </c>
      <c r="AV555" s="61">
        <f t="shared" si="42"/>
        <v>4.4000000000000004</v>
      </c>
      <c r="AW555" s="61">
        <v>0.20781134856300668</v>
      </c>
      <c r="AX555" s="56" t="s">
        <v>988</v>
      </c>
      <c r="AY555" s="61">
        <f t="shared" si="43"/>
        <v>4</v>
      </c>
      <c r="AZ555" s="61">
        <v>0.25986078886310904</v>
      </c>
      <c r="BA555" s="56" t="s">
        <v>1044</v>
      </c>
      <c r="BB555" s="61">
        <f t="shared" si="44"/>
        <v>4.4000000000000004</v>
      </c>
      <c r="BC555" s="61">
        <v>0.14983237342044187</v>
      </c>
      <c r="BD555" s="56" t="s">
        <v>988</v>
      </c>
      <c r="BE555" s="18"/>
      <c r="BF555" s="18"/>
      <c r="BG555" s="18"/>
    </row>
    <row r="556" spans="1:59" x14ac:dyDescent="0.3">
      <c r="A556" s="19" t="s">
        <v>503</v>
      </c>
      <c r="B556" s="19" t="s">
        <v>39</v>
      </c>
      <c r="C556" s="74">
        <v>10</v>
      </c>
      <c r="D556" s="75">
        <v>491</v>
      </c>
      <c r="E556" s="75">
        <v>6.2</v>
      </c>
      <c r="F556" s="75">
        <v>38871</v>
      </c>
      <c r="G556" s="75">
        <v>10.57</v>
      </c>
      <c r="H556" s="75">
        <v>2</v>
      </c>
      <c r="I556" s="76">
        <v>0.47004000000000001</v>
      </c>
      <c r="J556" s="34">
        <v>20</v>
      </c>
      <c r="K556" s="30">
        <v>6.1</v>
      </c>
      <c r="L556" s="30">
        <v>1.7441631985447612</v>
      </c>
      <c r="M556" s="30">
        <v>5.85</v>
      </c>
      <c r="N556" s="30">
        <v>2.2307657406087449</v>
      </c>
      <c r="O556" s="30">
        <v>4.4000000000000004</v>
      </c>
      <c r="P556" s="30">
        <v>1.8750438591361567</v>
      </c>
      <c r="Q556" s="31">
        <v>33</v>
      </c>
      <c r="R556" s="30">
        <v>3.5757575757575757</v>
      </c>
      <c r="S556" s="30">
        <v>1.7144660799776528</v>
      </c>
      <c r="T556" s="30">
        <v>5.6363636363636367</v>
      </c>
      <c r="U556" s="30">
        <v>1.7821718109195777</v>
      </c>
      <c r="V556" s="30">
        <v>5.0606060606060606</v>
      </c>
      <c r="W556" s="30">
        <v>1.6190157878205269</v>
      </c>
      <c r="X556" s="47">
        <v>20</v>
      </c>
      <c r="Y556" s="28">
        <v>2.1</v>
      </c>
      <c r="Z556" s="28">
        <v>2.0749128072993179</v>
      </c>
      <c r="AA556" s="28">
        <v>1.1499999999999999</v>
      </c>
      <c r="AB556" s="28">
        <v>1.4608937423083819</v>
      </c>
      <c r="AC556" s="28">
        <v>2.7</v>
      </c>
      <c r="AD556" s="28">
        <v>1.3416407864998736</v>
      </c>
      <c r="AE556" s="28">
        <v>0.8</v>
      </c>
      <c r="AF556" s="28">
        <v>1.4363696929192158</v>
      </c>
      <c r="AG556" s="28">
        <v>0.6</v>
      </c>
      <c r="AH556" s="28">
        <v>1.1424811411549589</v>
      </c>
      <c r="AI556" s="27">
        <f t="shared" si="45"/>
        <v>20</v>
      </c>
      <c r="AJ556" s="28">
        <v>2.2000000000000002</v>
      </c>
      <c r="AK556" s="28">
        <v>1.7044832524535807</v>
      </c>
      <c r="AL556" s="28">
        <v>0.1</v>
      </c>
      <c r="AM556" s="28">
        <v>0.30779350562554625</v>
      </c>
      <c r="AN556" s="28">
        <v>0</v>
      </c>
      <c r="AO556" s="28">
        <v>0</v>
      </c>
      <c r="AP556" s="28">
        <v>1.9</v>
      </c>
      <c r="AQ556" s="28">
        <v>1.4832396974191324</v>
      </c>
      <c r="AR556" s="28">
        <v>1.35</v>
      </c>
      <c r="AS556" s="28">
        <v>1.7851728502481652</v>
      </c>
      <c r="AT556" s="28">
        <v>3.5</v>
      </c>
      <c r="AU556" s="28">
        <v>1.4689774459950382</v>
      </c>
      <c r="AV556" s="61">
        <f t="shared" si="42"/>
        <v>2.7</v>
      </c>
      <c r="AW556" s="61">
        <v>0.28571428571428575</v>
      </c>
      <c r="AX556" s="56" t="s">
        <v>988</v>
      </c>
      <c r="AY556" s="61">
        <f t="shared" si="43"/>
        <v>3.5</v>
      </c>
      <c r="AZ556" s="61">
        <v>0.34418169047061575</v>
      </c>
      <c r="BA556" s="56" t="s">
        <v>1044</v>
      </c>
      <c r="BB556" s="61">
        <f t="shared" si="44"/>
        <v>2.7</v>
      </c>
      <c r="BC556" s="61">
        <v>0.21341463414634149</v>
      </c>
      <c r="BD556" s="56" t="s">
        <v>1044</v>
      </c>
      <c r="BE556" s="18"/>
      <c r="BF556" s="18"/>
      <c r="BG556" s="18"/>
    </row>
    <row r="557" spans="1:59" x14ac:dyDescent="0.3">
      <c r="A557" s="19" t="s">
        <v>504</v>
      </c>
      <c r="B557" s="19" t="s">
        <v>1045</v>
      </c>
      <c r="C557" s="74">
        <v>4</v>
      </c>
      <c r="D557" s="75">
        <v>131</v>
      </c>
      <c r="E557" s="75">
        <v>4.88</v>
      </c>
      <c r="F557" s="75">
        <v>7771</v>
      </c>
      <c r="G557" s="75">
        <v>8.9600000000000009</v>
      </c>
      <c r="H557" s="75">
        <v>14</v>
      </c>
      <c r="I557" s="76">
        <v>52.129219999999997</v>
      </c>
      <c r="J557" s="31">
        <v>20</v>
      </c>
      <c r="K557" s="30">
        <v>8.25</v>
      </c>
      <c r="L557" s="30">
        <v>1.4095538674570611</v>
      </c>
      <c r="M557" s="30">
        <v>8.6999999999999993</v>
      </c>
      <c r="N557" s="30">
        <v>0.65694668533178813</v>
      </c>
      <c r="O557" s="30">
        <v>8.3000000000000007</v>
      </c>
      <c r="P557" s="30">
        <v>1.0310954828418388</v>
      </c>
      <c r="Q557" s="31">
        <v>33</v>
      </c>
      <c r="R557" s="30">
        <v>4.9393939393939394</v>
      </c>
      <c r="S557" s="30">
        <v>1.1439895634192303</v>
      </c>
      <c r="T557" s="30">
        <v>5.0909090909090908</v>
      </c>
      <c r="U557" s="30">
        <v>1.2590580894967767</v>
      </c>
      <c r="V557" s="30">
        <v>5.1515151515151514</v>
      </c>
      <c r="W557" s="30">
        <v>0.79534631298306635</v>
      </c>
      <c r="X557" s="47">
        <v>21</v>
      </c>
      <c r="Y557" s="28">
        <v>4.8499999999999996</v>
      </c>
      <c r="Z557" s="28">
        <v>0.48936048492959283</v>
      </c>
      <c r="AA557" s="28">
        <v>0</v>
      </c>
      <c r="AB557" s="28">
        <v>0</v>
      </c>
      <c r="AC557" s="28">
        <v>1.3333333333333333</v>
      </c>
      <c r="AD557" s="28">
        <v>1.5916448515084429</v>
      </c>
      <c r="AE557" s="28">
        <v>0.6</v>
      </c>
      <c r="AF557" s="28">
        <v>0.94032469196325452</v>
      </c>
      <c r="AG557" s="28">
        <v>0</v>
      </c>
      <c r="AH557" s="28">
        <v>0</v>
      </c>
      <c r="AI557" s="27">
        <f t="shared" si="45"/>
        <v>21</v>
      </c>
      <c r="AJ557" s="28">
        <v>1.5714285714285714</v>
      </c>
      <c r="AK557" s="28">
        <v>1.9123657749350298</v>
      </c>
      <c r="AL557" s="28">
        <v>0.23809523809523808</v>
      </c>
      <c r="AM557" s="28">
        <v>0.62488094104092384</v>
      </c>
      <c r="AN557" s="28">
        <v>4.1904761904761907</v>
      </c>
      <c r="AO557" s="28">
        <v>1.7781745588959377</v>
      </c>
      <c r="AP557" s="28">
        <v>2.4285714285714284</v>
      </c>
      <c r="AQ557" s="28">
        <v>1.9123657749350298</v>
      </c>
      <c r="AR557" s="28">
        <v>0.05</v>
      </c>
      <c r="AS557" s="28">
        <v>0.22360679774997896</v>
      </c>
      <c r="AT557" s="28">
        <v>2.1428571428571428</v>
      </c>
      <c r="AU557" s="28">
        <v>1.8784492084087416</v>
      </c>
      <c r="AV557" s="61">
        <f t="shared" si="42"/>
        <v>4.8499999999999996</v>
      </c>
      <c r="AW557" s="61">
        <v>0.71498771498771507</v>
      </c>
      <c r="AX557" s="56" t="s">
        <v>986</v>
      </c>
      <c r="AY557" s="61">
        <f t="shared" si="43"/>
        <v>4.1904761904761907</v>
      </c>
      <c r="AZ557" s="61">
        <v>0.31994182875840754</v>
      </c>
      <c r="BA557" s="56" t="s">
        <v>1041</v>
      </c>
      <c r="BB557" s="61">
        <f t="shared" si="44"/>
        <v>4.8499999999999996</v>
      </c>
      <c r="BC557" s="61">
        <v>0.27865937072503416</v>
      </c>
      <c r="BD557" s="56" t="s">
        <v>986</v>
      </c>
      <c r="BE557" s="18"/>
      <c r="BF557" s="18"/>
      <c r="BG557" s="18"/>
    </row>
    <row r="558" spans="1:59" x14ac:dyDescent="0.3">
      <c r="A558" s="19" t="s">
        <v>505</v>
      </c>
      <c r="B558" s="19" t="s">
        <v>1045</v>
      </c>
      <c r="C558" s="74">
        <v>6</v>
      </c>
      <c r="D558" s="75">
        <v>525</v>
      </c>
      <c r="E558" s="75">
        <v>6.27</v>
      </c>
      <c r="F558" s="75">
        <v>30011</v>
      </c>
      <c r="G558" s="75">
        <v>10.31</v>
      </c>
      <c r="H558" s="75">
        <v>3</v>
      </c>
      <c r="I558" s="76">
        <v>4.1780999999999997</v>
      </c>
      <c r="J558" s="34">
        <v>20</v>
      </c>
      <c r="K558" s="30">
        <v>7.05</v>
      </c>
      <c r="L558" s="30">
        <v>2.2354794611117845</v>
      </c>
      <c r="M558" s="30">
        <v>8.15</v>
      </c>
      <c r="N558" s="30">
        <v>1.2680278927697541</v>
      </c>
      <c r="O558" s="30">
        <v>6.95</v>
      </c>
      <c r="P558" s="30">
        <v>2.2820812292383694</v>
      </c>
      <c r="Q558" s="31">
        <v>34</v>
      </c>
      <c r="R558" s="30">
        <v>7.7647058823529411</v>
      </c>
      <c r="S558" s="30">
        <v>1.4783041785122473</v>
      </c>
      <c r="T558" s="30">
        <v>5.617647058823529</v>
      </c>
      <c r="U558" s="30">
        <v>2.9337607045663683</v>
      </c>
      <c r="V558" s="30">
        <v>5.4705882352941178</v>
      </c>
      <c r="W558" s="30">
        <v>2.7986500438133</v>
      </c>
      <c r="X558" s="47">
        <v>21</v>
      </c>
      <c r="Y558" s="28">
        <v>3.4761904761904763</v>
      </c>
      <c r="Z558" s="28">
        <v>1.6917165134574887</v>
      </c>
      <c r="AA558" s="28">
        <v>3.5714285714285716</v>
      </c>
      <c r="AB558" s="28">
        <v>1.2873006086935788</v>
      </c>
      <c r="AC558" s="28">
        <v>3.3809523809523809</v>
      </c>
      <c r="AD558" s="28">
        <v>1.3592715135759479</v>
      </c>
      <c r="AE558" s="28">
        <v>1.8571428571428572</v>
      </c>
      <c r="AF558" s="28">
        <v>1.82443729093971</v>
      </c>
      <c r="AG558" s="28">
        <v>1.7142857142857142</v>
      </c>
      <c r="AH558" s="28">
        <v>1.6775832957816772</v>
      </c>
      <c r="AI558" s="27">
        <f t="shared" si="45"/>
        <v>21</v>
      </c>
      <c r="AJ558" s="28">
        <v>2.9047619047619047</v>
      </c>
      <c r="AK558" s="28">
        <v>1.8139669761261339</v>
      </c>
      <c r="AL558" s="28">
        <v>1.6666666666666667</v>
      </c>
      <c r="AM558" s="28">
        <v>1.8529256146249726</v>
      </c>
      <c r="AN558" s="28">
        <v>4.333333333333333</v>
      </c>
      <c r="AO558" s="28">
        <v>0.96609178307929633</v>
      </c>
      <c r="AP558" s="28">
        <v>4.0476190476190474</v>
      </c>
      <c r="AQ558" s="28">
        <v>1.2440333788202984</v>
      </c>
      <c r="AR558" s="28">
        <v>4.5238095238095237</v>
      </c>
      <c r="AS558" s="28">
        <v>0.87287156094396967</v>
      </c>
      <c r="AT558" s="28">
        <v>4.8</v>
      </c>
      <c r="AU558" s="28">
        <v>0.52314836378059637</v>
      </c>
      <c r="AV558" s="61">
        <f t="shared" si="42"/>
        <v>3.5714285714285716</v>
      </c>
      <c r="AW558" s="61">
        <v>0.1326530612244898</v>
      </c>
      <c r="AX558" s="56" t="s">
        <v>987</v>
      </c>
      <c r="AY558" s="61">
        <f t="shared" si="43"/>
        <v>4.8</v>
      </c>
      <c r="AZ558" s="61">
        <v>0.21724137931034482</v>
      </c>
      <c r="BA558" s="56" t="s">
        <v>1044</v>
      </c>
      <c r="BB558" s="61">
        <f t="shared" si="44"/>
        <v>3.5714285714285716</v>
      </c>
      <c r="BC558" s="61">
        <v>8.6374376476765546E-2</v>
      </c>
      <c r="BD558" s="56" t="s">
        <v>1044</v>
      </c>
      <c r="BE558" s="18"/>
      <c r="BF558" s="18"/>
      <c r="BG558" s="18"/>
    </row>
    <row r="559" spans="1:59" x14ac:dyDescent="0.3">
      <c r="A559" s="19" t="s">
        <v>506</v>
      </c>
      <c r="B559" s="19" t="s">
        <v>1045</v>
      </c>
      <c r="C559" s="74">
        <v>4</v>
      </c>
      <c r="D559" s="75">
        <v>182</v>
      </c>
      <c r="E559" s="75">
        <v>5.21</v>
      </c>
      <c r="F559" s="75">
        <v>23686</v>
      </c>
      <c r="G559" s="75">
        <v>10.07</v>
      </c>
      <c r="H559" s="75">
        <v>18</v>
      </c>
      <c r="I559" s="76">
        <v>9.7315000000000005</v>
      </c>
      <c r="J559" s="34">
        <v>20</v>
      </c>
      <c r="K559" s="30">
        <v>6.95</v>
      </c>
      <c r="L559" s="30">
        <v>2.0124611797498115</v>
      </c>
      <c r="M559" s="30">
        <v>8.4</v>
      </c>
      <c r="N559" s="30">
        <v>1.0462967275611927</v>
      </c>
      <c r="O559" s="30">
        <v>7.95</v>
      </c>
      <c r="P559" s="30">
        <v>1.7312909694943348</v>
      </c>
      <c r="Q559" s="31">
        <v>36</v>
      </c>
      <c r="R559" s="30">
        <v>6.916666666666667</v>
      </c>
      <c r="S559" s="30">
        <v>1.3174650984805198</v>
      </c>
      <c r="T559" s="30">
        <v>5.2777777777777777</v>
      </c>
      <c r="U559" s="30">
        <v>2.3617319445224467</v>
      </c>
      <c r="V559" s="30">
        <v>5.7222222222222223</v>
      </c>
      <c r="W559" s="30">
        <v>1.891501461214814</v>
      </c>
      <c r="X559" s="48">
        <v>22</v>
      </c>
      <c r="Y559" s="37">
        <v>2.2727272727272729</v>
      </c>
      <c r="Z559" s="37">
        <v>1.9317354196684731</v>
      </c>
      <c r="AA559" s="37">
        <v>2.4545454545454546</v>
      </c>
      <c r="AB559" s="37">
        <v>1.7106744068953996</v>
      </c>
      <c r="AC559" s="37">
        <v>1.8636363636363635</v>
      </c>
      <c r="AD559" s="37">
        <v>1.8846612565519705</v>
      </c>
      <c r="AE559" s="37">
        <v>0.72727272727272729</v>
      </c>
      <c r="AF559" s="37">
        <v>1.4534628005401833</v>
      </c>
      <c r="AG559" s="37">
        <v>1.8181818181818181</v>
      </c>
      <c r="AH559" s="37">
        <v>1.5927324121761748</v>
      </c>
      <c r="AI559" s="27">
        <f t="shared" si="45"/>
        <v>22</v>
      </c>
      <c r="AJ559" s="37">
        <v>2.1818181818181817</v>
      </c>
      <c r="AK559" s="37">
        <v>1.8932552877030568</v>
      </c>
      <c r="AL559" s="37">
        <v>0.2857142857142857</v>
      </c>
      <c r="AM559" s="37">
        <v>0.71713716560063623</v>
      </c>
      <c r="AN559" s="37">
        <v>2.3636363636363638</v>
      </c>
      <c r="AO559" s="37">
        <v>1.5597757636597747</v>
      </c>
      <c r="AP559" s="37">
        <v>2.6363636363636362</v>
      </c>
      <c r="AQ559" s="37">
        <v>1.6488222216523887</v>
      </c>
      <c r="AR559" s="37">
        <v>3.5</v>
      </c>
      <c r="AS559" s="37">
        <v>1.5961262630566064</v>
      </c>
      <c r="AT559" s="37">
        <v>4.333333333333333</v>
      </c>
      <c r="AU559" s="37">
        <v>1.0165300454651276</v>
      </c>
      <c r="AV559" s="61">
        <f t="shared" si="42"/>
        <v>2.4545454545454546</v>
      </c>
      <c r="AW559" s="61">
        <v>0.1890547263681592</v>
      </c>
      <c r="AX559" s="56" t="s">
        <v>987</v>
      </c>
      <c r="AY559" s="61">
        <f t="shared" si="43"/>
        <v>4.333333333333333</v>
      </c>
      <c r="AZ559" s="61">
        <v>0.27801694209137617</v>
      </c>
      <c r="BA559" s="56" t="s">
        <v>1044</v>
      </c>
      <c r="BB559" s="61">
        <f t="shared" si="44"/>
        <v>2.4545454545454546</v>
      </c>
      <c r="BC559" s="61">
        <v>0.16563330380868024</v>
      </c>
      <c r="BD559" s="56" t="s">
        <v>1044</v>
      </c>
      <c r="BE559" s="18"/>
      <c r="BF559" s="18"/>
      <c r="BG559" s="18"/>
    </row>
    <row r="560" spans="1:59" x14ac:dyDescent="0.3">
      <c r="A560" s="35" t="s">
        <v>917</v>
      </c>
      <c r="B560" s="35" t="s">
        <v>39</v>
      </c>
      <c r="C560" s="77">
        <v>6</v>
      </c>
      <c r="D560" s="78">
        <v>256</v>
      </c>
      <c r="E560" s="75">
        <v>5.55</v>
      </c>
      <c r="F560" s="78">
        <v>31300</v>
      </c>
      <c r="G560" s="75">
        <v>10.35</v>
      </c>
      <c r="H560" s="78">
        <v>4</v>
      </c>
      <c r="I560" s="76">
        <v>2.6635399999999998</v>
      </c>
      <c r="J560" s="49">
        <v>23</v>
      </c>
      <c r="K560" s="43">
        <v>6.3636363636363633</v>
      </c>
      <c r="L560" s="43">
        <v>1.705605730844884</v>
      </c>
      <c r="M560" s="43">
        <v>6.3636363636363633</v>
      </c>
      <c r="N560" s="43">
        <v>1.7874018000453049</v>
      </c>
      <c r="O560" s="43">
        <v>5.7826086956521738</v>
      </c>
      <c r="P560" s="43">
        <v>2.7128737151711291</v>
      </c>
      <c r="Q560" s="49">
        <v>23</v>
      </c>
      <c r="R560" s="43">
        <v>3.6086956521739131</v>
      </c>
      <c r="S560" s="43">
        <v>1.5296800151066234</v>
      </c>
      <c r="T560" s="43">
        <v>5.5652173913043477</v>
      </c>
      <c r="U560" s="43">
        <v>1.471736357211556</v>
      </c>
      <c r="V560" s="43">
        <v>5.9545454545454541</v>
      </c>
      <c r="W560" s="43">
        <v>1.8638739158070687</v>
      </c>
      <c r="X560" s="48">
        <v>390</v>
      </c>
      <c r="Y560" s="37">
        <v>3.3692307692307693</v>
      </c>
      <c r="Z560" s="37">
        <v>1.6959279593387091</v>
      </c>
      <c r="AA560" s="37">
        <v>0.35641025641025642</v>
      </c>
      <c r="AB560" s="37">
        <v>0.95322342371783741</v>
      </c>
      <c r="AC560" s="37">
        <v>1.9846153846153847</v>
      </c>
      <c r="AD560" s="37">
        <v>1.6255572050875546</v>
      </c>
      <c r="AE560" s="37">
        <v>2.6461538461538461</v>
      </c>
      <c r="AF560" s="37">
        <v>1.9787880471777539</v>
      </c>
      <c r="AG560" s="37">
        <v>0.46410256410256412</v>
      </c>
      <c r="AH560" s="37">
        <v>1.079128273223591</v>
      </c>
      <c r="AI560" s="45">
        <v>390</v>
      </c>
      <c r="AJ560" s="37">
        <v>2.3871794871794871</v>
      </c>
      <c r="AK560" s="37">
        <v>1.7958362993251999</v>
      </c>
      <c r="AL560" s="37">
        <v>0.10256410256410256</v>
      </c>
      <c r="AM560" s="37">
        <v>0.51180771387614477</v>
      </c>
      <c r="AN560" s="37">
        <v>0.10512820512820513</v>
      </c>
      <c r="AO560" s="37">
        <v>0.52859065561885132</v>
      </c>
      <c r="AP560" s="37">
        <v>0.73076923076923073</v>
      </c>
      <c r="AQ560" s="37">
        <v>1.3267378565205927</v>
      </c>
      <c r="AR560" s="37">
        <v>2.7230769230769232</v>
      </c>
      <c r="AS560" s="37">
        <v>1.9106603306061356</v>
      </c>
      <c r="AT560" s="37">
        <v>2.5282051282051281</v>
      </c>
      <c r="AU560" s="37">
        <v>1.8788429297653964</v>
      </c>
      <c r="AV560" s="61">
        <f t="shared" si="42"/>
        <v>3.3692307692307693</v>
      </c>
      <c r="AW560" s="61">
        <v>0.34156976744186046</v>
      </c>
      <c r="AX560" s="56" t="s">
        <v>986</v>
      </c>
      <c r="AY560" s="61">
        <f t="shared" si="43"/>
        <v>2.7230769230769232</v>
      </c>
      <c r="AZ560" s="61">
        <v>0.25526216392541978</v>
      </c>
      <c r="BA560" s="56" t="s">
        <v>1043</v>
      </c>
      <c r="BB560" s="61">
        <f t="shared" si="44"/>
        <v>3.3692307692307693</v>
      </c>
      <c r="BC560" s="61">
        <v>0.18776713338246132</v>
      </c>
      <c r="BD560" s="56" t="s">
        <v>986</v>
      </c>
      <c r="BE560" s="18"/>
      <c r="BF560" s="18"/>
      <c r="BG560" s="18"/>
    </row>
    <row r="561" spans="1:59" x14ac:dyDescent="0.3">
      <c r="A561" s="19" t="s">
        <v>507</v>
      </c>
      <c r="B561" s="19" t="s">
        <v>1045</v>
      </c>
      <c r="C561" s="74">
        <v>10</v>
      </c>
      <c r="D561" s="75">
        <v>11</v>
      </c>
      <c r="E561" s="75">
        <v>2.48</v>
      </c>
      <c r="F561" s="75">
        <v>1088</v>
      </c>
      <c r="G561" s="75">
        <v>6.99</v>
      </c>
      <c r="H561" s="75">
        <v>1</v>
      </c>
      <c r="I561" s="76">
        <v>1.25343</v>
      </c>
      <c r="J561" s="34">
        <v>20</v>
      </c>
      <c r="K561" s="30">
        <v>5.45</v>
      </c>
      <c r="L561" s="30">
        <v>1.9594574974238479</v>
      </c>
      <c r="M561" s="30">
        <v>5.6</v>
      </c>
      <c r="N561" s="30">
        <v>2.542274158059441</v>
      </c>
      <c r="O561" s="30">
        <v>4.2</v>
      </c>
      <c r="P561" s="30">
        <v>2.3078812338319499</v>
      </c>
      <c r="Q561" s="31">
        <v>35</v>
      </c>
      <c r="R561" s="30">
        <v>2.7428571428571429</v>
      </c>
      <c r="S561" s="30">
        <v>1.3137923809217604</v>
      </c>
      <c r="T561" s="30">
        <v>5.6857142857142859</v>
      </c>
      <c r="U561" s="30">
        <v>1.9966358260455865</v>
      </c>
      <c r="V561" s="30">
        <v>4.6857142857142859</v>
      </c>
      <c r="W561" s="30">
        <v>1.7618744792612973</v>
      </c>
      <c r="X561" s="47">
        <v>20</v>
      </c>
      <c r="Y561" s="28">
        <v>3</v>
      </c>
      <c r="Z561" s="28">
        <v>2.0774478269463739</v>
      </c>
      <c r="AA561" s="28">
        <v>5.2631578947368418E-2</v>
      </c>
      <c r="AB561" s="28">
        <v>0.22941573387056177</v>
      </c>
      <c r="AC561" s="28">
        <v>0.9</v>
      </c>
      <c r="AD561" s="28">
        <v>1.5861240410775603</v>
      </c>
      <c r="AE561" s="28">
        <v>1.35</v>
      </c>
      <c r="AF561" s="28">
        <v>1.8431951662948316</v>
      </c>
      <c r="AG561" s="28">
        <v>0.15789473684210525</v>
      </c>
      <c r="AH561" s="28">
        <v>0.50145985712127905</v>
      </c>
      <c r="AI561" s="27">
        <f t="shared" ref="AI561:AI624" si="46">X561</f>
        <v>20</v>
      </c>
      <c r="AJ561" s="28">
        <v>3.3</v>
      </c>
      <c r="AK561" s="28">
        <v>1.6254554017744978</v>
      </c>
      <c r="AL561" s="28">
        <v>0.10526315789473684</v>
      </c>
      <c r="AM561" s="28">
        <v>0.31530176764230577</v>
      </c>
      <c r="AN561" s="28">
        <v>0.15789473684210525</v>
      </c>
      <c r="AO561" s="28">
        <v>0.50145985712127905</v>
      </c>
      <c r="AP561" s="28">
        <v>0.21052631578947367</v>
      </c>
      <c r="AQ561" s="28">
        <v>0.71328250351775868</v>
      </c>
      <c r="AR561" s="28">
        <v>1.45</v>
      </c>
      <c r="AS561" s="28">
        <v>1.7006190823220511</v>
      </c>
      <c r="AT561" s="28">
        <v>2</v>
      </c>
      <c r="AU561" s="28">
        <v>1.9194297398747862</v>
      </c>
      <c r="AV561" s="61">
        <f t="shared" si="42"/>
        <v>3</v>
      </c>
      <c r="AW561" s="61">
        <v>0.53975903614457832</v>
      </c>
      <c r="AX561" s="56" t="s">
        <v>986</v>
      </c>
      <c r="AY561" s="61">
        <f t="shared" si="43"/>
        <v>3.3</v>
      </c>
      <c r="AZ561" s="61">
        <v>0.33527277356929147</v>
      </c>
      <c r="BA561" s="56" t="s">
        <v>991</v>
      </c>
      <c r="BB561" s="61">
        <f t="shared" si="44"/>
        <v>3</v>
      </c>
      <c r="BC561" s="61">
        <v>0.25601659751037348</v>
      </c>
      <c r="BD561" s="56" t="s">
        <v>991</v>
      </c>
      <c r="BE561" s="18"/>
      <c r="BF561" s="18"/>
      <c r="BG561" s="18"/>
    </row>
    <row r="562" spans="1:59" x14ac:dyDescent="0.3">
      <c r="A562" s="19" t="s">
        <v>508</v>
      </c>
      <c r="B562" s="19" t="s">
        <v>1045</v>
      </c>
      <c r="C562" s="74">
        <v>7</v>
      </c>
      <c r="D562" s="75">
        <v>15</v>
      </c>
      <c r="E562" s="75">
        <v>2.77</v>
      </c>
      <c r="F562" s="75">
        <v>112</v>
      </c>
      <c r="G562" s="75">
        <v>4.7300000000000004</v>
      </c>
      <c r="H562" s="75">
        <v>4</v>
      </c>
      <c r="I562" s="76">
        <v>5.0137099999999997</v>
      </c>
      <c r="J562" s="34">
        <v>20</v>
      </c>
      <c r="K562" s="30">
        <v>6.4</v>
      </c>
      <c r="L562" s="30">
        <v>2.43656358531091</v>
      </c>
      <c r="M562" s="30">
        <v>6.1</v>
      </c>
      <c r="N562" s="30">
        <v>2.6930710311737722</v>
      </c>
      <c r="O562" s="30">
        <v>4.6500000000000004</v>
      </c>
      <c r="P562" s="30">
        <v>2.323223713087621</v>
      </c>
      <c r="Q562" s="31">
        <v>36</v>
      </c>
      <c r="R562" s="30">
        <v>6.9444444444444446</v>
      </c>
      <c r="S562" s="30">
        <v>1.6378460497066516</v>
      </c>
      <c r="T562" s="30">
        <v>5.0277777777777777</v>
      </c>
      <c r="U562" s="30">
        <v>1.9782548024691011</v>
      </c>
      <c r="V562" s="30">
        <v>5.25</v>
      </c>
      <c r="W562" s="30">
        <v>1.810682586366652</v>
      </c>
      <c r="X562" s="47">
        <v>19</v>
      </c>
      <c r="Y562" s="28">
        <v>0.26315789473684209</v>
      </c>
      <c r="Z562" s="28">
        <v>0.45241392835886407</v>
      </c>
      <c r="AA562" s="28">
        <v>0</v>
      </c>
      <c r="AB562" s="28">
        <v>0</v>
      </c>
      <c r="AC562" s="28">
        <v>0.68421052631578949</v>
      </c>
      <c r="AD562" s="28">
        <v>1.1572300058975775</v>
      </c>
      <c r="AE562" s="28">
        <v>4.2631578947368425</v>
      </c>
      <c r="AF562" s="28">
        <v>0.73349280562690744</v>
      </c>
      <c r="AG562" s="28">
        <v>0.57894736842105265</v>
      </c>
      <c r="AH562" s="28">
        <v>1.1697953037312037</v>
      </c>
      <c r="AI562" s="27">
        <f t="shared" si="46"/>
        <v>19</v>
      </c>
      <c r="AJ562" s="28">
        <v>1.4210526315789473</v>
      </c>
      <c r="AK562" s="28">
        <v>1.1697953037312034</v>
      </c>
      <c r="AL562" s="28">
        <v>4.2222222222222223</v>
      </c>
      <c r="AM562" s="28">
        <v>0.87820375202190859</v>
      </c>
      <c r="AN562" s="28">
        <v>3</v>
      </c>
      <c r="AO562" s="28">
        <v>1.6666666666666667</v>
      </c>
      <c r="AP562" s="28">
        <v>1.631578947368421</v>
      </c>
      <c r="AQ562" s="28">
        <v>1.5351629054269225</v>
      </c>
      <c r="AR562" s="28">
        <v>0.15789473684210525</v>
      </c>
      <c r="AS562" s="28">
        <v>0.3746343246326776</v>
      </c>
      <c r="AT562" s="28">
        <v>2.736842105263158</v>
      </c>
      <c r="AU562" s="28">
        <v>1.9675733859858355</v>
      </c>
      <c r="AV562" s="61">
        <f t="shared" si="42"/>
        <v>4.2631578947368425</v>
      </c>
      <c r="AW562" s="61">
        <v>0.73636363636363633</v>
      </c>
      <c r="AX562" s="56" t="s">
        <v>989</v>
      </c>
      <c r="AY562" s="61">
        <f t="shared" si="43"/>
        <v>4.2222222222222223</v>
      </c>
      <c r="AZ562" s="61">
        <v>0.28051284897596718</v>
      </c>
      <c r="BA562" s="56" t="s">
        <v>1040</v>
      </c>
      <c r="BB562" s="61">
        <f t="shared" si="44"/>
        <v>4.2631578947368425</v>
      </c>
      <c r="BC562" s="61">
        <v>0.22486119679210362</v>
      </c>
      <c r="BD562" s="56" t="s">
        <v>989</v>
      </c>
      <c r="BE562" s="18"/>
      <c r="BF562" s="18"/>
      <c r="BG562" s="18"/>
    </row>
    <row r="563" spans="1:59" x14ac:dyDescent="0.3">
      <c r="A563" s="19" t="s">
        <v>509</v>
      </c>
      <c r="B563" s="19" t="s">
        <v>1045</v>
      </c>
      <c r="C563" s="74">
        <v>4</v>
      </c>
      <c r="D563" s="75">
        <v>190</v>
      </c>
      <c r="E563" s="75">
        <v>5.25</v>
      </c>
      <c r="F563" s="75">
        <v>12723</v>
      </c>
      <c r="G563" s="75">
        <v>9.4499999999999993</v>
      </c>
      <c r="H563" s="75">
        <v>9</v>
      </c>
      <c r="I563" s="76">
        <v>67.824470000000005</v>
      </c>
      <c r="J563" s="34">
        <v>20</v>
      </c>
      <c r="K563" s="30">
        <v>6.75</v>
      </c>
      <c r="L563" s="30">
        <v>2.4468024246479643</v>
      </c>
      <c r="M563" s="30">
        <v>8.5</v>
      </c>
      <c r="N563" s="30">
        <v>0.94590530292691732</v>
      </c>
      <c r="O563" s="30">
        <v>8.1</v>
      </c>
      <c r="P563" s="30">
        <v>1.6189665319514621</v>
      </c>
      <c r="Q563" s="31">
        <v>33</v>
      </c>
      <c r="R563" s="30">
        <v>7.666666666666667</v>
      </c>
      <c r="S563" s="30">
        <v>1.1636866703140774</v>
      </c>
      <c r="T563" s="30">
        <v>4.8484848484848486</v>
      </c>
      <c r="U563" s="30">
        <v>2.8844541524482161</v>
      </c>
      <c r="V563" s="30">
        <v>5.6363636363636367</v>
      </c>
      <c r="W563" s="30">
        <v>1.965613482767242</v>
      </c>
      <c r="X563" s="47">
        <v>20</v>
      </c>
      <c r="Y563" s="28">
        <v>2.0499999999999998</v>
      </c>
      <c r="Z563" s="28">
        <v>1.9324105480761042</v>
      </c>
      <c r="AA563" s="28">
        <v>3.75</v>
      </c>
      <c r="AB563" s="28">
        <v>1.4823523268955432</v>
      </c>
      <c r="AC563" s="28">
        <v>4.0999999999999996</v>
      </c>
      <c r="AD563" s="28">
        <v>1.0208355710680812</v>
      </c>
      <c r="AE563" s="28">
        <v>1.65</v>
      </c>
      <c r="AF563" s="28">
        <v>1.5652475842498528</v>
      </c>
      <c r="AG563" s="28">
        <v>1.45</v>
      </c>
      <c r="AH563" s="28">
        <v>1.6050905860647506</v>
      </c>
      <c r="AI563" s="27">
        <f t="shared" si="46"/>
        <v>20</v>
      </c>
      <c r="AJ563" s="28">
        <v>1.6</v>
      </c>
      <c r="AK563" s="28">
        <v>1.3138933706635725</v>
      </c>
      <c r="AL563" s="28">
        <v>1.4</v>
      </c>
      <c r="AM563" s="28">
        <v>1.6351404253232551</v>
      </c>
      <c r="AN563" s="28">
        <v>1.3</v>
      </c>
      <c r="AO563" s="28">
        <v>1.7800059136507325</v>
      </c>
      <c r="AP563" s="28">
        <v>4.5999999999999996</v>
      </c>
      <c r="AQ563" s="28">
        <v>0.68055704737872103</v>
      </c>
      <c r="AR563" s="28">
        <v>1.75</v>
      </c>
      <c r="AS563" s="28">
        <v>1.5517392618742702</v>
      </c>
      <c r="AT563" s="28">
        <v>4.9000000000000004</v>
      </c>
      <c r="AU563" s="28">
        <v>0.30779350562554636</v>
      </c>
      <c r="AV563" s="61">
        <f t="shared" si="42"/>
        <v>4.0999999999999996</v>
      </c>
      <c r="AW563" s="61">
        <v>0.20384615384615384</v>
      </c>
      <c r="AX563" s="56" t="s">
        <v>988</v>
      </c>
      <c r="AY563" s="61">
        <f t="shared" si="43"/>
        <v>4.9000000000000004</v>
      </c>
      <c r="AZ563" s="61">
        <v>0.32091065024169663</v>
      </c>
      <c r="BA563" s="56" t="s">
        <v>1044</v>
      </c>
      <c r="BB563" s="61">
        <f t="shared" si="44"/>
        <v>4.0999999999999996</v>
      </c>
      <c r="BC563" s="61">
        <v>0.12609457092819618</v>
      </c>
      <c r="BD563" s="56" t="s">
        <v>1044</v>
      </c>
      <c r="BE563" s="18"/>
      <c r="BF563" s="18"/>
      <c r="BG563" s="18"/>
    </row>
    <row r="564" spans="1:59" x14ac:dyDescent="0.3">
      <c r="A564" s="19" t="s">
        <v>510</v>
      </c>
      <c r="B564" s="19" t="s">
        <v>1045</v>
      </c>
      <c r="C564" s="74">
        <v>4</v>
      </c>
      <c r="D564" s="75">
        <v>95</v>
      </c>
      <c r="E564" s="75">
        <v>4.5599999999999996</v>
      </c>
      <c r="F564" s="75">
        <v>14366</v>
      </c>
      <c r="G564" s="75">
        <v>9.57</v>
      </c>
      <c r="H564" s="75">
        <v>13</v>
      </c>
      <c r="I564" s="76">
        <v>60.984139999999996</v>
      </c>
      <c r="J564" s="34">
        <v>20</v>
      </c>
      <c r="K564" s="30">
        <v>7.05</v>
      </c>
      <c r="L564" s="30">
        <v>1.9594574974238479</v>
      </c>
      <c r="M564" s="30">
        <v>7.65</v>
      </c>
      <c r="N564" s="30">
        <v>2.1095023109728981</v>
      </c>
      <c r="O564" s="30">
        <v>7.7</v>
      </c>
      <c r="P564" s="30">
        <v>1.8381913307436348</v>
      </c>
      <c r="Q564" s="31">
        <v>33</v>
      </c>
      <c r="R564" s="33">
        <v>6.4761904761904763</v>
      </c>
      <c r="S564" s="33">
        <v>1.1670067531530224</v>
      </c>
      <c r="T564" s="33">
        <v>4.8571428571428568</v>
      </c>
      <c r="U564" s="33">
        <v>2.4755951665349949</v>
      </c>
      <c r="V564" s="33">
        <v>5.333333333333333</v>
      </c>
      <c r="W564" s="33">
        <v>1.8797162906495575</v>
      </c>
      <c r="X564" s="48">
        <v>20</v>
      </c>
      <c r="Y564" s="28">
        <v>1.25</v>
      </c>
      <c r="Z564" s="28">
        <v>1.7733405882980469</v>
      </c>
      <c r="AA564" s="28">
        <v>0.2</v>
      </c>
      <c r="AB564" s="28">
        <v>0.6155870112510925</v>
      </c>
      <c r="AC564" s="28">
        <v>3.3</v>
      </c>
      <c r="AD564" s="28">
        <v>2.1051315748352692</v>
      </c>
      <c r="AE564" s="28">
        <v>0.95</v>
      </c>
      <c r="AF564" s="28">
        <v>1.3562719801759993</v>
      </c>
      <c r="AG564" s="28">
        <v>0.75</v>
      </c>
      <c r="AH564" s="28">
        <v>1.4823523268955432</v>
      </c>
      <c r="AI564" s="27">
        <f t="shared" si="46"/>
        <v>20</v>
      </c>
      <c r="AJ564" s="28">
        <v>1.35</v>
      </c>
      <c r="AK564" s="28">
        <v>1.7554426642213128</v>
      </c>
      <c r="AL564" s="28">
        <v>0</v>
      </c>
      <c r="AM564" s="28">
        <v>0</v>
      </c>
      <c r="AN564" s="28">
        <v>0.1</v>
      </c>
      <c r="AO564" s="28">
        <v>0.30779350562554625</v>
      </c>
      <c r="AP564" s="28">
        <v>3.65</v>
      </c>
      <c r="AQ564" s="28">
        <v>1.4964871146156009</v>
      </c>
      <c r="AR564" s="28">
        <v>0.10526315789473684</v>
      </c>
      <c r="AS564" s="28">
        <v>0.31530176764230577</v>
      </c>
      <c r="AT564" s="28">
        <v>3.1</v>
      </c>
      <c r="AU564" s="28">
        <v>1.7740824166460341</v>
      </c>
      <c r="AV564" s="61">
        <f t="shared" si="42"/>
        <v>3.3</v>
      </c>
      <c r="AW564" s="61">
        <v>0.4806201550387596</v>
      </c>
      <c r="AX564" s="56" t="s">
        <v>988</v>
      </c>
      <c r="AY564" s="61">
        <f t="shared" si="43"/>
        <v>3.65</v>
      </c>
      <c r="AZ564" s="61">
        <v>0.37152733488099188</v>
      </c>
      <c r="BA564" s="56" t="s">
        <v>1042</v>
      </c>
      <c r="BB564" s="61">
        <f t="shared" si="44"/>
        <v>3.3</v>
      </c>
      <c r="BC564" s="61">
        <v>0.24736935972891028</v>
      </c>
      <c r="BD564" s="56" t="s">
        <v>1042</v>
      </c>
      <c r="BE564" s="18"/>
      <c r="BF564" s="18"/>
      <c r="BG564" s="18"/>
    </row>
    <row r="565" spans="1:59" x14ac:dyDescent="0.3">
      <c r="A565" s="19" t="s">
        <v>511</v>
      </c>
      <c r="B565" s="19" t="s">
        <v>1045</v>
      </c>
      <c r="C565" s="74">
        <v>4</v>
      </c>
      <c r="D565" s="75">
        <v>63</v>
      </c>
      <c r="E565" s="75">
        <v>4.16</v>
      </c>
      <c r="F565" s="75">
        <v>4615</v>
      </c>
      <c r="G565" s="75">
        <v>8.44</v>
      </c>
      <c r="H565" s="75">
        <v>12</v>
      </c>
      <c r="I565" s="76">
        <v>10.62804</v>
      </c>
      <c r="J565" s="34">
        <v>20</v>
      </c>
      <c r="K565" s="30">
        <v>6.8</v>
      </c>
      <c r="L565" s="30">
        <v>2.2618111047751563</v>
      </c>
      <c r="M565" s="30">
        <v>7.2</v>
      </c>
      <c r="N565" s="30">
        <v>1.7044832524535813</v>
      </c>
      <c r="O565" s="30">
        <v>4.3499999999999996</v>
      </c>
      <c r="P565" s="30">
        <v>2.6611236249690506</v>
      </c>
      <c r="Q565" s="31">
        <v>34</v>
      </c>
      <c r="R565" s="30">
        <v>2.7352941176470589</v>
      </c>
      <c r="S565" s="30">
        <v>1.6387138994366204</v>
      </c>
      <c r="T565" s="30">
        <v>4.7352941176470589</v>
      </c>
      <c r="U565" s="30">
        <v>2.4409241112607427</v>
      </c>
      <c r="V565" s="30">
        <v>3.5882352941176472</v>
      </c>
      <c r="W565" s="30">
        <v>1.9712731935389023</v>
      </c>
      <c r="X565" s="47">
        <v>21</v>
      </c>
      <c r="Y565" s="28">
        <v>2.8095238095238093</v>
      </c>
      <c r="Z565" s="28">
        <v>1.6917165134574887</v>
      </c>
      <c r="AA565" s="28">
        <v>1.3333333333333333</v>
      </c>
      <c r="AB565" s="28">
        <v>1.7416467303484175</v>
      </c>
      <c r="AC565" s="28">
        <v>1.4285714285714286</v>
      </c>
      <c r="AD565" s="28">
        <v>1.6903085094570331</v>
      </c>
      <c r="AE565" s="28">
        <v>0.80952380952380953</v>
      </c>
      <c r="AF565" s="28">
        <v>1.7210185245675778</v>
      </c>
      <c r="AG565" s="28">
        <v>1.0476190476190477</v>
      </c>
      <c r="AH565" s="28">
        <v>1.6271505915615332</v>
      </c>
      <c r="AI565" s="27">
        <f t="shared" si="46"/>
        <v>21</v>
      </c>
      <c r="AJ565" s="28">
        <v>3.7619047619047619</v>
      </c>
      <c r="AK565" s="28">
        <v>1.4458479140200706</v>
      </c>
      <c r="AL565" s="28">
        <v>0</v>
      </c>
      <c r="AM565" s="28">
        <v>0</v>
      </c>
      <c r="AN565" s="28">
        <v>0.05</v>
      </c>
      <c r="AO565" s="28">
        <v>0.22360679774997896</v>
      </c>
      <c r="AP565" s="28">
        <v>0.2</v>
      </c>
      <c r="AQ565" s="28">
        <v>0.52314836378059693</v>
      </c>
      <c r="AR565" s="28">
        <v>0.7142857142857143</v>
      </c>
      <c r="AS565" s="28">
        <v>1.4880476182856899</v>
      </c>
      <c r="AT565" s="28">
        <v>0.8571428571428571</v>
      </c>
      <c r="AU565" s="28">
        <v>1.3522468075656264</v>
      </c>
      <c r="AV565" s="61">
        <f t="shared" si="42"/>
        <v>2.8095238095238093</v>
      </c>
      <c r="AW565" s="61">
        <v>0.26923076923076922</v>
      </c>
      <c r="AX565" s="56" t="s">
        <v>986</v>
      </c>
      <c r="AY565" s="61">
        <f t="shared" si="43"/>
        <v>3.7619047619047619</v>
      </c>
      <c r="AZ565" s="61">
        <v>0.40254777070063696</v>
      </c>
      <c r="BA565" s="56" t="s">
        <v>991</v>
      </c>
      <c r="BB565" s="61">
        <f t="shared" si="44"/>
        <v>2.8095238095238093</v>
      </c>
      <c r="BC565" s="61">
        <v>0.28911253430924067</v>
      </c>
      <c r="BD565" s="56" t="s">
        <v>991</v>
      </c>
      <c r="BE565" s="18"/>
      <c r="BF565" s="18"/>
      <c r="BG565" s="18"/>
    </row>
    <row r="566" spans="1:59" x14ac:dyDescent="0.3">
      <c r="A566" s="19" t="s">
        <v>512</v>
      </c>
      <c r="B566" s="19" t="s">
        <v>1045</v>
      </c>
      <c r="C566" s="74">
        <v>4</v>
      </c>
      <c r="D566" s="75">
        <v>1180</v>
      </c>
      <c r="E566" s="75">
        <v>7.07</v>
      </c>
      <c r="F566" s="75">
        <v>128762</v>
      </c>
      <c r="G566" s="75">
        <v>11.77</v>
      </c>
      <c r="H566" s="75">
        <v>14</v>
      </c>
      <c r="I566" s="76">
        <v>311.20841999999999</v>
      </c>
      <c r="J566" s="34">
        <v>20</v>
      </c>
      <c r="K566" s="30">
        <v>7.65</v>
      </c>
      <c r="L566" s="30">
        <v>1.4608937423083812</v>
      </c>
      <c r="M566" s="30">
        <v>7.2</v>
      </c>
      <c r="N566" s="30">
        <v>2.2849622823099178</v>
      </c>
      <c r="O566" s="30">
        <v>5.3</v>
      </c>
      <c r="P566" s="30">
        <v>2.8116299823936184</v>
      </c>
      <c r="Q566" s="31">
        <v>33</v>
      </c>
      <c r="R566" s="30">
        <v>5.9090909090909092</v>
      </c>
      <c r="S566" s="30">
        <v>1.4866833128569357</v>
      </c>
      <c r="T566" s="30">
        <v>4.9090909090909092</v>
      </c>
      <c r="U566" s="30">
        <v>1.8768929838238708</v>
      </c>
      <c r="V566" s="30">
        <v>5.5757575757575761</v>
      </c>
      <c r="W566" s="30">
        <v>1.5213132285607516</v>
      </c>
      <c r="X566" s="47">
        <v>20</v>
      </c>
      <c r="Y566" s="28">
        <v>2.25</v>
      </c>
      <c r="Z566" s="28">
        <v>2.1734038305216812</v>
      </c>
      <c r="AA566" s="28">
        <v>0.15</v>
      </c>
      <c r="AB566" s="28">
        <v>0.36634754853252327</v>
      </c>
      <c r="AC566" s="28">
        <v>0.15</v>
      </c>
      <c r="AD566" s="28">
        <v>0.36634754853252327</v>
      </c>
      <c r="AE566" s="28">
        <v>1.85</v>
      </c>
      <c r="AF566" s="28">
        <v>2.0072237962970281</v>
      </c>
      <c r="AG566" s="28">
        <v>0.10526315789473684</v>
      </c>
      <c r="AH566" s="28">
        <v>0.31530176764230577</v>
      </c>
      <c r="AI566" s="27">
        <f t="shared" si="46"/>
        <v>20</v>
      </c>
      <c r="AJ566" s="28">
        <v>1.35</v>
      </c>
      <c r="AK566" s="28">
        <v>1.8431951662948316</v>
      </c>
      <c r="AL566" s="28">
        <v>5.2631578947368418E-2</v>
      </c>
      <c r="AM566" s="28">
        <v>0.22941573387056177</v>
      </c>
      <c r="AN566" s="28">
        <v>5.2631578947368418E-2</v>
      </c>
      <c r="AO566" s="28">
        <v>0.22941573387056177</v>
      </c>
      <c r="AP566" s="28">
        <v>0.15789473684210525</v>
      </c>
      <c r="AQ566" s="28">
        <v>0.50145985712127905</v>
      </c>
      <c r="AR566" s="28">
        <v>3.1</v>
      </c>
      <c r="AS566" s="28">
        <v>2.0235456115702615</v>
      </c>
      <c r="AT566" s="28">
        <v>1.35</v>
      </c>
      <c r="AU566" s="28">
        <v>1.8994459025837258</v>
      </c>
      <c r="AV566" s="61">
        <f t="shared" si="42"/>
        <v>2.25</v>
      </c>
      <c r="AW566" s="61">
        <v>0.47605140186915884</v>
      </c>
      <c r="AX566" s="56" t="s">
        <v>986</v>
      </c>
      <c r="AY566" s="61">
        <f t="shared" si="43"/>
        <v>3.1</v>
      </c>
      <c r="AZ566" s="61">
        <v>0.33218299740838719</v>
      </c>
      <c r="BA566" s="56" t="s">
        <v>1043</v>
      </c>
      <c r="BB566" s="61">
        <f t="shared" si="44"/>
        <v>2.25</v>
      </c>
      <c r="BC566" s="61">
        <v>0.2883466135458167</v>
      </c>
      <c r="BD566" s="56" t="s">
        <v>1043</v>
      </c>
      <c r="BE566" s="18"/>
      <c r="BF566" s="18"/>
      <c r="BG566" s="18"/>
    </row>
    <row r="567" spans="1:59" x14ac:dyDescent="0.3">
      <c r="A567" s="19" t="s">
        <v>513</v>
      </c>
      <c r="B567" s="19" t="s">
        <v>1045</v>
      </c>
      <c r="C567" s="74">
        <v>7</v>
      </c>
      <c r="D567" s="75">
        <v>550</v>
      </c>
      <c r="E567" s="75">
        <v>6.31</v>
      </c>
      <c r="F567" s="75">
        <v>1000</v>
      </c>
      <c r="G567" s="75">
        <v>6.91</v>
      </c>
      <c r="H567" s="75">
        <v>2</v>
      </c>
      <c r="I567" s="76">
        <v>51.23404</v>
      </c>
      <c r="J567" s="34">
        <v>20</v>
      </c>
      <c r="K567" s="30">
        <v>8.0500000000000007</v>
      </c>
      <c r="L567" s="30">
        <v>1.5035046776746244</v>
      </c>
      <c r="M567" s="30">
        <v>7.3</v>
      </c>
      <c r="N567" s="30">
        <v>2.4083189157584597</v>
      </c>
      <c r="O567" s="30">
        <v>6.25</v>
      </c>
      <c r="P567" s="30">
        <v>2.6729640555206244</v>
      </c>
      <c r="Q567" s="31">
        <v>35</v>
      </c>
      <c r="R567" s="33">
        <v>6.666666666666667</v>
      </c>
      <c r="S567" s="33">
        <v>1.1972189997378639</v>
      </c>
      <c r="T567" s="33">
        <v>4.1428571428571432</v>
      </c>
      <c r="U567" s="33">
        <v>2.6699384690609311</v>
      </c>
      <c r="V567" s="33">
        <v>6.5238095238095237</v>
      </c>
      <c r="W567" s="33">
        <v>1.6315344807587608</v>
      </c>
      <c r="X567" s="48">
        <v>20</v>
      </c>
      <c r="Y567" s="28">
        <v>3.25</v>
      </c>
      <c r="Z567" s="28">
        <v>1.5517392618742702</v>
      </c>
      <c r="AA567" s="28">
        <v>0</v>
      </c>
      <c r="AB567" s="28">
        <v>0</v>
      </c>
      <c r="AC567" s="28">
        <v>0.7</v>
      </c>
      <c r="AD567" s="28">
        <v>1.3803127029389888</v>
      </c>
      <c r="AE567" s="28">
        <v>1.55</v>
      </c>
      <c r="AF567" s="28">
        <v>1.8488972531299783</v>
      </c>
      <c r="AG567" s="28">
        <v>0.15789473684210525</v>
      </c>
      <c r="AH567" s="28">
        <v>0.3746343246326776</v>
      </c>
      <c r="AI567" s="27">
        <f t="shared" si="46"/>
        <v>20</v>
      </c>
      <c r="AJ567" s="28">
        <v>2</v>
      </c>
      <c r="AK567" s="28">
        <v>2.0774478269463739</v>
      </c>
      <c r="AL567" s="28">
        <v>0</v>
      </c>
      <c r="AM567" s="28">
        <v>0</v>
      </c>
      <c r="AN567" s="28">
        <v>0.1</v>
      </c>
      <c r="AO567" s="28">
        <v>0.30779350562554625</v>
      </c>
      <c r="AP567" s="28">
        <v>0.31578947368421051</v>
      </c>
      <c r="AQ567" s="28">
        <v>0.58239272535781872</v>
      </c>
      <c r="AR567" s="28">
        <v>4</v>
      </c>
      <c r="AS567" s="28">
        <v>1.3764944032233706</v>
      </c>
      <c r="AT567" s="28">
        <v>3.75</v>
      </c>
      <c r="AU567" s="28">
        <v>1.6503588126605426</v>
      </c>
      <c r="AV567" s="61">
        <f t="shared" si="42"/>
        <v>3.25</v>
      </c>
      <c r="AW567" s="61">
        <v>0.57441860465116279</v>
      </c>
      <c r="AX567" s="56" t="s">
        <v>986</v>
      </c>
      <c r="AY567" s="61">
        <f t="shared" si="43"/>
        <v>4</v>
      </c>
      <c r="AZ567" s="61">
        <v>0.36248835994458201</v>
      </c>
      <c r="BA567" s="56" t="s">
        <v>1043</v>
      </c>
      <c r="BB567" s="61">
        <f t="shared" si="44"/>
        <v>3.25</v>
      </c>
      <c r="BC567" s="61">
        <v>0.25278563113254615</v>
      </c>
      <c r="BD567" s="56" t="s">
        <v>1043</v>
      </c>
      <c r="BE567" s="18"/>
      <c r="BF567" s="18"/>
      <c r="BG567" s="18"/>
    </row>
    <row r="568" spans="1:59" x14ac:dyDescent="0.3">
      <c r="A568" s="19" t="s">
        <v>514</v>
      </c>
      <c r="B568" s="19" t="s">
        <v>1045</v>
      </c>
      <c r="C568" s="74">
        <v>9</v>
      </c>
      <c r="D568" s="75">
        <v>9</v>
      </c>
      <c r="E568" s="75">
        <v>2.2999999999999998</v>
      </c>
      <c r="F568" s="75">
        <v>492</v>
      </c>
      <c r="G568" s="75">
        <v>6.2</v>
      </c>
      <c r="H568" s="75">
        <v>1</v>
      </c>
      <c r="I568" s="76">
        <v>0.94006999999999996</v>
      </c>
      <c r="J568" s="34">
        <v>20</v>
      </c>
      <c r="K568" s="30">
        <v>6.9</v>
      </c>
      <c r="L568" s="30">
        <v>1.8035053587243277</v>
      </c>
      <c r="M568" s="30">
        <v>8.1999999999999993</v>
      </c>
      <c r="N568" s="30">
        <v>1.6733200530681518</v>
      </c>
      <c r="O568" s="30">
        <v>7.45</v>
      </c>
      <c r="P568" s="30">
        <v>2.1878853044122675</v>
      </c>
      <c r="Q568" s="31">
        <v>34</v>
      </c>
      <c r="R568" s="30">
        <v>6.9117647058823533</v>
      </c>
      <c r="S568" s="30">
        <v>1.602415734253519</v>
      </c>
      <c r="T568" s="30">
        <v>6.0882352941176467</v>
      </c>
      <c r="U568" s="30">
        <v>2.2477955134379393</v>
      </c>
      <c r="V568" s="30">
        <v>6.0882352941176467</v>
      </c>
      <c r="W568" s="30">
        <v>1.8318337733708352</v>
      </c>
      <c r="X568" s="47">
        <v>21</v>
      </c>
      <c r="Y568" s="28">
        <v>2.0476190476190474</v>
      </c>
      <c r="Z568" s="28">
        <v>2.0118695404073912</v>
      </c>
      <c r="AA568" s="28">
        <v>4.8</v>
      </c>
      <c r="AB568" s="28">
        <v>0.41039134083406165</v>
      </c>
      <c r="AC568" s="28">
        <v>4.8</v>
      </c>
      <c r="AD568" s="28">
        <v>0.41039134083406165</v>
      </c>
      <c r="AE568" s="28">
        <v>1.4761904761904763</v>
      </c>
      <c r="AF568" s="28">
        <v>1.8606194564995717</v>
      </c>
      <c r="AG568" s="28">
        <v>4.0952380952380949</v>
      </c>
      <c r="AH568" s="28">
        <v>1.4458479140200706</v>
      </c>
      <c r="AI568" s="27">
        <f t="shared" si="46"/>
        <v>21</v>
      </c>
      <c r="AJ568" s="28">
        <v>1.5238095238095237</v>
      </c>
      <c r="AK568" s="28">
        <v>1.7498299237082335</v>
      </c>
      <c r="AL568" s="28">
        <v>0.5714285714285714</v>
      </c>
      <c r="AM568" s="28">
        <v>1.1649647450214351</v>
      </c>
      <c r="AN568" s="28">
        <v>1.2380952380952381</v>
      </c>
      <c r="AO568" s="28">
        <v>1.6094956323259131</v>
      </c>
      <c r="AP568" s="28">
        <v>3.9047619047619047</v>
      </c>
      <c r="AQ568" s="28">
        <v>1.4458479140200706</v>
      </c>
      <c r="AR568" s="28">
        <v>2.0476190476190474</v>
      </c>
      <c r="AS568" s="28">
        <v>2.0118695404073912</v>
      </c>
      <c r="AT568" s="28">
        <v>3.6666666666666665</v>
      </c>
      <c r="AU568" s="28">
        <v>1.6227548592850782</v>
      </c>
      <c r="AV568" s="61">
        <f t="shared" si="42"/>
        <v>4.8</v>
      </c>
      <c r="AW568" s="61">
        <v>0.19303097345132741</v>
      </c>
      <c r="AX568" s="56" t="s">
        <v>987</v>
      </c>
      <c r="AY568" s="61">
        <f t="shared" si="43"/>
        <v>3.9047619047619047</v>
      </c>
      <c r="AZ568" s="61">
        <v>0.28082191780821919</v>
      </c>
      <c r="BA568" s="56" t="s">
        <v>1042</v>
      </c>
      <c r="BB568" s="61">
        <f t="shared" si="44"/>
        <v>4.8</v>
      </c>
      <c r="BC568" s="61">
        <v>0.14015151515151517</v>
      </c>
      <c r="BD568" s="56" t="s">
        <v>987</v>
      </c>
      <c r="BE568" s="18"/>
      <c r="BF568" s="18"/>
      <c r="BG568" s="18"/>
    </row>
    <row r="569" spans="1:59" x14ac:dyDescent="0.3">
      <c r="A569" s="19" t="s">
        <v>515</v>
      </c>
      <c r="B569" s="19" t="s">
        <v>39</v>
      </c>
      <c r="C569" s="74">
        <v>7</v>
      </c>
      <c r="D569" s="75">
        <v>127</v>
      </c>
      <c r="E569" s="75">
        <v>4.8499999999999996</v>
      </c>
      <c r="F569" s="75">
        <v>7958</v>
      </c>
      <c r="G569" s="75">
        <v>8.98</v>
      </c>
      <c r="H569" s="75">
        <v>4</v>
      </c>
      <c r="I569" s="76">
        <v>0.54837999999999998</v>
      </c>
      <c r="J569" s="34">
        <v>20</v>
      </c>
      <c r="K569" s="30">
        <v>7.2</v>
      </c>
      <c r="L569" s="30">
        <v>1.1516578439248728</v>
      </c>
      <c r="M569" s="30">
        <v>6.65</v>
      </c>
      <c r="N569" s="30">
        <v>1.5652475842498519</v>
      </c>
      <c r="O569" s="30">
        <v>5.85</v>
      </c>
      <c r="P569" s="30">
        <v>1.8431951662948309</v>
      </c>
      <c r="Q569" s="31">
        <v>33</v>
      </c>
      <c r="R569" s="30">
        <v>6.7272727272727275</v>
      </c>
      <c r="S569" s="30">
        <v>1.4847711791873701</v>
      </c>
      <c r="T569" s="30">
        <v>6.4848484848484844</v>
      </c>
      <c r="U569" s="30">
        <v>1.5025231304628084</v>
      </c>
      <c r="V569" s="30">
        <v>5.9393939393939394</v>
      </c>
      <c r="W569" s="30">
        <v>1.6382039315091772</v>
      </c>
      <c r="X569" s="47">
        <v>20</v>
      </c>
      <c r="Y569" s="28">
        <v>2.1</v>
      </c>
      <c r="Z569" s="28">
        <v>2.0493901531919199</v>
      </c>
      <c r="AA569" s="28">
        <v>0.15789473684210525</v>
      </c>
      <c r="AB569" s="28">
        <v>0.50145985712127905</v>
      </c>
      <c r="AC569" s="28">
        <v>2.85</v>
      </c>
      <c r="AD569" s="28">
        <v>1.755442664221313</v>
      </c>
      <c r="AE569" s="28">
        <v>4</v>
      </c>
      <c r="AF569" s="28">
        <v>1.8353258709644942</v>
      </c>
      <c r="AG569" s="28">
        <v>1.7</v>
      </c>
      <c r="AH569" s="28">
        <v>1.625455401774498</v>
      </c>
      <c r="AI569" s="27">
        <f t="shared" si="46"/>
        <v>20</v>
      </c>
      <c r="AJ569" s="28">
        <v>2.5</v>
      </c>
      <c r="AK569" s="28">
        <v>1.504379571363837</v>
      </c>
      <c r="AL569" s="28">
        <v>3.8</v>
      </c>
      <c r="AM569" s="28">
        <v>1.6733200530681509</v>
      </c>
      <c r="AN569" s="28">
        <v>3.1</v>
      </c>
      <c r="AO569" s="28">
        <v>1.6511558949637932</v>
      </c>
      <c r="AP569" s="28">
        <v>2.85</v>
      </c>
      <c r="AQ569" s="28">
        <v>1.565247584249853</v>
      </c>
      <c r="AR569" s="28">
        <v>1.3</v>
      </c>
      <c r="AS569" s="28">
        <v>1.3018205875255098</v>
      </c>
      <c r="AT569" s="28">
        <v>3</v>
      </c>
      <c r="AU569" s="28">
        <v>1.6543403837370223</v>
      </c>
      <c r="AV569" s="61">
        <f t="shared" si="42"/>
        <v>4</v>
      </c>
      <c r="AW569" s="61">
        <v>0.35549062576089602</v>
      </c>
      <c r="AX569" s="56" t="s">
        <v>989</v>
      </c>
      <c r="AY569" s="61">
        <f t="shared" si="43"/>
        <v>3.8</v>
      </c>
      <c r="AZ569" s="61">
        <v>0.20914690079937098</v>
      </c>
      <c r="BA569" s="56" t="s">
        <v>1040</v>
      </c>
      <c r="BB569" s="61">
        <f t="shared" si="44"/>
        <v>4</v>
      </c>
      <c r="BC569" s="61">
        <v>0.14043863024240091</v>
      </c>
      <c r="BD569" s="56" t="s">
        <v>989</v>
      </c>
      <c r="BE569" s="18"/>
      <c r="BF569" s="18"/>
      <c r="BG569" s="18"/>
    </row>
    <row r="570" spans="1:59" x14ac:dyDescent="0.3">
      <c r="A570" s="19" t="s">
        <v>516</v>
      </c>
      <c r="B570" s="19" t="s">
        <v>1045</v>
      </c>
      <c r="C570" s="74">
        <v>6</v>
      </c>
      <c r="D570" s="75">
        <v>79</v>
      </c>
      <c r="E570" s="75">
        <v>4.38</v>
      </c>
      <c r="F570" s="75">
        <v>1000</v>
      </c>
      <c r="G570" s="75">
        <v>6.91</v>
      </c>
      <c r="H570" s="75">
        <v>2</v>
      </c>
      <c r="I570" s="76">
        <v>4.0736499999999998</v>
      </c>
      <c r="J570" s="34">
        <v>20</v>
      </c>
      <c r="K570" s="30">
        <v>7.2</v>
      </c>
      <c r="L570" s="30">
        <v>1.9894458366193606</v>
      </c>
      <c r="M570" s="30">
        <v>8.3000000000000007</v>
      </c>
      <c r="N570" s="30">
        <v>1.0310954828418388</v>
      </c>
      <c r="O570" s="30">
        <v>6.4</v>
      </c>
      <c r="P570" s="30">
        <v>1.9303667499917423</v>
      </c>
      <c r="Q570" s="31">
        <v>31</v>
      </c>
      <c r="R570" s="30">
        <v>6.935483870967742</v>
      </c>
      <c r="S570" s="30">
        <v>1.691852709723233</v>
      </c>
      <c r="T570" s="30">
        <v>4.903225806451613</v>
      </c>
      <c r="U570" s="30">
        <v>2.4543137358492895</v>
      </c>
      <c r="V570" s="30">
        <v>5.870967741935484</v>
      </c>
      <c r="W570" s="30">
        <v>1.6277169181376099</v>
      </c>
      <c r="X570" s="47">
        <v>20</v>
      </c>
      <c r="Y570" s="28">
        <v>3.55</v>
      </c>
      <c r="Z570" s="28">
        <v>1.7312909694943339</v>
      </c>
      <c r="AA570" s="28">
        <v>0.1</v>
      </c>
      <c r="AB570" s="28">
        <v>0.30779350562554625</v>
      </c>
      <c r="AC570" s="28">
        <v>0.21052631578947367</v>
      </c>
      <c r="AD570" s="28">
        <v>0.53530337903131076</v>
      </c>
      <c r="AE570" s="28">
        <v>5.2631578947368418E-2</v>
      </c>
      <c r="AF570" s="28">
        <v>0.22941573387056177</v>
      </c>
      <c r="AG570" s="28">
        <v>0</v>
      </c>
      <c r="AH570" s="28">
        <v>0</v>
      </c>
      <c r="AI570" s="27">
        <f t="shared" si="46"/>
        <v>20</v>
      </c>
      <c r="AJ570" s="28">
        <v>1.45</v>
      </c>
      <c r="AK570" s="28">
        <v>1.7614288458371994</v>
      </c>
      <c r="AL570" s="28">
        <v>0</v>
      </c>
      <c r="AM570" s="28">
        <v>0</v>
      </c>
      <c r="AN570" s="28">
        <v>0</v>
      </c>
      <c r="AO570" s="28">
        <v>0</v>
      </c>
      <c r="AP570" s="28">
        <v>0.15</v>
      </c>
      <c r="AQ570" s="28">
        <v>0.36634754853252327</v>
      </c>
      <c r="AR570" s="28">
        <v>0</v>
      </c>
      <c r="AS570" s="28">
        <v>0</v>
      </c>
      <c r="AT570" s="28">
        <v>4.8499999999999996</v>
      </c>
      <c r="AU570" s="28">
        <v>0.36634754853252327</v>
      </c>
      <c r="AV570" s="61">
        <f t="shared" si="42"/>
        <v>3.55</v>
      </c>
      <c r="AW570" s="61">
        <v>0.90719569603227967</v>
      </c>
      <c r="AX570" s="56" t="s">
        <v>986</v>
      </c>
      <c r="AY570" s="61">
        <f t="shared" si="43"/>
        <v>4.8499999999999996</v>
      </c>
      <c r="AZ570" s="61">
        <v>0.77986217457886686</v>
      </c>
      <c r="BA570" s="56" t="s">
        <v>1044</v>
      </c>
      <c r="BB570" s="61">
        <f t="shared" si="44"/>
        <v>3.55</v>
      </c>
      <c r="BC570" s="61">
        <v>0.46800406297612995</v>
      </c>
      <c r="BD570" s="56" t="s">
        <v>1044</v>
      </c>
      <c r="BE570" s="18"/>
      <c r="BF570" s="18"/>
      <c r="BG570" s="18"/>
    </row>
    <row r="571" spans="1:59" x14ac:dyDescent="0.3">
      <c r="A571" s="19" t="s">
        <v>517</v>
      </c>
      <c r="B571" s="19" t="s">
        <v>39</v>
      </c>
      <c r="C571" s="74">
        <v>8</v>
      </c>
      <c r="D571" s="75">
        <v>38</v>
      </c>
      <c r="E571" s="75">
        <v>3.66</v>
      </c>
      <c r="F571" s="75">
        <v>3766</v>
      </c>
      <c r="G571" s="75">
        <v>8.23</v>
      </c>
      <c r="H571" s="75">
        <v>1</v>
      </c>
      <c r="I571" s="76">
        <v>0.31336000000000003</v>
      </c>
      <c r="J571" s="34">
        <v>20</v>
      </c>
      <c r="K571" s="30">
        <v>7.1</v>
      </c>
      <c r="L571" s="30">
        <v>1.6189665319514621</v>
      </c>
      <c r="M571" s="30">
        <v>5.8</v>
      </c>
      <c r="N571" s="30">
        <v>2.2618111047751563</v>
      </c>
      <c r="O571" s="30">
        <v>4.9000000000000004</v>
      </c>
      <c r="P571" s="30">
        <v>2.7318780892889132</v>
      </c>
      <c r="Q571" s="31">
        <v>34</v>
      </c>
      <c r="R571" s="30">
        <v>3.8529411764705883</v>
      </c>
      <c r="S571" s="30">
        <v>2.1760730956581074</v>
      </c>
      <c r="T571" s="30">
        <v>6.0588235294117645</v>
      </c>
      <c r="U571" s="30">
        <v>2.0440775717740247</v>
      </c>
      <c r="V571" s="30">
        <v>3.7058823529411766</v>
      </c>
      <c r="W571" s="30">
        <v>2.1110016546037453</v>
      </c>
      <c r="X571" s="47">
        <v>21</v>
      </c>
      <c r="Y571" s="28">
        <v>3.9047619047619047</v>
      </c>
      <c r="Z571" s="28">
        <v>1.5461164867099082</v>
      </c>
      <c r="AA571" s="28">
        <v>1.2857142857142858</v>
      </c>
      <c r="AB571" s="28">
        <v>1.7071279138616748</v>
      </c>
      <c r="AC571" s="28">
        <v>1.3333333333333333</v>
      </c>
      <c r="AD571" s="28">
        <v>1.8529256146249726</v>
      </c>
      <c r="AE571" s="28">
        <v>2.1428571428571428</v>
      </c>
      <c r="AF571" s="28">
        <v>2.056349053193895</v>
      </c>
      <c r="AG571" s="28">
        <v>1.2380952380952381</v>
      </c>
      <c r="AH571" s="28">
        <v>1.841324574993825</v>
      </c>
      <c r="AI571" s="27">
        <f t="shared" si="46"/>
        <v>21</v>
      </c>
      <c r="AJ571" s="28">
        <v>3.5714285714285716</v>
      </c>
      <c r="AK571" s="28">
        <v>1.660464650976605</v>
      </c>
      <c r="AL571" s="28">
        <v>0</v>
      </c>
      <c r="AM571" s="28">
        <v>0</v>
      </c>
      <c r="AN571" s="28">
        <v>0.05</v>
      </c>
      <c r="AO571" s="28">
        <v>0.22360679774997896</v>
      </c>
      <c r="AP571" s="28">
        <v>0.7142857142857143</v>
      </c>
      <c r="AQ571" s="28">
        <v>1.5212776585113297</v>
      </c>
      <c r="AR571" s="28">
        <v>3.3333333333333335</v>
      </c>
      <c r="AS571" s="28">
        <v>1.8529256146249726</v>
      </c>
      <c r="AT571" s="28">
        <v>2.5238095238095237</v>
      </c>
      <c r="AU571" s="28">
        <v>2.0154167712671147</v>
      </c>
      <c r="AV571" s="61">
        <f t="shared" si="42"/>
        <v>3.9047619047619047</v>
      </c>
      <c r="AW571" s="61">
        <v>0.26923076923076922</v>
      </c>
      <c r="AX571" s="56" t="s">
        <v>986</v>
      </c>
      <c r="AY571" s="61">
        <f t="shared" si="43"/>
        <v>3.5714285714285716</v>
      </c>
      <c r="AZ571" s="61">
        <v>0.29064134857585738</v>
      </c>
      <c r="BA571" s="56" t="s">
        <v>991</v>
      </c>
      <c r="BB571" s="61">
        <f t="shared" si="44"/>
        <v>3.9047619047619047</v>
      </c>
      <c r="BC571" s="61">
        <v>0.19428977609287998</v>
      </c>
      <c r="BD571" s="56" t="s">
        <v>986</v>
      </c>
      <c r="BE571" s="18"/>
      <c r="BF571" s="18"/>
      <c r="BG571" s="18"/>
    </row>
    <row r="572" spans="1:59" x14ac:dyDescent="0.3">
      <c r="A572" s="19" t="s">
        <v>518</v>
      </c>
      <c r="B572" s="19" t="s">
        <v>1045</v>
      </c>
      <c r="C572" s="74">
        <v>7</v>
      </c>
      <c r="D572" s="75">
        <v>10</v>
      </c>
      <c r="E572" s="75">
        <v>2.4</v>
      </c>
      <c r="F572" s="75">
        <v>613</v>
      </c>
      <c r="G572" s="75">
        <v>6.42</v>
      </c>
      <c r="H572" s="75">
        <v>0</v>
      </c>
      <c r="I572" s="76">
        <v>0</v>
      </c>
      <c r="J572" s="34">
        <v>20</v>
      </c>
      <c r="K572" s="30">
        <v>6.9</v>
      </c>
      <c r="L572" s="30">
        <v>2.359750209795854</v>
      </c>
      <c r="M572" s="30">
        <v>7.4</v>
      </c>
      <c r="N572" s="30">
        <v>1.9303667499917423</v>
      </c>
      <c r="O572" s="30">
        <v>6.85</v>
      </c>
      <c r="P572" s="30">
        <v>2.1343062474478058</v>
      </c>
      <c r="Q572" s="31">
        <v>34</v>
      </c>
      <c r="R572" s="30">
        <v>2.4705882352941178</v>
      </c>
      <c r="S572" s="30">
        <v>1.8130051081785843</v>
      </c>
      <c r="T572" s="30">
        <v>5.2058823529411766</v>
      </c>
      <c r="U572" s="30">
        <v>1.9034165735346573</v>
      </c>
      <c r="V572" s="30">
        <v>4.5</v>
      </c>
      <c r="W572" s="30">
        <v>1.9423509653837725</v>
      </c>
      <c r="X572" s="47">
        <v>21</v>
      </c>
      <c r="Y572" s="28">
        <v>0.95</v>
      </c>
      <c r="Z572" s="28">
        <v>1.394538218230416</v>
      </c>
      <c r="AA572" s="28">
        <v>1.65</v>
      </c>
      <c r="AB572" s="28">
        <v>1.4964871146156007</v>
      </c>
      <c r="AC572" s="28">
        <v>1.6</v>
      </c>
      <c r="AD572" s="28">
        <v>1.2732056517228265</v>
      </c>
      <c r="AE572" s="28">
        <v>2.15</v>
      </c>
      <c r="AF572" s="28">
        <v>1.7252002172135512</v>
      </c>
      <c r="AG572" s="28">
        <v>3.25</v>
      </c>
      <c r="AH572" s="28">
        <v>1.8317377426626162</v>
      </c>
      <c r="AI572" s="27">
        <f t="shared" si="46"/>
        <v>21</v>
      </c>
      <c r="AJ572" s="28">
        <v>1.7</v>
      </c>
      <c r="AK572" s="28">
        <v>1.7501879598308412</v>
      </c>
      <c r="AL572" s="28">
        <v>1.45</v>
      </c>
      <c r="AM572" s="28">
        <v>1.9049796241485244</v>
      </c>
      <c r="AN572" s="28">
        <v>1.1000000000000001</v>
      </c>
      <c r="AO572" s="28">
        <v>1.5183093090324964</v>
      </c>
      <c r="AP572" s="28">
        <v>1.7</v>
      </c>
      <c r="AQ572" s="28">
        <v>1.7800059136507325</v>
      </c>
      <c r="AR572" s="28">
        <v>0.36842105263157893</v>
      </c>
      <c r="AS572" s="28">
        <v>0.89508077325081381</v>
      </c>
      <c r="AT572" s="28">
        <v>4.5999999999999996</v>
      </c>
      <c r="AU572" s="28">
        <v>0.68055704737872103</v>
      </c>
      <c r="AV572" s="61">
        <f t="shared" si="42"/>
        <v>3.25</v>
      </c>
      <c r="AW572" s="61">
        <v>0.23958333333333331</v>
      </c>
      <c r="AX572" s="56" t="s">
        <v>990</v>
      </c>
      <c r="AY572" s="61">
        <f t="shared" si="43"/>
        <v>4.5999999999999996</v>
      </c>
      <c r="AZ572" s="61">
        <v>0.42057263321914273</v>
      </c>
      <c r="BA572" s="56" t="s">
        <v>1044</v>
      </c>
      <c r="BB572" s="61">
        <f t="shared" si="44"/>
        <v>3.25</v>
      </c>
      <c r="BC572" s="61">
        <v>0.20623316660253949</v>
      </c>
      <c r="BD572" s="56" t="s">
        <v>1044</v>
      </c>
      <c r="BE572" s="18"/>
      <c r="BF572" s="18"/>
      <c r="BG572" s="18"/>
    </row>
    <row r="573" spans="1:59" x14ac:dyDescent="0.3">
      <c r="A573" s="19" t="s">
        <v>519</v>
      </c>
      <c r="B573" s="19" t="s">
        <v>1045</v>
      </c>
      <c r="C573" s="74">
        <v>8</v>
      </c>
      <c r="D573" s="75">
        <v>14</v>
      </c>
      <c r="E573" s="75">
        <v>2.71</v>
      </c>
      <c r="F573" s="75">
        <v>1013</v>
      </c>
      <c r="G573" s="75">
        <v>6.92</v>
      </c>
      <c r="H573" s="75">
        <v>0</v>
      </c>
      <c r="I573" s="76">
        <v>0</v>
      </c>
      <c r="J573" s="34">
        <v>20</v>
      </c>
      <c r="K573" s="30">
        <v>4.95</v>
      </c>
      <c r="L573" s="30">
        <v>2.1392325234704348</v>
      </c>
      <c r="M573" s="30">
        <v>6.4</v>
      </c>
      <c r="N573" s="30">
        <v>2.1618705350983238</v>
      </c>
      <c r="O573" s="30">
        <v>6.35</v>
      </c>
      <c r="P573" s="30">
        <v>2.5603248149199223</v>
      </c>
      <c r="Q573" s="31">
        <v>33</v>
      </c>
      <c r="R573" s="30">
        <v>1.8787878787878789</v>
      </c>
      <c r="S573" s="30">
        <v>1.3637626204176756</v>
      </c>
      <c r="T573" s="30">
        <v>5.1818181818181817</v>
      </c>
      <c r="U573" s="30">
        <v>2.8334447393427475</v>
      </c>
      <c r="V573" s="30">
        <v>3.3333333333333335</v>
      </c>
      <c r="W573" s="30">
        <v>2.174664725116648</v>
      </c>
      <c r="X573" s="47">
        <v>21</v>
      </c>
      <c r="Y573" s="28">
        <v>2</v>
      </c>
      <c r="Z573" s="28">
        <v>2.0493901531919199</v>
      </c>
      <c r="AA573" s="28">
        <v>0.95238095238095233</v>
      </c>
      <c r="AB573" s="28">
        <v>1.532194193834139</v>
      </c>
      <c r="AC573" s="28">
        <v>1.0476190476190477</v>
      </c>
      <c r="AD573" s="28">
        <v>1.7168631417847631</v>
      </c>
      <c r="AE573" s="28">
        <v>0.35</v>
      </c>
      <c r="AF573" s="28">
        <v>1.0894228312566052</v>
      </c>
      <c r="AG573" s="28">
        <v>0.5</v>
      </c>
      <c r="AH573" s="28">
        <v>1.0513149660756937</v>
      </c>
      <c r="AI573" s="27">
        <f t="shared" si="46"/>
        <v>21</v>
      </c>
      <c r="AJ573" s="28">
        <v>2.0952380952380953</v>
      </c>
      <c r="AK573" s="28">
        <v>1.7579750255553093</v>
      </c>
      <c r="AL573" s="28">
        <v>0</v>
      </c>
      <c r="AM573" s="28">
        <v>0</v>
      </c>
      <c r="AN573" s="28">
        <v>1.9523809523809523</v>
      </c>
      <c r="AO573" s="28">
        <v>1.8296499795368095</v>
      </c>
      <c r="AP573" s="28">
        <v>1.6190476190476191</v>
      </c>
      <c r="AQ573" s="28">
        <v>2.060975266134712</v>
      </c>
      <c r="AR573" s="28">
        <v>1.4761904761904763</v>
      </c>
      <c r="AS573" s="28">
        <v>1.8606194564995717</v>
      </c>
      <c r="AT573" s="28">
        <v>4.5238095238095237</v>
      </c>
      <c r="AU573" s="28">
        <v>0.87287156094396967</v>
      </c>
      <c r="AV573" s="61">
        <f t="shared" si="42"/>
        <v>2</v>
      </c>
      <c r="AW573" s="61">
        <v>0.34020618556701032</v>
      </c>
      <c r="AX573" s="56" t="s">
        <v>986</v>
      </c>
      <c r="AY573" s="61">
        <f t="shared" si="43"/>
        <v>4.5238095238095237</v>
      </c>
      <c r="AZ573" s="61">
        <v>0.38461538461538464</v>
      </c>
      <c r="BA573" s="56" t="s">
        <v>1044</v>
      </c>
      <c r="BB573" s="61">
        <f t="shared" si="44"/>
        <v>2</v>
      </c>
      <c r="BC573" s="61">
        <v>0.27389361395415884</v>
      </c>
      <c r="BD573" s="56" t="s">
        <v>1044</v>
      </c>
      <c r="BE573" s="18"/>
      <c r="BF573" s="18"/>
      <c r="BG573" s="18"/>
    </row>
    <row r="574" spans="1:59" x14ac:dyDescent="0.3">
      <c r="A574" s="19" t="s">
        <v>520</v>
      </c>
      <c r="B574" s="19" t="s">
        <v>1045</v>
      </c>
      <c r="C574" s="74">
        <v>6</v>
      </c>
      <c r="D574" s="75">
        <v>1297</v>
      </c>
      <c r="E574" s="75">
        <v>7.17</v>
      </c>
      <c r="F574" s="74">
        <v>65054</v>
      </c>
      <c r="G574" s="75">
        <v>11.08</v>
      </c>
      <c r="H574" s="75">
        <v>1</v>
      </c>
      <c r="I574" s="76">
        <v>0.31336000000000003</v>
      </c>
      <c r="J574" s="31">
        <v>20</v>
      </c>
      <c r="K574" s="30">
        <v>8.65</v>
      </c>
      <c r="L574" s="30">
        <v>0.67082039324993514</v>
      </c>
      <c r="M574" s="30">
        <v>8.85</v>
      </c>
      <c r="N574" s="30">
        <v>0.48936048492959044</v>
      </c>
      <c r="O574" s="30">
        <v>8.6</v>
      </c>
      <c r="P574" s="30">
        <v>0.75393703492505038</v>
      </c>
      <c r="Q574" s="31">
        <v>44</v>
      </c>
      <c r="R574" s="30">
        <v>6.7954545454545459</v>
      </c>
      <c r="S574" s="30">
        <v>1.4876162523194303</v>
      </c>
      <c r="T574" s="30">
        <v>5.4090909090909092</v>
      </c>
      <c r="U574" s="30">
        <v>2.2341762106827097</v>
      </c>
      <c r="V574" s="30">
        <v>6.0681818181818183</v>
      </c>
      <c r="W574" s="30">
        <v>1.5611225429415647</v>
      </c>
      <c r="X574" s="47">
        <v>20</v>
      </c>
      <c r="Y574" s="28">
        <v>4.1500000000000004</v>
      </c>
      <c r="Z574" s="28">
        <v>1.3869694338832115</v>
      </c>
      <c r="AA574" s="28">
        <v>5.2631578947368418E-2</v>
      </c>
      <c r="AB574" s="28">
        <v>0.22941573387056177</v>
      </c>
      <c r="AC574" s="28">
        <v>1.05</v>
      </c>
      <c r="AD574" s="28">
        <v>1.669383750149485</v>
      </c>
      <c r="AE574" s="28">
        <v>0</v>
      </c>
      <c r="AF574" s="28">
        <v>0</v>
      </c>
      <c r="AG574" s="28">
        <v>0</v>
      </c>
      <c r="AH574" s="28">
        <v>0</v>
      </c>
      <c r="AI574" s="27">
        <f t="shared" si="46"/>
        <v>20</v>
      </c>
      <c r="AJ574" s="28">
        <v>1.35</v>
      </c>
      <c r="AK574" s="28">
        <v>1.6630662866176473</v>
      </c>
      <c r="AL574" s="28">
        <v>5.2631578947368418E-2</v>
      </c>
      <c r="AM574" s="28">
        <v>0.22941573387056177</v>
      </c>
      <c r="AN574" s="28">
        <v>0</v>
      </c>
      <c r="AO574" s="28">
        <v>0</v>
      </c>
      <c r="AP574" s="28">
        <v>1.95</v>
      </c>
      <c r="AQ574" s="28">
        <v>2.0384462607326044</v>
      </c>
      <c r="AR574" s="28">
        <v>0.25</v>
      </c>
      <c r="AS574" s="28">
        <v>0.63866637365850509</v>
      </c>
      <c r="AT574" s="28">
        <v>4.2</v>
      </c>
      <c r="AU574" s="28">
        <v>1.1964860832322373</v>
      </c>
      <c r="AV574" s="61">
        <f t="shared" si="42"/>
        <v>4.1500000000000004</v>
      </c>
      <c r="AW574" s="61">
        <v>0.79008016032064132</v>
      </c>
      <c r="AX574" s="56" t="s">
        <v>986</v>
      </c>
      <c r="AY574" s="61">
        <f t="shared" si="43"/>
        <v>4.2</v>
      </c>
      <c r="AZ574" s="61">
        <v>0.51084454876617535</v>
      </c>
      <c r="BA574" s="56" t="s">
        <v>1044</v>
      </c>
      <c r="BB574" s="61">
        <f t="shared" si="44"/>
        <v>4.1500000000000004</v>
      </c>
      <c r="BC574" s="61">
        <v>0.32170933279580732</v>
      </c>
      <c r="BD574" s="56" t="s">
        <v>1044</v>
      </c>
      <c r="BE574" s="18"/>
      <c r="BF574" s="18"/>
      <c r="BG574" s="18"/>
    </row>
    <row r="575" spans="1:59" x14ac:dyDescent="0.3">
      <c r="A575" s="19" t="s">
        <v>521</v>
      </c>
      <c r="B575" s="19" t="s">
        <v>1045</v>
      </c>
      <c r="C575" s="74">
        <v>10</v>
      </c>
      <c r="D575" s="75">
        <v>1</v>
      </c>
      <c r="E575" s="75">
        <v>0.69</v>
      </c>
      <c r="F575" s="75">
        <v>148</v>
      </c>
      <c r="G575" s="75">
        <v>5</v>
      </c>
      <c r="H575" s="75">
        <v>1</v>
      </c>
      <c r="I575" s="76">
        <v>0.31336000000000003</v>
      </c>
      <c r="J575" s="34">
        <v>20</v>
      </c>
      <c r="K575" s="30">
        <v>7.45</v>
      </c>
      <c r="L575" s="30">
        <v>2.3277502126799563</v>
      </c>
      <c r="M575" s="30">
        <v>8</v>
      </c>
      <c r="N575" s="30">
        <v>2.1275139927797619</v>
      </c>
      <c r="O575" s="30">
        <v>7.45</v>
      </c>
      <c r="P575" s="30">
        <v>2.1392325234704352</v>
      </c>
      <c r="Q575" s="31">
        <v>34</v>
      </c>
      <c r="R575" s="30">
        <v>6.2058823529411766</v>
      </c>
      <c r="S575" s="30">
        <v>1.3658033880579803</v>
      </c>
      <c r="T575" s="30">
        <v>5.617647058823529</v>
      </c>
      <c r="U575" s="30">
        <v>1.9386766164507439</v>
      </c>
      <c r="V575" s="30">
        <v>5.5882352941176467</v>
      </c>
      <c r="W575" s="30">
        <v>1.539729355573098</v>
      </c>
      <c r="X575" s="47">
        <v>21</v>
      </c>
      <c r="Y575" s="28">
        <v>4.6500000000000004</v>
      </c>
      <c r="Z575" s="28">
        <v>0.58714294861240024</v>
      </c>
      <c r="AA575" s="28">
        <v>0</v>
      </c>
      <c r="AB575" s="28">
        <v>0</v>
      </c>
      <c r="AC575" s="28">
        <v>0</v>
      </c>
      <c r="AD575" s="28">
        <v>0</v>
      </c>
      <c r="AE575" s="28">
        <v>0.25</v>
      </c>
      <c r="AF575" s="28">
        <v>0.63866637365850509</v>
      </c>
      <c r="AG575" s="28">
        <v>0</v>
      </c>
      <c r="AH575" s="28">
        <v>0</v>
      </c>
      <c r="AI575" s="27">
        <f t="shared" si="46"/>
        <v>21</v>
      </c>
      <c r="AJ575" s="28">
        <v>1.9523809523809523</v>
      </c>
      <c r="AK575" s="28">
        <v>1.9615348703551123</v>
      </c>
      <c r="AL575" s="28">
        <v>0</v>
      </c>
      <c r="AM575" s="28">
        <v>0</v>
      </c>
      <c r="AN575" s="28">
        <v>0</v>
      </c>
      <c r="AO575" s="28">
        <v>0</v>
      </c>
      <c r="AP575" s="28">
        <v>0.5714285714285714</v>
      </c>
      <c r="AQ575" s="28">
        <v>1.5352989471574769</v>
      </c>
      <c r="AR575" s="28">
        <v>0</v>
      </c>
      <c r="AS575" s="28">
        <v>0</v>
      </c>
      <c r="AT575" s="28">
        <v>4.5238095238095237</v>
      </c>
      <c r="AU575" s="28">
        <v>0.92838826032256683</v>
      </c>
      <c r="AV575" s="61">
        <f t="shared" si="42"/>
        <v>4.6500000000000004</v>
      </c>
      <c r="AW575" s="61">
        <v>0.94897959183673475</v>
      </c>
      <c r="AX575" s="56" t="s">
        <v>986</v>
      </c>
      <c r="AY575" s="61">
        <f t="shared" si="43"/>
        <v>4.5238095238095237</v>
      </c>
      <c r="AZ575" s="61">
        <v>0.63333333333333341</v>
      </c>
      <c r="BA575" s="56" t="s">
        <v>1044</v>
      </c>
      <c r="BB575" s="61">
        <f t="shared" si="44"/>
        <v>4.6500000000000004</v>
      </c>
      <c r="BC575" s="61">
        <v>0.38919888401753688</v>
      </c>
      <c r="BD575" s="56" t="s">
        <v>986</v>
      </c>
      <c r="BE575" s="18"/>
      <c r="BF575" s="18"/>
      <c r="BG575" s="18"/>
    </row>
    <row r="576" spans="1:59" x14ac:dyDescent="0.3">
      <c r="A576" s="19" t="s">
        <v>522</v>
      </c>
      <c r="B576" s="19" t="s">
        <v>1045</v>
      </c>
      <c r="C576" s="74">
        <v>6</v>
      </c>
      <c r="D576" s="75">
        <v>62</v>
      </c>
      <c r="E576" s="75">
        <v>4.1399999999999997</v>
      </c>
      <c r="F576" s="75">
        <v>3410</v>
      </c>
      <c r="G576" s="75">
        <v>8.1300000000000008</v>
      </c>
      <c r="H576" s="75">
        <v>1</v>
      </c>
      <c r="I576" s="76">
        <v>3.7602899999999999</v>
      </c>
      <c r="J576" s="34">
        <v>20</v>
      </c>
      <c r="K576" s="30">
        <v>6.5</v>
      </c>
      <c r="L576" s="30">
        <v>2.2124052165246</v>
      </c>
      <c r="M576" s="30">
        <v>8</v>
      </c>
      <c r="N576" s="30">
        <v>1.4867838833500564</v>
      </c>
      <c r="O576" s="30">
        <v>7.45</v>
      </c>
      <c r="P576" s="30">
        <v>1.7006190823220517</v>
      </c>
      <c r="Q576" s="31">
        <v>34</v>
      </c>
      <c r="R576" s="30">
        <v>7.7352941176470589</v>
      </c>
      <c r="S576" s="30">
        <v>1.65710268384697</v>
      </c>
      <c r="T576" s="30">
        <v>5.617647058823529</v>
      </c>
      <c r="U576" s="30">
        <v>2.9130293082023107</v>
      </c>
      <c r="V576" s="30">
        <v>5.382352941176471</v>
      </c>
      <c r="W576" s="30">
        <v>2.2832022419659541</v>
      </c>
      <c r="X576" s="47">
        <v>20</v>
      </c>
      <c r="Y576" s="28">
        <v>2.75</v>
      </c>
      <c r="Z576" s="28">
        <v>1.8317377426626162</v>
      </c>
      <c r="AA576" s="28">
        <v>3</v>
      </c>
      <c r="AB576" s="28">
        <v>1.9735087641318605</v>
      </c>
      <c r="AC576" s="28">
        <v>2.75</v>
      </c>
      <c r="AD576" s="28">
        <v>1.9967078166980661</v>
      </c>
      <c r="AE576" s="28">
        <v>1.65</v>
      </c>
      <c r="AF576" s="28">
        <v>1.9808291724745766</v>
      </c>
      <c r="AG576" s="28">
        <v>2.7</v>
      </c>
      <c r="AH576" s="28">
        <v>1.9221698265515621</v>
      </c>
      <c r="AI576" s="27">
        <f t="shared" si="46"/>
        <v>20</v>
      </c>
      <c r="AJ576" s="28">
        <v>1.95</v>
      </c>
      <c r="AK576" s="28">
        <v>1.9594574974238472</v>
      </c>
      <c r="AL576" s="28">
        <v>1.4</v>
      </c>
      <c r="AM576" s="28">
        <v>1.6670175069329813</v>
      </c>
      <c r="AN576" s="28">
        <v>3.2</v>
      </c>
      <c r="AO576" s="28">
        <v>1.3611140947574409</v>
      </c>
      <c r="AP576" s="28">
        <v>3.4</v>
      </c>
      <c r="AQ576" s="28">
        <v>1.5008769366431645</v>
      </c>
      <c r="AR576" s="28">
        <v>3.8421052631578947</v>
      </c>
      <c r="AS576" s="28">
        <v>1.424513870091082</v>
      </c>
      <c r="AT576" s="28">
        <v>4.55</v>
      </c>
      <c r="AU576" s="28">
        <v>0.51041778553403983</v>
      </c>
      <c r="AV576" s="61">
        <f t="shared" si="42"/>
        <v>3</v>
      </c>
      <c r="AW576" s="61">
        <v>0.10505836575875487</v>
      </c>
      <c r="AX576" s="56" t="s">
        <v>987</v>
      </c>
      <c r="AY576" s="61">
        <f t="shared" si="43"/>
        <v>4.55</v>
      </c>
      <c r="AZ576" s="61">
        <v>0.24713281287222386</v>
      </c>
      <c r="BA576" s="56" t="s">
        <v>1044</v>
      </c>
      <c r="BB576" s="61">
        <f t="shared" si="44"/>
        <v>3</v>
      </c>
      <c r="BC576" s="61">
        <v>0.10098709187547457</v>
      </c>
      <c r="BD576" s="56" t="s">
        <v>1044</v>
      </c>
      <c r="BE576" s="18"/>
      <c r="BF576" s="18"/>
      <c r="BG576" s="18"/>
    </row>
    <row r="577" spans="1:59" x14ac:dyDescent="0.3">
      <c r="A577" s="19" t="s">
        <v>918</v>
      </c>
      <c r="B577" s="19" t="s">
        <v>39</v>
      </c>
      <c r="C577" s="74">
        <v>6</v>
      </c>
      <c r="D577" s="75">
        <v>115</v>
      </c>
      <c r="E577" s="75">
        <v>4.74</v>
      </c>
      <c r="F577" s="75">
        <v>5948</v>
      </c>
      <c r="G577" s="75">
        <v>8.69</v>
      </c>
      <c r="H577" s="75">
        <v>2</v>
      </c>
      <c r="I577" s="76">
        <v>0.94006999999999996</v>
      </c>
      <c r="J577" s="38">
        <f>Q577</f>
        <v>22</v>
      </c>
      <c r="K577" s="33">
        <v>7.0476190476190474</v>
      </c>
      <c r="L577" s="33">
        <v>2.4591907302238778</v>
      </c>
      <c r="M577" s="33">
        <v>6.0476190476190474</v>
      </c>
      <c r="N577" s="33">
        <v>3.0409898137973181</v>
      </c>
      <c r="O577" s="33">
        <v>2.5238095238095237</v>
      </c>
      <c r="P577" s="33">
        <v>2.6385421660274377</v>
      </c>
      <c r="Q577" s="38">
        <v>22</v>
      </c>
      <c r="R577" s="33">
        <v>1.7619047619047619</v>
      </c>
      <c r="S577" s="33">
        <v>1.0910894511799618</v>
      </c>
      <c r="T577" s="33">
        <v>6.5238095238095237</v>
      </c>
      <c r="U577" s="33">
        <v>2.4211370803621919</v>
      </c>
      <c r="V577" s="33">
        <v>4.6190476190476186</v>
      </c>
      <c r="W577" s="33">
        <v>2.7290326212083005</v>
      </c>
      <c r="X577" s="48">
        <v>22</v>
      </c>
      <c r="Y577" s="37">
        <v>4.5714285714285712</v>
      </c>
      <c r="Z577" s="37">
        <v>0.74642002729217971</v>
      </c>
      <c r="AA577" s="37">
        <v>0.63636363636363635</v>
      </c>
      <c r="AB577" s="37">
        <v>1.2167659925061518</v>
      </c>
      <c r="AC577" s="37">
        <v>1.2272727272727273</v>
      </c>
      <c r="AD577" s="37">
        <v>1.6015414652562279</v>
      </c>
      <c r="AE577" s="37">
        <v>1.4090909090909092</v>
      </c>
      <c r="AF577" s="37">
        <v>1.7087754152940695</v>
      </c>
      <c r="AG577" s="37">
        <v>1.8636363636363635</v>
      </c>
      <c r="AH577" s="37">
        <v>1.8334317171555263</v>
      </c>
      <c r="AI577" s="27">
        <f t="shared" si="46"/>
        <v>22</v>
      </c>
      <c r="AJ577" s="37">
        <v>4.8095238095238093</v>
      </c>
      <c r="AK577" s="37">
        <v>0.40237390808147838</v>
      </c>
      <c r="AL577" s="37">
        <v>0.47619047619047616</v>
      </c>
      <c r="AM577" s="37">
        <v>0.81357529578076659</v>
      </c>
      <c r="AN577" s="37">
        <v>0.81818181818181823</v>
      </c>
      <c r="AO577" s="37">
        <v>1.4682793180604827</v>
      </c>
      <c r="AP577" s="37">
        <v>0.5714285714285714</v>
      </c>
      <c r="AQ577" s="37">
        <v>0.870139561876632</v>
      </c>
      <c r="AR577" s="37">
        <v>1.8636363636363635</v>
      </c>
      <c r="AS577" s="37">
        <v>2.0070223038468029</v>
      </c>
      <c r="AT577" s="37">
        <v>2.3636363636363638</v>
      </c>
      <c r="AU577" s="37">
        <v>1.8399134178763372</v>
      </c>
      <c r="AV577" s="61">
        <f t="shared" si="42"/>
        <v>4.5714285714285712</v>
      </c>
      <c r="AW577" s="61">
        <v>0.40535117056856185</v>
      </c>
      <c r="AX577" s="56" t="s">
        <v>986</v>
      </c>
      <c r="AY577" s="61">
        <f t="shared" si="43"/>
        <v>4.8095238095238093</v>
      </c>
      <c r="AZ577" s="61">
        <v>0.36552064484290175</v>
      </c>
      <c r="BA577" s="56" t="s">
        <v>991</v>
      </c>
      <c r="BB577" s="61">
        <f t="shared" si="44"/>
        <v>4.5714285714285712</v>
      </c>
      <c r="BC577" s="61">
        <v>0.2102499474900231</v>
      </c>
      <c r="BD577" s="56" t="s">
        <v>991</v>
      </c>
      <c r="BE577" s="18"/>
      <c r="BF577" s="18"/>
      <c r="BG577" s="18"/>
    </row>
    <row r="578" spans="1:59" x14ac:dyDescent="0.3">
      <c r="A578" s="19" t="s">
        <v>524</v>
      </c>
      <c r="B578" s="19" t="s">
        <v>1045</v>
      </c>
      <c r="C578" s="74">
        <v>4</v>
      </c>
      <c r="D578" s="75">
        <v>70</v>
      </c>
      <c r="E578" s="75">
        <v>4.26</v>
      </c>
      <c r="F578" s="75">
        <v>7334</v>
      </c>
      <c r="G578" s="75">
        <v>8.9</v>
      </c>
      <c r="H578" s="75">
        <v>9</v>
      </c>
      <c r="I578" s="76">
        <v>12.220940000000001</v>
      </c>
      <c r="J578" s="34">
        <v>20</v>
      </c>
      <c r="K578" s="30">
        <v>5.25</v>
      </c>
      <c r="L578" s="30">
        <v>2.2912878474779199</v>
      </c>
      <c r="M578" s="30">
        <v>5.3</v>
      </c>
      <c r="N578" s="30">
        <v>2.2501461940809189</v>
      </c>
      <c r="O578" s="30">
        <v>4.05</v>
      </c>
      <c r="P578" s="30">
        <v>2.0894471693929497</v>
      </c>
      <c r="Q578" s="31">
        <v>33</v>
      </c>
      <c r="R578" s="30">
        <v>2.1818181818181817</v>
      </c>
      <c r="S578" s="30">
        <v>1.7402324818566888</v>
      </c>
      <c r="T578" s="30">
        <v>6.1515151515151514</v>
      </c>
      <c r="U578" s="30">
        <v>2.0784791934430706</v>
      </c>
      <c r="V578" s="30">
        <v>4.7878787878787881</v>
      </c>
      <c r="W578" s="30">
        <v>2.3285936710487909</v>
      </c>
      <c r="X578" s="47">
        <v>20</v>
      </c>
      <c r="Y578" s="46">
        <v>2.85</v>
      </c>
      <c r="Z578" s="46">
        <v>2.323223713087621</v>
      </c>
      <c r="AA578" s="46">
        <v>0.31578947368421051</v>
      </c>
      <c r="AB578" s="46">
        <v>0.8200698871944031</v>
      </c>
      <c r="AC578" s="46">
        <v>0.42105263157894735</v>
      </c>
      <c r="AD578" s="46">
        <v>0.90159053737049799</v>
      </c>
      <c r="AE578" s="46">
        <v>1.5</v>
      </c>
      <c r="AF578" s="46">
        <v>2.090076805438398</v>
      </c>
      <c r="AG578" s="46">
        <v>0.42105263157894735</v>
      </c>
      <c r="AH578" s="46">
        <v>1.0173926082384548</v>
      </c>
      <c r="AI578" s="27">
        <f t="shared" si="46"/>
        <v>20</v>
      </c>
      <c r="AJ578" s="28">
        <v>4.1500000000000004</v>
      </c>
      <c r="AK578" s="28">
        <v>1.4608937423083823</v>
      </c>
      <c r="AL578" s="28">
        <v>0.1</v>
      </c>
      <c r="AM578" s="28">
        <v>0.30779350562554625</v>
      </c>
      <c r="AN578" s="28">
        <v>0</v>
      </c>
      <c r="AO578" s="28">
        <v>0</v>
      </c>
      <c r="AP578" s="28">
        <v>0.2</v>
      </c>
      <c r="AQ578" s="28">
        <v>0.6155870112510925</v>
      </c>
      <c r="AR578" s="28">
        <v>1.65</v>
      </c>
      <c r="AS578" s="28">
        <v>2.1343062474478063</v>
      </c>
      <c r="AT578" s="28">
        <v>1.35</v>
      </c>
      <c r="AU578" s="28">
        <v>1.8715318802914815</v>
      </c>
      <c r="AV578" s="61">
        <f t="shared" si="42"/>
        <v>2.85</v>
      </c>
      <c r="AW578" s="61">
        <v>0.46010511227902529</v>
      </c>
      <c r="AX578" s="56" t="s">
        <v>986</v>
      </c>
      <c r="AY578" s="61">
        <f t="shared" si="43"/>
        <v>4.1500000000000004</v>
      </c>
      <c r="AZ578" s="61">
        <v>0.38716126166148385</v>
      </c>
      <c r="BA578" s="56" t="s">
        <v>991</v>
      </c>
      <c r="BB578" s="61">
        <f t="shared" si="44"/>
        <v>2.85</v>
      </c>
      <c r="BC578" s="61">
        <v>0.32026807473598701</v>
      </c>
      <c r="BD578" s="56" t="s">
        <v>991</v>
      </c>
      <c r="BE578" s="18"/>
      <c r="BF578" s="18"/>
      <c r="BG578" s="18"/>
    </row>
    <row r="579" spans="1:59" x14ac:dyDescent="0.3">
      <c r="A579" s="19" t="s">
        <v>525</v>
      </c>
      <c r="B579" s="19" t="s">
        <v>39</v>
      </c>
      <c r="C579" s="74">
        <v>9</v>
      </c>
      <c r="D579" s="75">
        <v>64</v>
      </c>
      <c r="E579" s="75">
        <v>4.17</v>
      </c>
      <c r="F579" s="75">
        <v>5815</v>
      </c>
      <c r="G579" s="75">
        <v>8.67</v>
      </c>
      <c r="H579" s="75">
        <v>0</v>
      </c>
      <c r="I579" s="76">
        <v>0</v>
      </c>
      <c r="J579" s="34">
        <v>20</v>
      </c>
      <c r="K579" s="30">
        <v>5.25</v>
      </c>
      <c r="L579" s="30">
        <v>2.1734038305216812</v>
      </c>
      <c r="M579" s="30">
        <v>5.65</v>
      </c>
      <c r="N579" s="30">
        <v>2.4121403467940201</v>
      </c>
      <c r="O579" s="30">
        <v>3.75</v>
      </c>
      <c r="P579" s="30">
        <v>2.1974866025578068</v>
      </c>
      <c r="Q579" s="31">
        <v>31</v>
      </c>
      <c r="R579" s="30">
        <v>2.4516129032258065</v>
      </c>
      <c r="S579" s="30">
        <v>1.8044151347443924</v>
      </c>
      <c r="T579" s="30">
        <v>6.806451612903226</v>
      </c>
      <c r="U579" s="30">
        <v>1.9047196615899435</v>
      </c>
      <c r="V579" s="30">
        <v>5.580645161290323</v>
      </c>
      <c r="W579" s="30">
        <v>2.2177194524764561</v>
      </c>
      <c r="X579" s="47">
        <v>20</v>
      </c>
      <c r="Y579" s="28">
        <v>2.7</v>
      </c>
      <c r="Z579" s="28">
        <v>2.1051315748352692</v>
      </c>
      <c r="AA579" s="28">
        <v>0.10526315789473684</v>
      </c>
      <c r="AB579" s="28">
        <v>0.45883146774112354</v>
      </c>
      <c r="AC579" s="28">
        <v>0.47368421052631576</v>
      </c>
      <c r="AD579" s="28">
        <v>0.96427411113412598</v>
      </c>
      <c r="AE579" s="28">
        <v>2.95</v>
      </c>
      <c r="AF579" s="28">
        <v>2.0124611797498106</v>
      </c>
      <c r="AG579" s="28">
        <v>0.31578947368421051</v>
      </c>
      <c r="AH579" s="28">
        <v>0.8200698871944031</v>
      </c>
      <c r="AI579" s="27">
        <f t="shared" si="46"/>
        <v>20</v>
      </c>
      <c r="AJ579" s="28">
        <v>2.9</v>
      </c>
      <c r="AK579" s="28">
        <v>2.1250386993380168</v>
      </c>
      <c r="AL579" s="28">
        <v>5.2631578947368418E-2</v>
      </c>
      <c r="AM579" s="28">
        <v>0.22941573387056177</v>
      </c>
      <c r="AN579" s="28">
        <v>0.26315789473684209</v>
      </c>
      <c r="AO579" s="28">
        <v>0.93345863820512476</v>
      </c>
      <c r="AP579" s="28">
        <v>5.2631578947368418E-2</v>
      </c>
      <c r="AQ579" s="28">
        <v>0.22941573387056177</v>
      </c>
      <c r="AR579" s="28">
        <v>2.75</v>
      </c>
      <c r="AS579" s="28">
        <v>1.9701723141310308</v>
      </c>
      <c r="AT579" s="28">
        <v>1.65</v>
      </c>
      <c r="AU579" s="28">
        <v>1.9540780569443941</v>
      </c>
      <c r="AV579" s="61">
        <f t="shared" si="42"/>
        <v>2.95</v>
      </c>
      <c r="AW579" s="61">
        <v>0.43466023321270608</v>
      </c>
      <c r="AX579" s="56" t="s">
        <v>989</v>
      </c>
      <c r="AY579" s="61">
        <f t="shared" si="43"/>
        <v>2.9</v>
      </c>
      <c r="AZ579" s="61">
        <v>0.27262124942570709</v>
      </c>
      <c r="BA579" s="56" t="s">
        <v>991</v>
      </c>
      <c r="BB579" s="61">
        <f t="shared" si="44"/>
        <v>2.95</v>
      </c>
      <c r="BC579" s="61">
        <v>0.20385113867802257</v>
      </c>
      <c r="BD579" s="56" t="s">
        <v>989</v>
      </c>
      <c r="BE579" s="18"/>
      <c r="BF579" s="18"/>
      <c r="BG579" s="18"/>
    </row>
    <row r="580" spans="1:59" x14ac:dyDescent="0.3">
      <c r="A580" s="19" t="s">
        <v>526</v>
      </c>
      <c r="B580" s="19" t="s">
        <v>39</v>
      </c>
      <c r="C580" s="74">
        <v>10</v>
      </c>
      <c r="D580" s="75">
        <v>64</v>
      </c>
      <c r="E580" s="75">
        <v>4.17</v>
      </c>
      <c r="F580" s="75">
        <v>95</v>
      </c>
      <c r="G580" s="75">
        <v>4.5599999999999996</v>
      </c>
      <c r="H580" s="75">
        <v>2</v>
      </c>
      <c r="I580" s="76">
        <v>0.62672000000000005</v>
      </c>
      <c r="J580" s="34">
        <v>20</v>
      </c>
      <c r="K580" s="30">
        <v>6.95</v>
      </c>
      <c r="L580" s="30">
        <v>1.7910596686995406</v>
      </c>
      <c r="M580" s="30">
        <v>6.35</v>
      </c>
      <c r="N580" s="30">
        <v>2.4767338424456891</v>
      </c>
      <c r="O580" s="30">
        <v>5.15</v>
      </c>
      <c r="P580" s="30">
        <v>2.158825216591068</v>
      </c>
      <c r="Q580" s="31">
        <v>33</v>
      </c>
      <c r="R580" s="33">
        <v>7.3809523809523814</v>
      </c>
      <c r="S580" s="33">
        <v>0.97345726543030542</v>
      </c>
      <c r="T580" s="33">
        <v>5.7619047619047619</v>
      </c>
      <c r="U580" s="33">
        <v>2.1887156486113479</v>
      </c>
      <c r="V580" s="33">
        <v>6.0952380952380949</v>
      </c>
      <c r="W580" s="33">
        <v>1.5461164867099091</v>
      </c>
      <c r="X580" s="48">
        <v>20</v>
      </c>
      <c r="Y580" s="28">
        <v>3.55</v>
      </c>
      <c r="Z580" s="28">
        <v>1.8488972531299781</v>
      </c>
      <c r="AA580" s="28">
        <v>0.6</v>
      </c>
      <c r="AB580" s="28">
        <v>1.0462967275611939</v>
      </c>
      <c r="AC580" s="28">
        <v>0.95</v>
      </c>
      <c r="AD580" s="28">
        <v>1.5719582155957414</v>
      </c>
      <c r="AE580" s="28">
        <v>1.3</v>
      </c>
      <c r="AF580" s="28">
        <v>1.5252264715358452</v>
      </c>
      <c r="AG580" s="28">
        <v>0.95</v>
      </c>
      <c r="AH580" s="28">
        <v>1.4317821063276355</v>
      </c>
      <c r="AI580" s="27">
        <f t="shared" si="46"/>
        <v>20</v>
      </c>
      <c r="AJ580" s="28">
        <v>4.4210526315789478</v>
      </c>
      <c r="AK580" s="28">
        <v>0.76853319697577294</v>
      </c>
      <c r="AL580" s="28">
        <v>0</v>
      </c>
      <c r="AM580" s="28">
        <v>0</v>
      </c>
      <c r="AN580" s="28">
        <v>0</v>
      </c>
      <c r="AO580" s="28">
        <v>0</v>
      </c>
      <c r="AP580" s="28">
        <v>0.26315789473684209</v>
      </c>
      <c r="AQ580" s="28">
        <v>0.56195148694901631</v>
      </c>
      <c r="AR580" s="28">
        <v>1.4</v>
      </c>
      <c r="AS580" s="28">
        <v>1.8467610337532774</v>
      </c>
      <c r="AT580" s="28">
        <v>1.2</v>
      </c>
      <c r="AU580" s="28">
        <v>1.7651599003161755</v>
      </c>
      <c r="AV580" s="61">
        <f t="shared" ref="AV580:AV643" si="47">MAX(Y580,AA580,AC580,AE580,AG580)</f>
        <v>3.55</v>
      </c>
      <c r="AW580" s="61">
        <v>0.40136054421768708</v>
      </c>
      <c r="AX580" s="56" t="s">
        <v>986</v>
      </c>
      <c r="AY580" s="61">
        <f t="shared" ref="AY580:AY643" si="48">MAX(AJ580,AL580,AN580,AP580,AR580,AT580)</f>
        <v>4.4210526315789478</v>
      </c>
      <c r="AZ580" s="61">
        <v>0.41305671334238753</v>
      </c>
      <c r="BA580" s="56" t="s">
        <v>991</v>
      </c>
      <c r="BB580" s="61">
        <f t="shared" ref="BB580:BB643" si="49">MAX(AV580,AZ580)</f>
        <v>3.55</v>
      </c>
      <c r="BC580" s="61">
        <v>0.30210393814062225</v>
      </c>
      <c r="BD580" s="56" t="s">
        <v>991</v>
      </c>
      <c r="BE580" s="18"/>
      <c r="BF580" s="18"/>
      <c r="BG580" s="18"/>
    </row>
    <row r="581" spans="1:59" x14ac:dyDescent="0.3">
      <c r="A581" s="19" t="s">
        <v>527</v>
      </c>
      <c r="B581" s="19" t="s">
        <v>1045</v>
      </c>
      <c r="C581" s="74">
        <v>5</v>
      </c>
      <c r="D581" s="75">
        <v>265</v>
      </c>
      <c r="E581" s="75">
        <v>5.58</v>
      </c>
      <c r="F581" s="75">
        <v>23774</v>
      </c>
      <c r="G581" s="75">
        <v>10.08</v>
      </c>
      <c r="H581" s="75">
        <v>3</v>
      </c>
      <c r="I581" s="76">
        <v>11.803140000000001</v>
      </c>
      <c r="J581" s="34">
        <v>20</v>
      </c>
      <c r="K581" s="30">
        <v>6.85</v>
      </c>
      <c r="L581" s="30">
        <v>2.0072237962970276</v>
      </c>
      <c r="M581" s="30">
        <v>7.3</v>
      </c>
      <c r="N581" s="30">
        <v>1.7501879598308419</v>
      </c>
      <c r="O581" s="30">
        <v>6.65</v>
      </c>
      <c r="P581" s="30">
        <v>2.5188761069384218</v>
      </c>
      <c r="Q581" s="31">
        <v>33</v>
      </c>
      <c r="R581" s="30">
        <v>5.2727272727272725</v>
      </c>
      <c r="S581" s="30">
        <v>2.2676078705423151</v>
      </c>
      <c r="T581" s="30">
        <v>4.3030303030303028</v>
      </c>
      <c r="U581" s="30">
        <v>2.0384560408071182</v>
      </c>
      <c r="V581" s="30">
        <v>4.666666666666667</v>
      </c>
      <c r="W581" s="30">
        <v>1.4068285846778448</v>
      </c>
      <c r="X581" s="47">
        <v>21</v>
      </c>
      <c r="Y581" s="28">
        <v>2.6666666666666665</v>
      </c>
      <c r="Z581" s="28">
        <v>2.1055482263138341</v>
      </c>
      <c r="AA581" s="28">
        <v>1.3333333333333333</v>
      </c>
      <c r="AB581" s="28">
        <v>2.0575065816014617</v>
      </c>
      <c r="AC581" s="28">
        <v>1.3333333333333333</v>
      </c>
      <c r="AD581" s="28">
        <v>2.0575065816014617</v>
      </c>
      <c r="AE581" s="28">
        <v>0.8571428571428571</v>
      </c>
      <c r="AF581" s="28">
        <v>1.8516401995451028</v>
      </c>
      <c r="AG581" s="28">
        <v>1.6666666666666667</v>
      </c>
      <c r="AH581" s="28">
        <v>2.1291625896895083</v>
      </c>
      <c r="AI581" s="27">
        <f t="shared" si="46"/>
        <v>21</v>
      </c>
      <c r="AJ581" s="28">
        <v>0.76190476190476186</v>
      </c>
      <c r="AK581" s="28">
        <v>1.4800257398019099</v>
      </c>
      <c r="AL581" s="28">
        <v>0</v>
      </c>
      <c r="AM581" s="28">
        <v>0</v>
      </c>
      <c r="AN581" s="28">
        <v>0</v>
      </c>
      <c r="AO581" s="28">
        <v>0</v>
      </c>
      <c r="AP581" s="28">
        <v>0.15</v>
      </c>
      <c r="AQ581" s="28">
        <v>0.48936048492959289</v>
      </c>
      <c r="AR581" s="28">
        <v>0</v>
      </c>
      <c r="AS581" s="28">
        <v>0</v>
      </c>
      <c r="AT581" s="28">
        <v>4.95</v>
      </c>
      <c r="AU581" s="28">
        <v>0.22360679774997896</v>
      </c>
      <c r="AV581" s="61">
        <f t="shared" si="47"/>
        <v>2.6666666666666665</v>
      </c>
      <c r="AW581" s="61">
        <v>0.23030303030303029</v>
      </c>
      <c r="AX581" s="56" t="s">
        <v>986</v>
      </c>
      <c r="AY581" s="61">
        <f t="shared" si="48"/>
        <v>4.95</v>
      </c>
      <c r="AZ581" s="61">
        <v>0.89496340938441676</v>
      </c>
      <c r="BA581" s="56" t="s">
        <v>1044</v>
      </c>
      <c r="BB581" s="61">
        <f t="shared" si="49"/>
        <v>2.6666666666666665</v>
      </c>
      <c r="BC581" s="61">
        <v>0.36081221797986812</v>
      </c>
      <c r="BD581" s="56" t="s">
        <v>1044</v>
      </c>
      <c r="BE581" s="18"/>
      <c r="BF581" s="18"/>
      <c r="BG581" s="18"/>
    </row>
    <row r="582" spans="1:59" x14ac:dyDescent="0.3">
      <c r="A582" s="19" t="s">
        <v>528</v>
      </c>
      <c r="B582" s="19" t="s">
        <v>1045</v>
      </c>
      <c r="C582" s="74">
        <v>8</v>
      </c>
      <c r="D582" s="75">
        <v>31</v>
      </c>
      <c r="E582" s="75">
        <v>3.47</v>
      </c>
      <c r="F582" s="75">
        <v>2481</v>
      </c>
      <c r="G582" s="75">
        <v>7.82</v>
      </c>
      <c r="H582" s="75">
        <v>3</v>
      </c>
      <c r="I582" s="76">
        <v>1.1489799999999999</v>
      </c>
      <c r="J582" s="34">
        <v>20</v>
      </c>
      <c r="K582" s="30">
        <v>8.1</v>
      </c>
      <c r="L582" s="30">
        <v>1.4104870379448808</v>
      </c>
      <c r="M582" s="30">
        <v>8.1</v>
      </c>
      <c r="N582" s="30">
        <v>1.5525869752736789</v>
      </c>
      <c r="O582" s="30">
        <v>8.4</v>
      </c>
      <c r="P582" s="30">
        <v>1.0462967275611927</v>
      </c>
      <c r="Q582" s="31">
        <v>34</v>
      </c>
      <c r="R582" s="30">
        <v>4.3529411764705879</v>
      </c>
      <c r="S582" s="30">
        <v>1.685631847025816</v>
      </c>
      <c r="T582" s="30">
        <v>4.9705882352941178</v>
      </c>
      <c r="U582" s="30">
        <v>1.0584521035998624</v>
      </c>
      <c r="V582" s="30">
        <v>4.6470588235294121</v>
      </c>
      <c r="W582" s="30">
        <v>1.3680854337396824</v>
      </c>
      <c r="X582" s="48">
        <v>22</v>
      </c>
      <c r="Y582" s="37">
        <v>2.0454545454545454</v>
      </c>
      <c r="Z582" s="37">
        <v>1.9390049664042277</v>
      </c>
      <c r="AA582" s="37">
        <v>0.68181818181818177</v>
      </c>
      <c r="AB582" s="37">
        <v>1.1291110551632089</v>
      </c>
      <c r="AC582" s="37">
        <v>4.4761904761904763</v>
      </c>
      <c r="AD582" s="37">
        <v>0.67963575678797394</v>
      </c>
      <c r="AE582" s="37">
        <v>4.7619047619047616E-2</v>
      </c>
      <c r="AF582" s="37">
        <v>0.21821789023599236</v>
      </c>
      <c r="AG582" s="37">
        <v>0.47619047619047616</v>
      </c>
      <c r="AH582" s="37">
        <v>0.74960306956732903</v>
      </c>
      <c r="AI582" s="27">
        <f t="shared" si="46"/>
        <v>22</v>
      </c>
      <c r="AJ582" s="37">
        <v>0.14285714285714285</v>
      </c>
      <c r="AK582" s="37">
        <v>0.47809144373375745</v>
      </c>
      <c r="AL582" s="37">
        <v>0</v>
      </c>
      <c r="AM582" s="37">
        <v>0</v>
      </c>
      <c r="AN582" s="37">
        <v>1</v>
      </c>
      <c r="AO582" s="37">
        <v>1.5430334996209192</v>
      </c>
      <c r="AP582" s="37">
        <v>3.7272727272727271</v>
      </c>
      <c r="AQ582" s="37">
        <v>1.4534628005401835</v>
      </c>
      <c r="AR582" s="37">
        <v>2.1363636363636362</v>
      </c>
      <c r="AS582" s="37">
        <v>1.9831541626662395</v>
      </c>
      <c r="AT582" s="37">
        <v>3.5</v>
      </c>
      <c r="AU582" s="37">
        <v>1.5352989471574769</v>
      </c>
      <c r="AV582" s="61">
        <f t="shared" si="47"/>
        <v>4.4761904761904763</v>
      </c>
      <c r="AW582" s="61">
        <v>0.57310924369747906</v>
      </c>
      <c r="AX582" s="56" t="s">
        <v>988</v>
      </c>
      <c r="AY582" s="61">
        <f t="shared" si="48"/>
        <v>3.7272727272727271</v>
      </c>
      <c r="AZ582" s="61">
        <v>0.3206106870229008</v>
      </c>
      <c r="BA582" s="56" t="s">
        <v>1042</v>
      </c>
      <c r="BB582" s="61">
        <f t="shared" si="49"/>
        <v>4.4761904761904763</v>
      </c>
      <c r="BC582" s="61">
        <v>0.24548907882241219</v>
      </c>
      <c r="BD582" s="56" t="s">
        <v>988</v>
      </c>
      <c r="BE582" s="18"/>
      <c r="BF582" s="18"/>
      <c r="BG582" s="18"/>
    </row>
    <row r="583" spans="1:59" x14ac:dyDescent="0.3">
      <c r="A583" s="19" t="s">
        <v>529</v>
      </c>
      <c r="B583" s="19" t="s">
        <v>1045</v>
      </c>
      <c r="C583" s="74">
        <v>7</v>
      </c>
      <c r="D583" s="75">
        <v>19</v>
      </c>
      <c r="E583" s="75">
        <v>3</v>
      </c>
      <c r="F583" s="75">
        <v>2620</v>
      </c>
      <c r="G583" s="75">
        <v>7.87</v>
      </c>
      <c r="H583" s="75">
        <v>2</v>
      </c>
      <c r="I583" s="76">
        <v>13.00432</v>
      </c>
      <c r="J583" s="34">
        <v>20</v>
      </c>
      <c r="K583" s="30">
        <v>5.5</v>
      </c>
      <c r="L583" s="30">
        <v>2.5235730725761796</v>
      </c>
      <c r="M583" s="30">
        <v>6.1</v>
      </c>
      <c r="N583" s="30">
        <v>2.4473401243412254</v>
      </c>
      <c r="O583" s="30">
        <v>6.1</v>
      </c>
      <c r="P583" s="30">
        <v>2.2454632624823527</v>
      </c>
      <c r="Q583" s="31">
        <v>34</v>
      </c>
      <c r="R583" s="30">
        <v>1.5294117647058822</v>
      </c>
      <c r="S583" s="30">
        <v>0.82518295924057583</v>
      </c>
      <c r="T583" s="30">
        <v>7.1470588235294121</v>
      </c>
      <c r="U583" s="30">
        <v>2.1338875171453804</v>
      </c>
      <c r="V583" s="30">
        <v>3.2941176470588234</v>
      </c>
      <c r="W583" s="30">
        <v>1.9467052470965098</v>
      </c>
      <c r="X583" s="47">
        <v>20</v>
      </c>
      <c r="Y583" s="28">
        <v>2.2999999999999998</v>
      </c>
      <c r="Z583" s="28">
        <v>2.0545200489600846</v>
      </c>
      <c r="AA583" s="28">
        <v>0.8</v>
      </c>
      <c r="AB583" s="28">
        <v>1.4363696929192158</v>
      </c>
      <c r="AC583" s="28">
        <v>2</v>
      </c>
      <c r="AD583" s="28">
        <v>2.0774478269463739</v>
      </c>
      <c r="AE583" s="28">
        <v>0.9</v>
      </c>
      <c r="AF583" s="28">
        <v>1.7441631985447619</v>
      </c>
      <c r="AG583" s="28">
        <v>0.95</v>
      </c>
      <c r="AH583" s="28">
        <v>1.4317821063276355</v>
      </c>
      <c r="AI583" s="27">
        <f t="shared" si="46"/>
        <v>20</v>
      </c>
      <c r="AJ583" s="28">
        <v>3</v>
      </c>
      <c r="AK583" s="28">
        <v>1.6222142113076254</v>
      </c>
      <c r="AL583" s="28">
        <v>0</v>
      </c>
      <c r="AM583" s="28">
        <v>0</v>
      </c>
      <c r="AN583" s="28">
        <v>0.26315789473684209</v>
      </c>
      <c r="AO583" s="28">
        <v>0.73349280562690777</v>
      </c>
      <c r="AP583" s="28">
        <v>1.1499999999999999</v>
      </c>
      <c r="AQ583" s="28">
        <v>1.5985190514644287</v>
      </c>
      <c r="AR583" s="28">
        <v>1.75</v>
      </c>
      <c r="AS583" s="28">
        <v>1.7129537431920892</v>
      </c>
      <c r="AT583" s="28">
        <v>3.2</v>
      </c>
      <c r="AU583" s="28">
        <v>1.7651599003161753</v>
      </c>
      <c r="AV583" s="61">
        <f t="shared" si="47"/>
        <v>2.2999999999999998</v>
      </c>
      <c r="AW583" s="61">
        <v>0.21582733812949637</v>
      </c>
      <c r="AX583" s="56" t="s">
        <v>986</v>
      </c>
      <c r="AY583" s="61">
        <f t="shared" si="48"/>
        <v>3.2</v>
      </c>
      <c r="AZ583" s="61">
        <v>0.296785290904442</v>
      </c>
      <c r="BA583" s="56" t="s">
        <v>1044</v>
      </c>
      <c r="BB583" s="61">
        <f t="shared" si="49"/>
        <v>2.2999999999999998</v>
      </c>
      <c r="BC583" s="61">
        <v>0.19616067107597998</v>
      </c>
      <c r="BD583" s="56" t="s">
        <v>1044</v>
      </c>
      <c r="BE583" s="18"/>
      <c r="BF583" s="18"/>
      <c r="BG583" s="18"/>
    </row>
    <row r="584" spans="1:59" x14ac:dyDescent="0.3">
      <c r="A584" s="19" t="s">
        <v>530</v>
      </c>
      <c r="B584" s="19" t="s">
        <v>1045</v>
      </c>
      <c r="C584" s="74">
        <v>5</v>
      </c>
      <c r="D584" s="75">
        <v>231</v>
      </c>
      <c r="E584" s="75">
        <v>5.45</v>
      </c>
      <c r="F584" s="75">
        <v>19619</v>
      </c>
      <c r="G584" s="75">
        <v>9.8800000000000008</v>
      </c>
      <c r="H584" s="75">
        <v>6</v>
      </c>
      <c r="I584" s="76">
        <v>9.0873699999999999</v>
      </c>
      <c r="J584" s="34">
        <v>20</v>
      </c>
      <c r="K584" s="30">
        <v>5.9</v>
      </c>
      <c r="L584" s="30">
        <v>2.198085291195139</v>
      </c>
      <c r="M584" s="30">
        <v>4.7</v>
      </c>
      <c r="N584" s="30">
        <v>2.0026298499197184</v>
      </c>
      <c r="O584" s="30">
        <v>3.3</v>
      </c>
      <c r="P584" s="30">
        <v>2.0287408591745297</v>
      </c>
      <c r="Q584" s="31">
        <v>35</v>
      </c>
      <c r="R584" s="30">
        <v>7</v>
      </c>
      <c r="S584" s="30">
        <v>1.4950900031928041</v>
      </c>
      <c r="T584" s="30">
        <v>6</v>
      </c>
      <c r="U584" s="30">
        <v>2.1282414723677108</v>
      </c>
      <c r="V584" s="30">
        <v>6</v>
      </c>
      <c r="W584" s="30">
        <v>1.6977493752543309</v>
      </c>
      <c r="X584" s="47">
        <v>20</v>
      </c>
      <c r="Y584" s="28">
        <v>2.95</v>
      </c>
      <c r="Z584" s="28">
        <v>2.282081229238369</v>
      </c>
      <c r="AA584" s="28">
        <v>0.35</v>
      </c>
      <c r="AB584" s="28">
        <v>0.5871429486123998</v>
      </c>
      <c r="AC584" s="28">
        <v>0.9</v>
      </c>
      <c r="AD584" s="28">
        <v>1.4104870379448817</v>
      </c>
      <c r="AE584" s="28">
        <v>1.1000000000000001</v>
      </c>
      <c r="AF584" s="28">
        <v>1.5861240410775603</v>
      </c>
      <c r="AG584" s="28">
        <v>0.45</v>
      </c>
      <c r="AH584" s="28">
        <v>0.7591546545162482</v>
      </c>
      <c r="AI584" s="27">
        <f t="shared" si="46"/>
        <v>20</v>
      </c>
      <c r="AJ584" s="28">
        <v>3.25</v>
      </c>
      <c r="AK584" s="28">
        <v>1.9967078166980661</v>
      </c>
      <c r="AL584" s="28">
        <v>0</v>
      </c>
      <c r="AM584" s="28">
        <v>0</v>
      </c>
      <c r="AN584" s="28">
        <v>0</v>
      </c>
      <c r="AO584" s="28">
        <v>0</v>
      </c>
      <c r="AP584" s="28">
        <v>0.10526315789473684</v>
      </c>
      <c r="AQ584" s="28">
        <v>0.31530176764230577</v>
      </c>
      <c r="AR584" s="28">
        <v>1.2</v>
      </c>
      <c r="AS584" s="28">
        <v>1.5761378513048248</v>
      </c>
      <c r="AT584" s="28">
        <v>1</v>
      </c>
      <c r="AU584" s="28">
        <v>1.3377121081198773</v>
      </c>
      <c r="AV584" s="61">
        <f t="shared" si="47"/>
        <v>2.95</v>
      </c>
      <c r="AW584" s="61">
        <v>0.4521739130434782</v>
      </c>
      <c r="AX584" s="56" t="s">
        <v>986</v>
      </c>
      <c r="AY584" s="61">
        <f t="shared" si="48"/>
        <v>3.25</v>
      </c>
      <c r="AZ584" s="61">
        <v>0.35425004439223612</v>
      </c>
      <c r="BA584" s="56" t="s">
        <v>991</v>
      </c>
      <c r="BB584" s="61">
        <f t="shared" si="49"/>
        <v>2.95</v>
      </c>
      <c r="BC584" s="61">
        <v>0.28747672253258849</v>
      </c>
      <c r="BD584" s="56" t="s">
        <v>991</v>
      </c>
      <c r="BE584" s="18"/>
      <c r="BF584" s="18"/>
      <c r="BG584" s="18"/>
    </row>
    <row r="585" spans="1:59" x14ac:dyDescent="0.3">
      <c r="A585" s="19" t="s">
        <v>531</v>
      </c>
      <c r="B585" s="19" t="s">
        <v>1045</v>
      </c>
      <c r="C585" s="74">
        <v>8</v>
      </c>
      <c r="D585" s="75">
        <v>297</v>
      </c>
      <c r="E585" s="75">
        <v>5.7</v>
      </c>
      <c r="F585" s="75">
        <v>41090</v>
      </c>
      <c r="G585" s="75">
        <v>10.62</v>
      </c>
      <c r="H585" s="75">
        <v>1</v>
      </c>
      <c r="I585" s="76">
        <v>16.294599999999999</v>
      </c>
      <c r="J585" s="34">
        <v>20</v>
      </c>
      <c r="K585" s="30">
        <v>3.75</v>
      </c>
      <c r="L585" s="30">
        <v>2.6925824035672519</v>
      </c>
      <c r="M585" s="30">
        <v>4.7</v>
      </c>
      <c r="N585" s="30">
        <v>2.3642067769572366</v>
      </c>
      <c r="O585" s="30">
        <v>6.75</v>
      </c>
      <c r="P585" s="30">
        <v>2.1974866025578068</v>
      </c>
      <c r="Q585" s="31">
        <v>35</v>
      </c>
      <c r="R585" s="30">
        <v>6.628571428571429</v>
      </c>
      <c r="S585" s="30">
        <v>1.5919967906728347</v>
      </c>
      <c r="T585" s="30">
        <v>5.7428571428571429</v>
      </c>
      <c r="U585" s="30">
        <v>1.6687941603384862</v>
      </c>
      <c r="V585" s="30">
        <v>6.371428571428571</v>
      </c>
      <c r="W585" s="30">
        <v>1.7503901125801893</v>
      </c>
      <c r="X585" s="47">
        <v>21</v>
      </c>
      <c r="Y585" s="28">
        <v>3.0952380952380953</v>
      </c>
      <c r="Z585" s="28">
        <v>1.9976176286957896</v>
      </c>
      <c r="AA585" s="28">
        <v>0</v>
      </c>
      <c r="AB585" s="28">
        <v>0</v>
      </c>
      <c r="AC585" s="28">
        <v>0.14285714285714285</v>
      </c>
      <c r="AD585" s="28">
        <v>0.35856858280031811</v>
      </c>
      <c r="AE585" s="28">
        <v>3.3809523809523809</v>
      </c>
      <c r="AF585" s="28">
        <v>2.0365704131257156</v>
      </c>
      <c r="AG585" s="28">
        <v>0.2857142857142857</v>
      </c>
      <c r="AH585" s="28">
        <v>0.64365030434678916</v>
      </c>
      <c r="AI585" s="27">
        <f t="shared" si="46"/>
        <v>21</v>
      </c>
      <c r="AJ585" s="28">
        <v>2.9047619047619047</v>
      </c>
      <c r="AK585" s="28">
        <v>1.7292993351285917</v>
      </c>
      <c r="AL585" s="28">
        <v>0</v>
      </c>
      <c r="AM585" s="28">
        <v>0</v>
      </c>
      <c r="AN585" s="28">
        <v>0</v>
      </c>
      <c r="AO585" s="28">
        <v>0</v>
      </c>
      <c r="AP585" s="28">
        <v>0</v>
      </c>
      <c r="AQ585" s="28">
        <v>0</v>
      </c>
      <c r="AR585" s="28">
        <v>2.9047619047619047</v>
      </c>
      <c r="AS585" s="28">
        <v>1.757975025555309</v>
      </c>
      <c r="AT585" s="28">
        <v>1.7142857142857142</v>
      </c>
      <c r="AU585" s="28">
        <v>1.5856499343441837</v>
      </c>
      <c r="AV585" s="61">
        <f t="shared" si="47"/>
        <v>3.3809523809523809</v>
      </c>
      <c r="AW585" s="61">
        <v>0.48965517241379314</v>
      </c>
      <c r="AX585" s="56" t="s">
        <v>989</v>
      </c>
      <c r="AY585" s="61">
        <f t="shared" si="48"/>
        <v>2.9047619047619047</v>
      </c>
      <c r="AZ585" s="61">
        <v>0.27853881278538817</v>
      </c>
      <c r="BA585" s="56" t="s">
        <v>991</v>
      </c>
      <c r="BB585" s="61">
        <f t="shared" si="49"/>
        <v>3.3809523809523809</v>
      </c>
      <c r="BC585" s="61">
        <v>0.23432343234323436</v>
      </c>
      <c r="BD585" s="56" t="s">
        <v>989</v>
      </c>
      <c r="BE585" s="18"/>
      <c r="BF585" s="18"/>
      <c r="BG585" s="18"/>
    </row>
    <row r="586" spans="1:59" x14ac:dyDescent="0.3">
      <c r="A586" s="19" t="s">
        <v>532</v>
      </c>
      <c r="B586" s="19" t="s">
        <v>1045</v>
      </c>
      <c r="C586" s="74">
        <v>8</v>
      </c>
      <c r="D586" s="75">
        <v>15</v>
      </c>
      <c r="E586" s="75">
        <v>2.77</v>
      </c>
      <c r="F586" s="75">
        <v>1084</v>
      </c>
      <c r="G586" s="75">
        <v>6.99</v>
      </c>
      <c r="H586" s="75">
        <v>1</v>
      </c>
      <c r="I586" s="76">
        <v>2.1934999999999998</v>
      </c>
      <c r="J586" s="34">
        <v>20</v>
      </c>
      <c r="K586" s="30">
        <v>5.95</v>
      </c>
      <c r="L586" s="30">
        <v>2.0641042405337662</v>
      </c>
      <c r="M586" s="30">
        <v>6.85</v>
      </c>
      <c r="N586" s="30">
        <v>1.7554426642213121</v>
      </c>
      <c r="O586" s="30">
        <v>7.2</v>
      </c>
      <c r="P586" s="30">
        <v>1.5761378513048254</v>
      </c>
      <c r="Q586" s="31">
        <v>33</v>
      </c>
      <c r="R586" s="30">
        <v>5.8484848484848486</v>
      </c>
      <c r="S586" s="30">
        <v>1.5025231304628084</v>
      </c>
      <c r="T586" s="30">
        <v>4.6060606060606064</v>
      </c>
      <c r="U586" s="30">
        <v>1.9515922015657168</v>
      </c>
      <c r="V586" s="30">
        <v>5.1818181818181817</v>
      </c>
      <c r="W586" s="30">
        <v>1.3335700547436906</v>
      </c>
      <c r="X586" s="47">
        <v>20</v>
      </c>
      <c r="Y586" s="28">
        <v>1.95</v>
      </c>
      <c r="Z586" s="28">
        <v>2.0641042405337657</v>
      </c>
      <c r="AA586" s="28">
        <v>0.15</v>
      </c>
      <c r="AB586" s="28">
        <v>0.36634754853252327</v>
      </c>
      <c r="AC586" s="28">
        <v>2.9</v>
      </c>
      <c r="AD586" s="28">
        <v>1.6189665319514632</v>
      </c>
      <c r="AE586" s="28">
        <v>0.35</v>
      </c>
      <c r="AF586" s="28">
        <v>0.74515982037059469</v>
      </c>
      <c r="AG586" s="28">
        <v>0.25</v>
      </c>
      <c r="AH586" s="28">
        <v>0.63866637365850509</v>
      </c>
      <c r="AI586" s="27">
        <f t="shared" si="46"/>
        <v>20</v>
      </c>
      <c r="AJ586" s="28">
        <v>0.75</v>
      </c>
      <c r="AK586" s="28">
        <v>1.292692009559488</v>
      </c>
      <c r="AL586" s="28">
        <v>0.10526315789473684</v>
      </c>
      <c r="AM586" s="28">
        <v>0.31530176764230577</v>
      </c>
      <c r="AN586" s="28">
        <v>0.52631578947368418</v>
      </c>
      <c r="AO586" s="28">
        <v>0.96427411113412598</v>
      </c>
      <c r="AP586" s="28">
        <v>3.25</v>
      </c>
      <c r="AQ586" s="28">
        <v>1.8027756377319946</v>
      </c>
      <c r="AR586" s="28">
        <v>0.9</v>
      </c>
      <c r="AS586" s="28">
        <v>1.6189665319514628</v>
      </c>
      <c r="AT586" s="28">
        <v>4.4210526315789478</v>
      </c>
      <c r="AU586" s="28">
        <v>0.90159053737049855</v>
      </c>
      <c r="AV586" s="61">
        <f t="shared" si="47"/>
        <v>2.9</v>
      </c>
      <c r="AW586" s="61">
        <v>0.4910714285714286</v>
      </c>
      <c r="AX586" s="56" t="s">
        <v>988</v>
      </c>
      <c r="AY586" s="61">
        <f t="shared" si="48"/>
        <v>4.4210526315789478</v>
      </c>
      <c r="AZ586" s="61">
        <v>0.43554480136292933</v>
      </c>
      <c r="BA586" s="56" t="s">
        <v>1044</v>
      </c>
      <c r="BB586" s="61">
        <f t="shared" si="49"/>
        <v>2.9</v>
      </c>
      <c r="BC586" s="61">
        <v>0.27749576988155666</v>
      </c>
      <c r="BD586" s="56" t="s">
        <v>1044</v>
      </c>
      <c r="BE586" s="18"/>
      <c r="BF586" s="18"/>
      <c r="BG586" s="18"/>
    </row>
    <row r="587" spans="1:59" x14ac:dyDescent="0.3">
      <c r="A587" s="19" t="s">
        <v>533</v>
      </c>
      <c r="B587" s="19" t="s">
        <v>1045</v>
      </c>
      <c r="C587" s="74">
        <v>7</v>
      </c>
      <c r="D587" s="75">
        <v>30</v>
      </c>
      <c r="E587" s="75">
        <v>3.43</v>
      </c>
      <c r="F587" s="75">
        <v>9264</v>
      </c>
      <c r="G587" s="75">
        <v>9.1300000000000008</v>
      </c>
      <c r="H587" s="75">
        <v>1</v>
      </c>
      <c r="I587" s="76">
        <v>3.44693</v>
      </c>
      <c r="J587" s="34">
        <v>20</v>
      </c>
      <c r="K587" s="30">
        <v>5.8</v>
      </c>
      <c r="L587" s="30">
        <v>1.6733200530681518</v>
      </c>
      <c r="M587" s="30">
        <v>5.85</v>
      </c>
      <c r="N587" s="30">
        <v>1.7554426642213121</v>
      </c>
      <c r="O587" s="30">
        <v>4.5</v>
      </c>
      <c r="P587" s="30">
        <v>2.164303704731799</v>
      </c>
      <c r="Q587" s="31">
        <v>33</v>
      </c>
      <c r="R587" s="30">
        <v>6.0606060606060606</v>
      </c>
      <c r="S587" s="30">
        <v>2.0757437513364034</v>
      </c>
      <c r="T587" s="30">
        <v>5.5757575757575761</v>
      </c>
      <c r="U587" s="30">
        <v>2.031475803300137</v>
      </c>
      <c r="V587" s="30">
        <v>5.5454545454545459</v>
      </c>
      <c r="W587" s="30">
        <v>2.1078856273958073</v>
      </c>
      <c r="X587" s="47">
        <v>20</v>
      </c>
      <c r="Y587" s="28">
        <v>2.65</v>
      </c>
      <c r="Z587" s="28">
        <v>2.084403234046921</v>
      </c>
      <c r="AA587" s="28">
        <v>0.6</v>
      </c>
      <c r="AB587" s="28">
        <v>1.0954451150103321</v>
      </c>
      <c r="AC587" s="28">
        <v>0.8</v>
      </c>
      <c r="AD587" s="28">
        <v>1.2396943596157715</v>
      </c>
      <c r="AE587" s="28">
        <v>0.85</v>
      </c>
      <c r="AF587" s="28">
        <v>1.4964871146156007</v>
      </c>
      <c r="AG587" s="28">
        <v>5.2631578947368418E-2</v>
      </c>
      <c r="AH587" s="28">
        <v>0.22941573387056177</v>
      </c>
      <c r="AI587" s="27">
        <f t="shared" si="46"/>
        <v>20</v>
      </c>
      <c r="AJ587" s="28">
        <v>1.65</v>
      </c>
      <c r="AK587" s="28">
        <v>1.8144159564878981</v>
      </c>
      <c r="AL587" s="28">
        <v>0.21052631578947367</v>
      </c>
      <c r="AM587" s="28">
        <v>0.53530337903131076</v>
      </c>
      <c r="AN587" s="28">
        <v>0.10526315789473684</v>
      </c>
      <c r="AO587" s="28">
        <v>0.45883146774112354</v>
      </c>
      <c r="AP587" s="28">
        <v>1.25</v>
      </c>
      <c r="AQ587" s="28">
        <v>1.8027756377319946</v>
      </c>
      <c r="AR587" s="28">
        <v>0.75</v>
      </c>
      <c r="AS587" s="28">
        <v>1.5174424466672101</v>
      </c>
      <c r="AT587" s="28">
        <v>1.7</v>
      </c>
      <c r="AU587" s="28">
        <v>2.0287408591745302</v>
      </c>
      <c r="AV587" s="61">
        <f t="shared" si="47"/>
        <v>2.65</v>
      </c>
      <c r="AW587" s="61">
        <v>0.52444208289054206</v>
      </c>
      <c r="AX587" s="56" t="s">
        <v>986</v>
      </c>
      <c r="AY587" s="61">
        <f t="shared" si="48"/>
        <v>1.7</v>
      </c>
      <c r="AZ587" s="61">
        <v>0.19802355963624155</v>
      </c>
      <c r="BA587" s="56" t="s">
        <v>1044</v>
      </c>
      <c r="BB587" s="61">
        <f t="shared" si="49"/>
        <v>2.65</v>
      </c>
      <c r="BC587" s="61">
        <v>0.24460966542750931</v>
      </c>
      <c r="BD587" s="56" t="s">
        <v>986</v>
      </c>
      <c r="BE587" s="18"/>
      <c r="BF587" s="18"/>
      <c r="BG587" s="18"/>
    </row>
    <row r="588" spans="1:59" x14ac:dyDescent="0.3">
      <c r="A588" s="19" t="s">
        <v>534</v>
      </c>
      <c r="B588" s="19" t="s">
        <v>1045</v>
      </c>
      <c r="C588" s="74">
        <v>9</v>
      </c>
      <c r="D588" s="75">
        <v>168</v>
      </c>
      <c r="E588" s="75">
        <v>5.13</v>
      </c>
      <c r="F588" s="75">
        <v>17212</v>
      </c>
      <c r="G588" s="75">
        <v>9.75</v>
      </c>
      <c r="H588" s="75">
        <v>1</v>
      </c>
      <c r="I588" s="76">
        <v>5.0137200000000002</v>
      </c>
      <c r="J588" s="34">
        <v>20</v>
      </c>
      <c r="K588" s="30">
        <v>7.1</v>
      </c>
      <c r="L588" s="30">
        <v>2.049390153191919</v>
      </c>
      <c r="M588" s="30">
        <v>8.25</v>
      </c>
      <c r="N588" s="30">
        <v>1.164157703189193</v>
      </c>
      <c r="O588" s="30">
        <v>8.25</v>
      </c>
      <c r="P588" s="30">
        <v>1.2085223687584246</v>
      </c>
      <c r="Q588" s="31">
        <v>33</v>
      </c>
      <c r="R588" s="30">
        <v>6.3636363636363633</v>
      </c>
      <c r="S588" s="30">
        <v>1.5169496905422957</v>
      </c>
      <c r="T588" s="30">
        <v>4.9393939393939394</v>
      </c>
      <c r="U588" s="30">
        <v>2.4614451286210142</v>
      </c>
      <c r="V588" s="30">
        <v>5.7878787878787881</v>
      </c>
      <c r="W588" s="30">
        <v>1.3864878235485822</v>
      </c>
      <c r="X588" s="47">
        <v>20</v>
      </c>
      <c r="Y588" s="28">
        <v>3.5</v>
      </c>
      <c r="Z588" s="28">
        <v>1.7621756887140216</v>
      </c>
      <c r="AA588" s="28">
        <v>0.7</v>
      </c>
      <c r="AB588" s="28">
        <v>1.1285761872936695</v>
      </c>
      <c r="AC588" s="28">
        <v>1.1000000000000001</v>
      </c>
      <c r="AD588" s="28">
        <v>1.5525869752736796</v>
      </c>
      <c r="AE588" s="28">
        <v>1</v>
      </c>
      <c r="AF588" s="28">
        <v>1.5894388284780525</v>
      </c>
      <c r="AG588" s="28">
        <v>0.42105263157894735</v>
      </c>
      <c r="AH588" s="28">
        <v>0.69248260898212466</v>
      </c>
      <c r="AI588" s="27">
        <f t="shared" si="46"/>
        <v>20</v>
      </c>
      <c r="AJ588" s="28">
        <v>1.35</v>
      </c>
      <c r="AK588" s="28">
        <v>1.3484884325167861</v>
      </c>
      <c r="AL588" s="28">
        <v>5.2631578947368418E-2</v>
      </c>
      <c r="AM588" s="28">
        <v>0.22941573387056177</v>
      </c>
      <c r="AN588" s="28">
        <v>0.15789473684210525</v>
      </c>
      <c r="AO588" s="28">
        <v>0.3746343246326776</v>
      </c>
      <c r="AP588" s="28">
        <v>0.42105263157894735</v>
      </c>
      <c r="AQ588" s="28">
        <v>0.76853319697577227</v>
      </c>
      <c r="AR588" s="28">
        <v>4.8947368421052628</v>
      </c>
      <c r="AS588" s="28">
        <v>0.45883146774112338</v>
      </c>
      <c r="AT588" s="28">
        <v>3.5</v>
      </c>
      <c r="AU588" s="28">
        <v>1.7320508075688772</v>
      </c>
      <c r="AV588" s="61">
        <f t="shared" si="47"/>
        <v>3.5</v>
      </c>
      <c r="AW588" s="61">
        <v>0.45810493343774472</v>
      </c>
      <c r="AX588" s="56" t="s">
        <v>986</v>
      </c>
      <c r="AY588" s="61">
        <f t="shared" si="48"/>
        <v>4.8947368421052628</v>
      </c>
      <c r="AZ588" s="61">
        <v>0.42580096584653282</v>
      </c>
      <c r="BA588" s="56" t="s">
        <v>1043</v>
      </c>
      <c r="BB588" s="61">
        <f t="shared" si="49"/>
        <v>3.5</v>
      </c>
      <c r="BC588" s="61">
        <v>0.28320763429275053</v>
      </c>
      <c r="BD588" s="56" t="s">
        <v>1043</v>
      </c>
      <c r="BE588" s="18"/>
      <c r="BF588" s="18"/>
      <c r="BG588" s="18"/>
    </row>
    <row r="589" spans="1:59" x14ac:dyDescent="0.3">
      <c r="A589" s="19" t="s">
        <v>535</v>
      </c>
      <c r="B589" s="19" t="s">
        <v>1045</v>
      </c>
      <c r="C589" s="74">
        <v>8</v>
      </c>
      <c r="D589" s="75">
        <v>10</v>
      </c>
      <c r="E589" s="75">
        <v>2.4</v>
      </c>
      <c r="F589" s="75">
        <v>403</v>
      </c>
      <c r="G589" s="75">
        <v>6</v>
      </c>
      <c r="H589" s="75">
        <v>1</v>
      </c>
      <c r="I589" s="76">
        <v>3.1335700000000002</v>
      </c>
      <c r="J589" s="31">
        <v>20</v>
      </c>
      <c r="K589" s="30">
        <v>7.6</v>
      </c>
      <c r="L589" s="30">
        <v>1.3533583957579081</v>
      </c>
      <c r="M589" s="30">
        <v>8.6</v>
      </c>
      <c r="N589" s="30">
        <v>0.88257995015808643</v>
      </c>
      <c r="O589" s="30">
        <v>8.35</v>
      </c>
      <c r="P589" s="30">
        <v>0.74515982037059303</v>
      </c>
      <c r="Q589" s="31">
        <v>35</v>
      </c>
      <c r="R589" s="30">
        <v>7.4</v>
      </c>
      <c r="S589" s="30">
        <v>1.2879532326182375</v>
      </c>
      <c r="T589" s="30">
        <v>4.1714285714285717</v>
      </c>
      <c r="U589" s="30">
        <v>2.3324528150540966</v>
      </c>
      <c r="V589" s="30">
        <v>5.8571428571428568</v>
      </c>
      <c r="W589" s="30">
        <v>1.6295588927295472</v>
      </c>
      <c r="X589" s="47">
        <v>20</v>
      </c>
      <c r="Y589" s="28">
        <v>2.65</v>
      </c>
      <c r="Z589" s="28">
        <v>1.9540780569443943</v>
      </c>
      <c r="AA589" s="28">
        <v>0.1</v>
      </c>
      <c r="AB589" s="28">
        <v>0.30779350562554625</v>
      </c>
      <c r="AC589" s="28">
        <v>2.5499999999999998</v>
      </c>
      <c r="AD589" s="28">
        <v>2.0384462607326044</v>
      </c>
      <c r="AE589" s="28">
        <v>0.8</v>
      </c>
      <c r="AF589" s="28">
        <v>1.4363696929192158</v>
      </c>
      <c r="AG589" s="28">
        <v>5.2631578947368418E-2</v>
      </c>
      <c r="AH589" s="28">
        <v>0.22941573387056177</v>
      </c>
      <c r="AI589" s="27">
        <f t="shared" si="46"/>
        <v>20</v>
      </c>
      <c r="AJ589" s="28">
        <v>0.3</v>
      </c>
      <c r="AK589" s="28">
        <v>0.47016234598162726</v>
      </c>
      <c r="AL589" s="28">
        <v>5.2631578947368418E-2</v>
      </c>
      <c r="AM589" s="28">
        <v>0.22941573387056177</v>
      </c>
      <c r="AN589" s="28">
        <v>3.45</v>
      </c>
      <c r="AO589" s="28">
        <v>1.7312909694943339</v>
      </c>
      <c r="AP589" s="28">
        <v>2.6</v>
      </c>
      <c r="AQ589" s="28">
        <v>1.8180382718454353</v>
      </c>
      <c r="AR589" s="28">
        <v>0.10526315789473684</v>
      </c>
      <c r="AS589" s="28">
        <v>0.31530176764230577</v>
      </c>
      <c r="AT589" s="28">
        <v>5</v>
      </c>
      <c r="AU589" s="28">
        <v>0</v>
      </c>
      <c r="AV589" s="61">
        <f t="shared" si="47"/>
        <v>2.65</v>
      </c>
      <c r="AW589" s="61">
        <v>0.42215568862275449</v>
      </c>
      <c r="AX589" s="56" t="s">
        <v>986</v>
      </c>
      <c r="AY589" s="61">
        <f t="shared" si="48"/>
        <v>5</v>
      </c>
      <c r="AZ589" s="61">
        <v>0.44935974682688951</v>
      </c>
      <c r="BA589" s="56" t="s">
        <v>1044</v>
      </c>
      <c r="BB589" s="61">
        <f t="shared" si="49"/>
        <v>2.65</v>
      </c>
      <c r="BC589" s="61">
        <v>0.28013708836239015</v>
      </c>
      <c r="BD589" s="56" t="s">
        <v>1044</v>
      </c>
      <c r="BE589" s="18"/>
      <c r="BF589" s="18"/>
      <c r="BG589" s="18"/>
    </row>
    <row r="590" spans="1:59" x14ac:dyDescent="0.3">
      <c r="A590" s="19" t="s">
        <v>536</v>
      </c>
      <c r="B590" s="19" t="s">
        <v>1045</v>
      </c>
      <c r="C590" s="74">
        <v>8</v>
      </c>
      <c r="D590" s="75">
        <v>203</v>
      </c>
      <c r="E590" s="75">
        <v>5.32</v>
      </c>
      <c r="F590" s="75">
        <v>8495</v>
      </c>
      <c r="G590" s="75">
        <v>9.0500000000000007</v>
      </c>
      <c r="H590" s="75">
        <v>1</v>
      </c>
      <c r="I590" s="76">
        <v>27.2621</v>
      </c>
      <c r="J590" s="31">
        <v>20</v>
      </c>
      <c r="K590" s="30">
        <v>8.4</v>
      </c>
      <c r="L590" s="30">
        <v>1.1424811411549578</v>
      </c>
      <c r="M590" s="30">
        <v>8.6</v>
      </c>
      <c r="N590" s="30">
        <v>0.99472291830967885</v>
      </c>
      <c r="O590" s="30">
        <v>8.75</v>
      </c>
      <c r="P590" s="30">
        <v>0.91046546800032602</v>
      </c>
      <c r="Q590" s="31">
        <v>34</v>
      </c>
      <c r="R590" s="30">
        <v>5.382352941176471</v>
      </c>
      <c r="S590" s="30">
        <v>1.0448925095464308</v>
      </c>
      <c r="T590" s="30">
        <v>4.4117647058823533</v>
      </c>
      <c r="U590" s="30">
        <v>1.9087937974387963</v>
      </c>
      <c r="V590" s="30">
        <v>5.2352941176470589</v>
      </c>
      <c r="W590" s="30">
        <v>1.2805970087237548</v>
      </c>
      <c r="X590" s="47">
        <v>20</v>
      </c>
      <c r="Y590" s="28">
        <v>4.45</v>
      </c>
      <c r="Z590" s="28">
        <v>0.82557794748189617</v>
      </c>
      <c r="AA590" s="28">
        <v>5.2631578947368418E-2</v>
      </c>
      <c r="AB590" s="28">
        <v>0.22941573387056177</v>
      </c>
      <c r="AC590" s="28">
        <v>1</v>
      </c>
      <c r="AD590" s="28">
        <v>1.7471781760734562</v>
      </c>
      <c r="AE590" s="28">
        <v>0.9</v>
      </c>
      <c r="AF590" s="28">
        <v>1.6827296120792612</v>
      </c>
      <c r="AG590" s="28">
        <v>0.15789473684210525</v>
      </c>
      <c r="AH590" s="28">
        <v>0.50145985712127905</v>
      </c>
      <c r="AI590" s="27">
        <f t="shared" si="46"/>
        <v>20</v>
      </c>
      <c r="AJ590" s="28">
        <v>1.55</v>
      </c>
      <c r="AK590" s="28">
        <v>1.7614288458371994</v>
      </c>
      <c r="AL590" s="28">
        <v>0</v>
      </c>
      <c r="AM590" s="28">
        <v>0</v>
      </c>
      <c r="AN590" s="28">
        <v>5.2631578947368418E-2</v>
      </c>
      <c r="AO590" s="28">
        <v>0.22941573387056177</v>
      </c>
      <c r="AP590" s="28">
        <v>1.05</v>
      </c>
      <c r="AQ590" s="28">
        <v>1.7312909694943341</v>
      </c>
      <c r="AR590" s="28">
        <v>4.6500000000000004</v>
      </c>
      <c r="AS590" s="28">
        <v>0.67082039324993736</v>
      </c>
      <c r="AT590" s="28">
        <v>1.45</v>
      </c>
      <c r="AU590" s="28">
        <v>1.9861361590045288</v>
      </c>
      <c r="AV590" s="61">
        <f t="shared" si="47"/>
        <v>4.45</v>
      </c>
      <c r="AW590" s="61">
        <v>0.67027677496991578</v>
      </c>
      <c r="AX590" s="56" t="s">
        <v>986</v>
      </c>
      <c r="AY590" s="61">
        <f t="shared" si="48"/>
        <v>4.6500000000000004</v>
      </c>
      <c r="AZ590" s="61">
        <v>0.39004572449676783</v>
      </c>
      <c r="BA590" s="56" t="s">
        <v>1043</v>
      </c>
      <c r="BB590" s="61">
        <f t="shared" si="49"/>
        <v>4.45</v>
      </c>
      <c r="BC590" s="61">
        <v>0.30366042275305033</v>
      </c>
      <c r="BD590" s="56" t="s">
        <v>1043</v>
      </c>
      <c r="BE590" s="18"/>
      <c r="BF590" s="18"/>
      <c r="BG590" s="18"/>
    </row>
    <row r="591" spans="1:59" x14ac:dyDescent="0.3">
      <c r="A591" s="19" t="s">
        <v>537</v>
      </c>
      <c r="B591" s="19" t="s">
        <v>1045</v>
      </c>
      <c r="C591" s="74">
        <v>7</v>
      </c>
      <c r="D591" s="75">
        <v>32</v>
      </c>
      <c r="E591" s="75">
        <v>3.5</v>
      </c>
      <c r="F591" s="75">
        <v>987</v>
      </c>
      <c r="G591" s="75">
        <v>6.9</v>
      </c>
      <c r="H591" s="75">
        <v>1</v>
      </c>
      <c r="I591" s="76">
        <v>0.94006999999999996</v>
      </c>
      <c r="J591" s="34">
        <v>20</v>
      </c>
      <c r="K591" s="30">
        <v>6.85</v>
      </c>
      <c r="L591" s="30">
        <v>2.1095023109728981</v>
      </c>
      <c r="M591" s="30">
        <v>7.4</v>
      </c>
      <c r="N591" s="30">
        <v>1.6982963599783716</v>
      </c>
      <c r="O591" s="30">
        <v>7.35</v>
      </c>
      <c r="P591" s="30">
        <v>1.4964871146156</v>
      </c>
      <c r="Q591" s="31">
        <v>33</v>
      </c>
      <c r="R591" s="30">
        <v>8.2424242424242422</v>
      </c>
      <c r="S591" s="30">
        <v>1.5213132285607516</v>
      </c>
      <c r="T591" s="30">
        <v>7.1818181818181817</v>
      </c>
      <c r="U591" s="30">
        <v>2.6035378028576988</v>
      </c>
      <c r="V591" s="30">
        <v>7.0909090909090908</v>
      </c>
      <c r="W591" s="30">
        <v>2.1703058016618932</v>
      </c>
      <c r="X591" s="47">
        <v>20</v>
      </c>
      <c r="Y591" s="28">
        <v>3.55</v>
      </c>
      <c r="Z591" s="28">
        <v>1.6693837501494848</v>
      </c>
      <c r="AA591" s="28">
        <v>2.6</v>
      </c>
      <c r="AB591" s="28">
        <v>1.8750438591361567</v>
      </c>
      <c r="AC591" s="28">
        <v>2.4</v>
      </c>
      <c r="AD591" s="28">
        <v>2.062190965683675</v>
      </c>
      <c r="AE591" s="28">
        <v>2.2999999999999998</v>
      </c>
      <c r="AF591" s="28">
        <v>2.2501461940809184</v>
      </c>
      <c r="AG591" s="28">
        <v>3.1</v>
      </c>
      <c r="AH591" s="28">
        <v>1.8035053587243286</v>
      </c>
      <c r="AI591" s="27">
        <f t="shared" si="46"/>
        <v>20</v>
      </c>
      <c r="AJ591" s="28">
        <v>4.8</v>
      </c>
      <c r="AK591" s="28">
        <v>0.41039134083406159</v>
      </c>
      <c r="AL591" s="28">
        <v>1.05</v>
      </c>
      <c r="AM591" s="28">
        <v>1.7614288458371994</v>
      </c>
      <c r="AN591" s="28">
        <v>0.47368421052631576</v>
      </c>
      <c r="AO591" s="28">
        <v>0.69669226847946597</v>
      </c>
      <c r="AP591" s="28">
        <v>3.5</v>
      </c>
      <c r="AQ591" s="28">
        <v>1.820930936000652</v>
      </c>
      <c r="AR591" s="28">
        <v>2.2000000000000002</v>
      </c>
      <c r="AS591" s="28">
        <v>1.5761378513048248</v>
      </c>
      <c r="AT591" s="28">
        <v>3.05</v>
      </c>
      <c r="AU591" s="28">
        <v>1.9049796241485242</v>
      </c>
      <c r="AV591" s="61">
        <f t="shared" si="47"/>
        <v>3.55</v>
      </c>
      <c r="AW591" s="61">
        <v>8.9605734767025089E-2</v>
      </c>
      <c r="AX591" s="56" t="s">
        <v>986</v>
      </c>
      <c r="AY591" s="61">
        <f t="shared" si="48"/>
        <v>4.8</v>
      </c>
      <c r="AZ591" s="61">
        <v>0.28841418879744596</v>
      </c>
      <c r="BA591" s="56" t="s">
        <v>991</v>
      </c>
      <c r="BB591" s="61">
        <f t="shared" si="49"/>
        <v>3.55</v>
      </c>
      <c r="BC591" s="61">
        <v>0.14906156496509201</v>
      </c>
      <c r="BD591" s="56" t="s">
        <v>991</v>
      </c>
      <c r="BE591" s="18"/>
      <c r="BF591" s="18"/>
      <c r="BG591" s="18"/>
    </row>
    <row r="592" spans="1:59" x14ac:dyDescent="0.3">
      <c r="A592" s="19" t="s">
        <v>538</v>
      </c>
      <c r="B592" s="19" t="s">
        <v>1045</v>
      </c>
      <c r="C592" s="74">
        <v>8</v>
      </c>
      <c r="D592" s="75">
        <v>110</v>
      </c>
      <c r="E592" s="75">
        <v>4.71</v>
      </c>
      <c r="F592" s="75">
        <v>10728</v>
      </c>
      <c r="G592" s="75">
        <v>9.2799999999999994</v>
      </c>
      <c r="H592" s="75">
        <v>0</v>
      </c>
      <c r="I592" s="76">
        <v>0</v>
      </c>
      <c r="J592" s="34">
        <v>20</v>
      </c>
      <c r="K592" s="30">
        <v>7</v>
      </c>
      <c r="L592" s="30">
        <v>1.7770466332772772</v>
      </c>
      <c r="M592" s="30">
        <v>6.3</v>
      </c>
      <c r="N592" s="30">
        <v>2.773938867766423</v>
      </c>
      <c r="O592" s="30">
        <v>4.5</v>
      </c>
      <c r="P592" s="30">
        <v>2.8003759146153744</v>
      </c>
      <c r="Q592" s="31">
        <v>35</v>
      </c>
      <c r="R592" s="30">
        <v>5.7142857142857144</v>
      </c>
      <c r="S592" s="30">
        <v>2.1770383088772984</v>
      </c>
      <c r="T592" s="30">
        <v>6.0857142857142854</v>
      </c>
      <c r="U592" s="30">
        <v>1.8530011995080182</v>
      </c>
      <c r="V592" s="30">
        <v>5.6571428571428575</v>
      </c>
      <c r="W592" s="30">
        <v>1.9394186081955407</v>
      </c>
      <c r="X592" s="47">
        <v>21</v>
      </c>
      <c r="Y592" s="28">
        <v>2.5714285714285716</v>
      </c>
      <c r="Z592" s="28">
        <v>2.134746555716359</v>
      </c>
      <c r="AA592" s="28">
        <v>0.38095238095238093</v>
      </c>
      <c r="AB592" s="28">
        <v>0.9734572654303052</v>
      </c>
      <c r="AC592" s="28">
        <v>0.4</v>
      </c>
      <c r="AD592" s="28">
        <v>0.68055704737872058</v>
      </c>
      <c r="AE592" s="28">
        <v>1.3809523809523809</v>
      </c>
      <c r="AF592" s="28">
        <v>1.6575943555704598</v>
      </c>
      <c r="AG592" s="28">
        <v>1.8095238095238095</v>
      </c>
      <c r="AH592" s="28">
        <v>1.8873009198071096</v>
      </c>
      <c r="AI592" s="27">
        <f t="shared" si="46"/>
        <v>21</v>
      </c>
      <c r="AJ592" s="28">
        <v>4.0952380952380949</v>
      </c>
      <c r="AK592" s="28">
        <v>1.51343192462568</v>
      </c>
      <c r="AL592" s="28">
        <v>0.1</v>
      </c>
      <c r="AM592" s="28">
        <v>0.44721359549995793</v>
      </c>
      <c r="AN592" s="28">
        <v>0</v>
      </c>
      <c r="AO592" s="28">
        <v>0</v>
      </c>
      <c r="AP592" s="28">
        <v>0.05</v>
      </c>
      <c r="AQ592" s="28">
        <v>0.22360679774997896</v>
      </c>
      <c r="AR592" s="28">
        <v>0.8571428571428571</v>
      </c>
      <c r="AS592" s="28">
        <v>1.1084094137869041</v>
      </c>
      <c r="AT592" s="28">
        <v>0.65</v>
      </c>
      <c r="AU592" s="28">
        <v>0.98808693416808435</v>
      </c>
      <c r="AV592" s="61">
        <f t="shared" si="47"/>
        <v>2.5714285714285716</v>
      </c>
      <c r="AW592" s="61">
        <v>0.33478893740902477</v>
      </c>
      <c r="AX592" s="56" t="s">
        <v>986</v>
      </c>
      <c r="AY592" s="61">
        <f t="shared" si="48"/>
        <v>4.0952380952380949</v>
      </c>
      <c r="AZ592" s="61">
        <v>0.42125887827577763</v>
      </c>
      <c r="BA592" s="56" t="s">
        <v>991</v>
      </c>
      <c r="BB592" s="61">
        <f t="shared" si="49"/>
        <v>2.5714285714285716</v>
      </c>
      <c r="BC592" s="61">
        <v>0.33307513555383417</v>
      </c>
      <c r="BD592" s="56" t="s">
        <v>991</v>
      </c>
      <c r="BE592" s="18"/>
      <c r="BF592" s="18"/>
      <c r="BG592" s="18"/>
    </row>
    <row r="593" spans="1:59" x14ac:dyDescent="0.3">
      <c r="A593" s="19" t="s">
        <v>539</v>
      </c>
      <c r="B593" s="19" t="s">
        <v>1045</v>
      </c>
      <c r="C593" s="74">
        <v>3</v>
      </c>
      <c r="D593" s="75">
        <v>395</v>
      </c>
      <c r="E593" s="75">
        <v>5.98</v>
      </c>
      <c r="F593" s="75">
        <v>33013</v>
      </c>
      <c r="G593" s="75">
        <v>10.4</v>
      </c>
      <c r="H593" s="75">
        <v>12</v>
      </c>
      <c r="I593" s="76">
        <v>135.52709999999999</v>
      </c>
      <c r="J593" s="34">
        <v>20</v>
      </c>
      <c r="K593" s="30">
        <v>6.5</v>
      </c>
      <c r="L593" s="30">
        <v>1.9601288894248496</v>
      </c>
      <c r="M593" s="30">
        <v>7.85</v>
      </c>
      <c r="N593" s="30">
        <v>1.4608937423083812</v>
      </c>
      <c r="O593" s="30">
        <v>7.1</v>
      </c>
      <c r="P593" s="30">
        <v>2.5731406163633856</v>
      </c>
      <c r="Q593" s="31">
        <v>33</v>
      </c>
      <c r="R593" s="30">
        <v>7.0909090909090908</v>
      </c>
      <c r="S593" s="30">
        <v>2.0365969833836228</v>
      </c>
      <c r="T593" s="30">
        <v>5.7878787878787881</v>
      </c>
      <c r="U593" s="30">
        <v>2.1470557712477998</v>
      </c>
      <c r="V593" s="30">
        <v>5.7878787878787881</v>
      </c>
      <c r="W593" s="30">
        <v>1.7985684543126192</v>
      </c>
      <c r="X593" s="47">
        <v>20</v>
      </c>
      <c r="Y593" s="28">
        <v>1.7</v>
      </c>
      <c r="Z593" s="28">
        <v>2.1299864096428309</v>
      </c>
      <c r="AA593" s="28">
        <v>5.2631578947368418E-2</v>
      </c>
      <c r="AB593" s="28">
        <v>0.22941573387056177</v>
      </c>
      <c r="AC593" s="28">
        <v>2.15</v>
      </c>
      <c r="AD593" s="28">
        <v>1.9540780569443941</v>
      </c>
      <c r="AE593" s="28">
        <v>0.10526315789473684</v>
      </c>
      <c r="AF593" s="28">
        <v>0.31530176764230577</v>
      </c>
      <c r="AG593" s="28">
        <v>0.15789473684210525</v>
      </c>
      <c r="AH593" s="28">
        <v>0.50145985712127905</v>
      </c>
      <c r="AI593" s="27">
        <f t="shared" si="46"/>
        <v>20</v>
      </c>
      <c r="AJ593" s="28">
        <v>0.5</v>
      </c>
      <c r="AK593" s="28">
        <v>1.1002392084403616</v>
      </c>
      <c r="AL593" s="28">
        <v>0</v>
      </c>
      <c r="AM593" s="28">
        <v>0</v>
      </c>
      <c r="AN593" s="28">
        <v>0</v>
      </c>
      <c r="AO593" s="28">
        <v>0</v>
      </c>
      <c r="AP593" s="28">
        <v>2.2999999999999998</v>
      </c>
      <c r="AQ593" s="28">
        <v>2.0799797569865155</v>
      </c>
      <c r="AR593" s="28">
        <v>0</v>
      </c>
      <c r="AS593" s="28">
        <v>0</v>
      </c>
      <c r="AT593" s="28">
        <v>4.6842105263157894</v>
      </c>
      <c r="AU593" s="28">
        <v>0.7492686492653553</v>
      </c>
      <c r="AV593" s="61">
        <f t="shared" si="47"/>
        <v>2.15</v>
      </c>
      <c r="AW593" s="61">
        <v>0.50347441566645612</v>
      </c>
      <c r="AX593" s="56" t="s">
        <v>988</v>
      </c>
      <c r="AY593" s="61">
        <f t="shared" si="48"/>
        <v>4.6842105263157894</v>
      </c>
      <c r="AZ593" s="61">
        <v>0.63137625836092159</v>
      </c>
      <c r="BA593" s="56" t="s">
        <v>1044</v>
      </c>
      <c r="BB593" s="61">
        <f t="shared" si="49"/>
        <v>2.15</v>
      </c>
      <c r="BC593" s="61">
        <v>0.40207815676530384</v>
      </c>
      <c r="BD593" s="56" t="s">
        <v>1044</v>
      </c>
      <c r="BE593" s="18"/>
      <c r="BF593" s="18"/>
      <c r="BG593" s="18"/>
    </row>
    <row r="594" spans="1:59" x14ac:dyDescent="0.3">
      <c r="A594" s="19" t="s">
        <v>540</v>
      </c>
      <c r="B594" s="19" t="s">
        <v>1045</v>
      </c>
      <c r="C594" s="74">
        <v>8</v>
      </c>
      <c r="D594" s="75">
        <v>143</v>
      </c>
      <c r="E594" s="75">
        <v>4.97</v>
      </c>
      <c r="F594" s="75">
        <v>5514</v>
      </c>
      <c r="G594" s="75">
        <v>8.6199999999999992</v>
      </c>
      <c r="H594" s="75">
        <v>0</v>
      </c>
      <c r="I594" s="76">
        <v>0</v>
      </c>
      <c r="J594" s="34">
        <v>20</v>
      </c>
      <c r="K594" s="30">
        <v>8.15</v>
      </c>
      <c r="L594" s="30">
        <v>1.4244112357114607</v>
      </c>
      <c r="M594" s="30">
        <v>8.15</v>
      </c>
      <c r="N594" s="30">
        <v>1.2258187382102486</v>
      </c>
      <c r="O594" s="30">
        <v>8.5</v>
      </c>
      <c r="P594" s="30">
        <v>0.82717019186851115</v>
      </c>
      <c r="Q594" s="31">
        <v>33</v>
      </c>
      <c r="R594" s="30">
        <v>5.0606060606060606</v>
      </c>
      <c r="S594" s="30">
        <v>2.0907443940405823</v>
      </c>
      <c r="T594" s="30">
        <v>5.4545454545454541</v>
      </c>
      <c r="U594" s="30">
        <v>1.8889631595618313</v>
      </c>
      <c r="V594" s="30">
        <v>4.5151515151515156</v>
      </c>
      <c r="W594" s="30">
        <v>1.6978149950968622</v>
      </c>
      <c r="X594" s="47">
        <v>20</v>
      </c>
      <c r="Y594" s="28">
        <v>2</v>
      </c>
      <c r="Z594" s="28">
        <v>2.1275139927797619</v>
      </c>
      <c r="AA594" s="28">
        <v>0</v>
      </c>
      <c r="AB594" s="28">
        <v>0</v>
      </c>
      <c r="AC594" s="28">
        <v>2.8</v>
      </c>
      <c r="AD594" s="28">
        <v>1.6733200530681509</v>
      </c>
      <c r="AE594" s="28">
        <v>0.10526315789473684</v>
      </c>
      <c r="AF594" s="28">
        <v>0.31530176764230577</v>
      </c>
      <c r="AG594" s="28">
        <v>0</v>
      </c>
      <c r="AH594" s="28">
        <v>0</v>
      </c>
      <c r="AI594" s="27">
        <f t="shared" si="46"/>
        <v>20</v>
      </c>
      <c r="AJ594" s="28">
        <v>0.8</v>
      </c>
      <c r="AK594" s="28">
        <v>1.2814465510343749</v>
      </c>
      <c r="AL594" s="28">
        <v>0</v>
      </c>
      <c r="AM594" s="28">
        <v>0</v>
      </c>
      <c r="AN594" s="28">
        <v>0</v>
      </c>
      <c r="AO594" s="28">
        <v>0</v>
      </c>
      <c r="AP594" s="28">
        <v>2.15</v>
      </c>
      <c r="AQ594" s="28">
        <v>1.8715318802914815</v>
      </c>
      <c r="AR594" s="28">
        <v>2.35</v>
      </c>
      <c r="AS594" s="28">
        <v>1.8994459025837258</v>
      </c>
      <c r="AT594" s="28">
        <v>4.5</v>
      </c>
      <c r="AU594" s="28">
        <v>0.88852331663863859</v>
      </c>
      <c r="AV594" s="61">
        <f t="shared" si="47"/>
        <v>2.8</v>
      </c>
      <c r="AW594" s="61">
        <v>0.57081545064377681</v>
      </c>
      <c r="AX594" s="56" t="s">
        <v>988</v>
      </c>
      <c r="AY594" s="61">
        <f t="shared" si="48"/>
        <v>4.5</v>
      </c>
      <c r="AZ594" s="61">
        <v>0.45367258761401824</v>
      </c>
      <c r="BA594" s="56" t="s">
        <v>1044</v>
      </c>
      <c r="BB594" s="61">
        <f t="shared" si="49"/>
        <v>2.8</v>
      </c>
      <c r="BC594" s="61">
        <v>0.30601288475304222</v>
      </c>
      <c r="BD594" s="56" t="s">
        <v>1044</v>
      </c>
      <c r="BE594" s="18"/>
      <c r="BF594" s="18"/>
      <c r="BG594" s="18"/>
    </row>
    <row r="595" spans="1:59" x14ac:dyDescent="0.3">
      <c r="A595" s="19" t="s">
        <v>541</v>
      </c>
      <c r="B595" s="19" t="s">
        <v>1045</v>
      </c>
      <c r="C595" s="74">
        <v>6</v>
      </c>
      <c r="D595" s="75">
        <v>102</v>
      </c>
      <c r="E595" s="75">
        <v>4.63</v>
      </c>
      <c r="F595" s="75">
        <v>8956</v>
      </c>
      <c r="G595" s="75">
        <v>9.1</v>
      </c>
      <c r="H595" s="75">
        <v>2</v>
      </c>
      <c r="I595" s="76">
        <v>41.049819999999997</v>
      </c>
      <c r="J595" s="34">
        <v>20</v>
      </c>
      <c r="K595" s="30">
        <v>5.4</v>
      </c>
      <c r="L595" s="30">
        <v>2.2337129816094379</v>
      </c>
      <c r="M595" s="30">
        <v>6.05</v>
      </c>
      <c r="N595" s="30">
        <v>2.1636956688426459</v>
      </c>
      <c r="O595" s="30">
        <v>3.9</v>
      </c>
      <c r="P595" s="30">
        <v>2.3147126683115782</v>
      </c>
      <c r="Q595" s="31">
        <v>33</v>
      </c>
      <c r="R595" s="30">
        <v>2.1212121212121211</v>
      </c>
      <c r="S595" s="30">
        <v>1.2931931351690993</v>
      </c>
      <c r="T595" s="30">
        <v>6.8484848484848486</v>
      </c>
      <c r="U595" s="30">
        <v>1.9545014089469872</v>
      </c>
      <c r="V595" s="30">
        <v>3.7272727272727271</v>
      </c>
      <c r="W595" s="30">
        <v>1.7548633720450875</v>
      </c>
      <c r="X595" s="47">
        <v>20</v>
      </c>
      <c r="Y595" s="28">
        <v>2.8</v>
      </c>
      <c r="Z595" s="28">
        <v>2.0672890969882065</v>
      </c>
      <c r="AA595" s="28">
        <v>0.55000000000000004</v>
      </c>
      <c r="AB595" s="28">
        <v>1.0500626547722609</v>
      </c>
      <c r="AC595" s="28">
        <v>0.7</v>
      </c>
      <c r="AD595" s="28">
        <v>1.2182817926554552</v>
      </c>
      <c r="AE595" s="28">
        <v>0.9</v>
      </c>
      <c r="AF595" s="28">
        <v>1.3726654823065194</v>
      </c>
      <c r="AG595" s="28">
        <v>0.45</v>
      </c>
      <c r="AH595" s="28">
        <v>0.8255779474818965</v>
      </c>
      <c r="AI595" s="27">
        <f t="shared" si="46"/>
        <v>20</v>
      </c>
      <c r="AJ595" s="28">
        <v>4.1500000000000004</v>
      </c>
      <c r="AK595" s="28">
        <v>0.87509397991542093</v>
      </c>
      <c r="AL595" s="28">
        <v>0.52631578947368418</v>
      </c>
      <c r="AM595" s="28">
        <v>1.0202625507753482</v>
      </c>
      <c r="AN595" s="28">
        <v>0.57894736842105265</v>
      </c>
      <c r="AO595" s="28">
        <v>0.90159053737049799</v>
      </c>
      <c r="AP595" s="28">
        <v>1.05</v>
      </c>
      <c r="AQ595" s="28">
        <v>1.5381123085406381</v>
      </c>
      <c r="AR595" s="28">
        <v>2.0499999999999998</v>
      </c>
      <c r="AS595" s="28">
        <v>2.0641042405337657</v>
      </c>
      <c r="AT595" s="28">
        <v>3.15</v>
      </c>
      <c r="AU595" s="28">
        <v>1.8144159564878983</v>
      </c>
      <c r="AV595" s="61">
        <f t="shared" si="47"/>
        <v>2.8</v>
      </c>
      <c r="AW595" s="61">
        <v>0.43518518518518506</v>
      </c>
      <c r="AX595" s="56" t="s">
        <v>986</v>
      </c>
      <c r="AY595" s="61">
        <f t="shared" si="48"/>
        <v>4.1500000000000004</v>
      </c>
      <c r="AZ595" s="61">
        <v>0.31986284831216499</v>
      </c>
      <c r="BA595" s="56" t="s">
        <v>991</v>
      </c>
      <c r="BB595" s="61">
        <f t="shared" si="49"/>
        <v>2.8</v>
      </c>
      <c r="BC595" s="61">
        <v>0.21886674968866751</v>
      </c>
      <c r="BD595" s="56" t="s">
        <v>991</v>
      </c>
      <c r="BE595" s="18"/>
      <c r="BF595" s="18"/>
      <c r="BG595" s="18"/>
    </row>
    <row r="596" spans="1:59" x14ac:dyDescent="0.3">
      <c r="A596" s="19" t="s">
        <v>542</v>
      </c>
      <c r="B596" s="19" t="s">
        <v>1045</v>
      </c>
      <c r="C596" s="74">
        <v>8</v>
      </c>
      <c r="D596" s="75">
        <v>482</v>
      </c>
      <c r="E596" s="75">
        <v>6.18</v>
      </c>
      <c r="F596" s="75">
        <v>46683</v>
      </c>
      <c r="G596" s="75">
        <v>10.75</v>
      </c>
      <c r="H596" s="75">
        <v>1</v>
      </c>
      <c r="I596" s="76">
        <v>22.8751</v>
      </c>
      <c r="J596" s="34">
        <v>20</v>
      </c>
      <c r="K596" s="30">
        <v>7.3</v>
      </c>
      <c r="L596" s="30">
        <v>1.5593520921743182</v>
      </c>
      <c r="M596" s="30">
        <v>8.1999999999999993</v>
      </c>
      <c r="N596" s="30">
        <v>1.1050125029061661</v>
      </c>
      <c r="O596" s="30">
        <v>8.4499999999999993</v>
      </c>
      <c r="P596" s="30">
        <v>0.75915465451624975</v>
      </c>
      <c r="Q596" s="31">
        <v>35</v>
      </c>
      <c r="R596" s="30">
        <v>2.8285714285714287</v>
      </c>
      <c r="S596" s="30">
        <v>1.8388889594105504</v>
      </c>
      <c r="T596" s="30">
        <v>6.7142857142857144</v>
      </c>
      <c r="U596" s="30">
        <v>1.8242069763151805</v>
      </c>
      <c r="V596" s="30">
        <v>4.0571428571428569</v>
      </c>
      <c r="W596" s="30">
        <v>2.0714140828238587</v>
      </c>
      <c r="X596" s="47">
        <v>21</v>
      </c>
      <c r="Y596" s="28">
        <v>2.9523809523809526</v>
      </c>
      <c r="Z596" s="28">
        <v>1.7457431218879393</v>
      </c>
      <c r="AA596" s="28">
        <v>1.5238095238095237</v>
      </c>
      <c r="AB596" s="28">
        <v>1.6618979396776332</v>
      </c>
      <c r="AC596" s="28">
        <v>1.4285714285714286</v>
      </c>
      <c r="AD596" s="28">
        <v>1.9123657749350298</v>
      </c>
      <c r="AE596" s="28">
        <v>1.0952380952380953</v>
      </c>
      <c r="AF596" s="28">
        <v>1.7579750255553093</v>
      </c>
      <c r="AG596" s="28">
        <v>1.3333333333333333</v>
      </c>
      <c r="AH596" s="28">
        <v>1.7701224063135672</v>
      </c>
      <c r="AI596" s="27">
        <f t="shared" si="46"/>
        <v>21</v>
      </c>
      <c r="AJ596" s="28">
        <v>2.5238095238095237</v>
      </c>
      <c r="AK596" s="28">
        <v>1.9395630337539334</v>
      </c>
      <c r="AL596" s="28">
        <v>0.35</v>
      </c>
      <c r="AM596" s="28">
        <v>0.74515982037059469</v>
      </c>
      <c r="AN596" s="28">
        <v>3.1428571428571428</v>
      </c>
      <c r="AO596" s="28">
        <v>1.7113069358158486</v>
      </c>
      <c r="AP596" s="28">
        <v>1.5714285714285714</v>
      </c>
      <c r="AQ596" s="28">
        <v>1.804755622554715</v>
      </c>
      <c r="AR596" s="28">
        <v>2.4285714285714284</v>
      </c>
      <c r="AS596" s="28">
        <v>2.0873770280289223</v>
      </c>
      <c r="AT596" s="28">
        <v>4.7619047619047619</v>
      </c>
      <c r="AU596" s="28">
        <v>0.43643578047198472</v>
      </c>
      <c r="AV596" s="61">
        <f t="shared" si="47"/>
        <v>2.9523809523809526</v>
      </c>
      <c r="AW596" s="61">
        <v>0.22285714285714284</v>
      </c>
      <c r="AX596" s="56" t="s">
        <v>986</v>
      </c>
      <c r="AY596" s="61">
        <f t="shared" si="48"/>
        <v>4.7619047619047619</v>
      </c>
      <c r="AZ596" s="61">
        <v>0.32536196518626975</v>
      </c>
      <c r="BA596" s="56" t="s">
        <v>1044</v>
      </c>
      <c r="BB596" s="61">
        <f t="shared" si="49"/>
        <v>2.9523809523809526</v>
      </c>
      <c r="BC596" s="61">
        <v>0.19089316987740809</v>
      </c>
      <c r="BD596" s="56" t="s">
        <v>1044</v>
      </c>
      <c r="BE596" s="18"/>
      <c r="BF596" s="18"/>
      <c r="BG596" s="18"/>
    </row>
    <row r="597" spans="1:59" x14ac:dyDescent="0.3">
      <c r="A597" s="19" t="s">
        <v>543</v>
      </c>
      <c r="B597" s="19" t="s">
        <v>1045</v>
      </c>
      <c r="C597" s="74">
        <v>10</v>
      </c>
      <c r="D597" s="75">
        <v>45</v>
      </c>
      <c r="E597" s="75">
        <v>3.83</v>
      </c>
      <c r="F597" s="75">
        <v>4686</v>
      </c>
      <c r="G597" s="75">
        <v>8.4499999999999993</v>
      </c>
      <c r="H597" s="75">
        <v>2</v>
      </c>
      <c r="I597" s="76">
        <v>1.41011</v>
      </c>
      <c r="J597" s="34">
        <v>20</v>
      </c>
      <c r="K597" s="30">
        <v>5.65</v>
      </c>
      <c r="L597" s="30">
        <v>2.5396850198400585</v>
      </c>
      <c r="M597" s="30">
        <v>5</v>
      </c>
      <c r="N597" s="30">
        <v>2.635786110641877</v>
      </c>
      <c r="O597" s="30">
        <v>3</v>
      </c>
      <c r="P597" s="30">
        <v>2</v>
      </c>
      <c r="Q597" s="31">
        <v>31</v>
      </c>
      <c r="R597" s="30">
        <v>2.5806451612903225</v>
      </c>
      <c r="S597" s="30">
        <v>1.54432711449328</v>
      </c>
      <c r="T597" s="30">
        <v>6.741935483870968</v>
      </c>
      <c r="U597" s="30">
        <v>1.788253187433366</v>
      </c>
      <c r="V597" s="30">
        <v>4</v>
      </c>
      <c r="W597" s="30">
        <v>2.5166114784235831</v>
      </c>
      <c r="X597" s="47">
        <v>20</v>
      </c>
      <c r="Y597" s="28">
        <v>3.55</v>
      </c>
      <c r="Z597" s="28">
        <v>1.7910596686995397</v>
      </c>
      <c r="AA597" s="28">
        <v>0.15789473684210525</v>
      </c>
      <c r="AB597" s="28">
        <v>0.50145985712127905</v>
      </c>
      <c r="AC597" s="28">
        <v>0.8</v>
      </c>
      <c r="AD597" s="28">
        <v>1.6091841672756186</v>
      </c>
      <c r="AE597" s="28">
        <v>1.1499999999999999</v>
      </c>
      <c r="AF597" s="28">
        <v>1.7252002172135512</v>
      </c>
      <c r="AG597" s="28">
        <v>0.47368421052631576</v>
      </c>
      <c r="AH597" s="28">
        <v>1.0202625507753482</v>
      </c>
      <c r="AI597" s="27">
        <f t="shared" si="46"/>
        <v>20</v>
      </c>
      <c r="AJ597" s="28">
        <v>3.8</v>
      </c>
      <c r="AK597" s="28">
        <v>1.472555959083246</v>
      </c>
      <c r="AL597" s="28">
        <v>0.10526315789473684</v>
      </c>
      <c r="AM597" s="28">
        <v>0.45883146774112354</v>
      </c>
      <c r="AN597" s="28">
        <v>0.31578947368421051</v>
      </c>
      <c r="AO597" s="28">
        <v>0.94590530292691732</v>
      </c>
      <c r="AP597" s="28">
        <v>0.9</v>
      </c>
      <c r="AQ597" s="28">
        <v>1.6827296120792612</v>
      </c>
      <c r="AR597" s="28">
        <v>1.2</v>
      </c>
      <c r="AS597" s="28">
        <v>1.9358120830939742</v>
      </c>
      <c r="AT597" s="28">
        <v>1.8</v>
      </c>
      <c r="AU597" s="28">
        <v>2.015727634065883</v>
      </c>
      <c r="AV597" s="61">
        <f t="shared" si="47"/>
        <v>3.55</v>
      </c>
      <c r="AW597" s="61">
        <v>0.55321888412017173</v>
      </c>
      <c r="AX597" s="56" t="s">
        <v>986</v>
      </c>
      <c r="AY597" s="61">
        <f t="shared" si="48"/>
        <v>3.8</v>
      </c>
      <c r="AZ597" s="61">
        <v>0.34734599436439029</v>
      </c>
      <c r="BA597" s="56" t="s">
        <v>991</v>
      </c>
      <c r="BB597" s="61">
        <f t="shared" si="49"/>
        <v>3.55</v>
      </c>
      <c r="BC597" s="61">
        <v>0.25923190546528807</v>
      </c>
      <c r="BD597" s="56" t="s">
        <v>991</v>
      </c>
      <c r="BE597" s="18"/>
      <c r="BF597" s="18"/>
      <c r="BG597" s="18"/>
    </row>
    <row r="598" spans="1:59" x14ac:dyDescent="0.3">
      <c r="A598" s="19" t="s">
        <v>544</v>
      </c>
      <c r="B598" s="19" t="s">
        <v>39</v>
      </c>
      <c r="C598" s="74">
        <v>10</v>
      </c>
      <c r="D598" s="75">
        <v>46</v>
      </c>
      <c r="E598" s="75">
        <v>3.85</v>
      </c>
      <c r="F598" s="75">
        <v>5842</v>
      </c>
      <c r="G598" s="75">
        <v>8.67</v>
      </c>
      <c r="H598" s="75">
        <v>0</v>
      </c>
      <c r="I598" s="76">
        <v>0</v>
      </c>
      <c r="J598" s="34">
        <v>20</v>
      </c>
      <c r="K598" s="30">
        <v>6.9</v>
      </c>
      <c r="L598" s="30">
        <v>1.4832396974191318</v>
      </c>
      <c r="M598" s="30">
        <v>6.15</v>
      </c>
      <c r="N598" s="30">
        <v>2.2070461326349626</v>
      </c>
      <c r="O598" s="30">
        <v>4.7</v>
      </c>
      <c r="P598" s="30">
        <v>2.1299864096428309</v>
      </c>
      <c r="Q598" s="31">
        <v>34</v>
      </c>
      <c r="R598" s="30">
        <v>3.4117647058823528</v>
      </c>
      <c r="S598" s="30">
        <v>1.6165366469207527</v>
      </c>
      <c r="T598" s="30">
        <v>6.7647058823529411</v>
      </c>
      <c r="U598" s="30">
        <v>1.634084370237735</v>
      </c>
      <c r="V598" s="30">
        <v>4.7352941176470589</v>
      </c>
      <c r="W598" s="30">
        <v>1.5822658001703103</v>
      </c>
      <c r="X598" s="47">
        <v>20</v>
      </c>
      <c r="Y598" s="28">
        <v>2.0499999999999998</v>
      </c>
      <c r="Z598" s="28">
        <v>1.637552731171861</v>
      </c>
      <c r="AA598" s="28">
        <v>2.1</v>
      </c>
      <c r="AB598" s="28">
        <v>1.651155894963793</v>
      </c>
      <c r="AC598" s="28">
        <v>3.6842105263157894</v>
      </c>
      <c r="AD598" s="28">
        <v>0.8200698871944031</v>
      </c>
      <c r="AE598" s="28">
        <v>1.3</v>
      </c>
      <c r="AF598" s="28">
        <v>1.8381913307436342</v>
      </c>
      <c r="AG598" s="28">
        <v>2.7</v>
      </c>
      <c r="AH598" s="28">
        <v>1.8381913307436339</v>
      </c>
      <c r="AI598" s="27">
        <f t="shared" si="46"/>
        <v>20</v>
      </c>
      <c r="AJ598" s="28">
        <v>2.0499999999999998</v>
      </c>
      <c r="AK598" s="28">
        <v>1.9594574974238472</v>
      </c>
      <c r="AL598" s="28">
        <v>0.10526315789473684</v>
      </c>
      <c r="AM598" s="28">
        <v>0.45883146774112354</v>
      </c>
      <c r="AN598" s="28">
        <v>0.15789473684210525</v>
      </c>
      <c r="AO598" s="28">
        <v>0.3746343246326776</v>
      </c>
      <c r="AP598" s="28">
        <v>3.1</v>
      </c>
      <c r="AQ598" s="28">
        <v>1.5183093090324966</v>
      </c>
      <c r="AR598" s="28">
        <v>1.25</v>
      </c>
      <c r="AS598" s="28">
        <v>1.4095538674570611</v>
      </c>
      <c r="AT598" s="28">
        <v>3</v>
      </c>
      <c r="AU598" s="28">
        <v>1.8064212949190015</v>
      </c>
      <c r="AV598" s="61">
        <f t="shared" si="47"/>
        <v>3.6842105263157894</v>
      </c>
      <c r="AW598" s="61">
        <v>0.20146764509673115</v>
      </c>
      <c r="AX598" s="56" t="s">
        <v>988</v>
      </c>
      <c r="AY598" s="61">
        <f t="shared" si="48"/>
        <v>3.1</v>
      </c>
      <c r="AZ598" s="61">
        <v>0.27476897103252179</v>
      </c>
      <c r="BA598" s="56" t="s">
        <v>1042</v>
      </c>
      <c r="BB598" s="61">
        <f t="shared" si="49"/>
        <v>3.6842105263157894</v>
      </c>
      <c r="BC598" s="61">
        <v>0.16648304566042357</v>
      </c>
      <c r="BD598" s="56" t="s">
        <v>988</v>
      </c>
      <c r="BE598" s="18"/>
      <c r="BF598" s="18"/>
      <c r="BG598" s="18"/>
    </row>
    <row r="599" spans="1:59" x14ac:dyDescent="0.3">
      <c r="A599" s="19" t="s">
        <v>545</v>
      </c>
      <c r="B599" s="19" t="s">
        <v>1045</v>
      </c>
      <c r="C599" s="74">
        <v>8</v>
      </c>
      <c r="D599" s="75">
        <v>38</v>
      </c>
      <c r="E599" s="75">
        <v>3.66</v>
      </c>
      <c r="F599" s="75">
        <v>12347</v>
      </c>
      <c r="G599" s="75">
        <v>9.42</v>
      </c>
      <c r="H599" s="75">
        <v>1</v>
      </c>
      <c r="I599" s="76">
        <v>0.31336000000000003</v>
      </c>
      <c r="J599" s="34">
        <v>20</v>
      </c>
      <c r="K599" s="30">
        <v>3.65</v>
      </c>
      <c r="L599" s="30">
        <v>1.899445902583726</v>
      </c>
      <c r="M599" s="30">
        <v>7.4</v>
      </c>
      <c r="N599" s="30">
        <v>1.7290094517412344</v>
      </c>
      <c r="O599" s="30">
        <v>4.95</v>
      </c>
      <c r="P599" s="30">
        <v>2.5021043774769813</v>
      </c>
      <c r="Q599" s="31">
        <v>33</v>
      </c>
      <c r="R599" s="30">
        <v>1.8787878787878789</v>
      </c>
      <c r="S599" s="30">
        <v>1.2439246298906075</v>
      </c>
      <c r="T599" s="30">
        <v>7.4848484848484844</v>
      </c>
      <c r="U599" s="30">
        <v>1.4168894655461863</v>
      </c>
      <c r="V599" s="30">
        <v>2.5757575757575757</v>
      </c>
      <c r="W599" s="30">
        <v>1.6961408960914595</v>
      </c>
      <c r="X599" s="47">
        <v>20</v>
      </c>
      <c r="Y599" s="28">
        <v>1.9</v>
      </c>
      <c r="Z599" s="28">
        <v>2.0235456115702615</v>
      </c>
      <c r="AA599" s="28">
        <v>1.3</v>
      </c>
      <c r="AB599" s="28">
        <v>1.7800059136507325</v>
      </c>
      <c r="AC599" s="28">
        <v>1.9</v>
      </c>
      <c r="AD599" s="28">
        <v>1.8890264827766652</v>
      </c>
      <c r="AE599" s="28">
        <v>1.35</v>
      </c>
      <c r="AF599" s="28">
        <v>1.8994459025837258</v>
      </c>
      <c r="AG599" s="28">
        <v>1.4</v>
      </c>
      <c r="AH599" s="28">
        <v>1.6026294183720635</v>
      </c>
      <c r="AI599" s="27">
        <f t="shared" si="46"/>
        <v>20</v>
      </c>
      <c r="AJ599" s="28">
        <v>2.25</v>
      </c>
      <c r="AK599" s="28">
        <v>1.8883298106221302</v>
      </c>
      <c r="AL599" s="28">
        <v>0</v>
      </c>
      <c r="AM599" s="28">
        <v>0</v>
      </c>
      <c r="AN599" s="28">
        <v>5.2631578947368418E-2</v>
      </c>
      <c r="AO599" s="28">
        <v>0.22941573387056177</v>
      </c>
      <c r="AP599" s="28">
        <v>1.55</v>
      </c>
      <c r="AQ599" s="28">
        <v>1.8488972531299783</v>
      </c>
      <c r="AR599" s="28">
        <v>1.75</v>
      </c>
      <c r="AS599" s="28">
        <v>1.8027756377319946</v>
      </c>
      <c r="AT599" s="28">
        <v>3.2</v>
      </c>
      <c r="AU599" s="28">
        <v>1.8524521444205841</v>
      </c>
      <c r="AV599" s="61">
        <f t="shared" si="47"/>
        <v>1.9</v>
      </c>
      <c r="AW599" s="61">
        <v>7.6433121019108263E-2</v>
      </c>
      <c r="AX599" s="56" t="s">
        <v>986</v>
      </c>
      <c r="AY599" s="61">
        <f t="shared" si="48"/>
        <v>3.2</v>
      </c>
      <c r="AZ599" s="61">
        <v>0.31306010861969624</v>
      </c>
      <c r="BA599" s="56" t="s">
        <v>1044</v>
      </c>
      <c r="BB599" s="61">
        <f t="shared" si="49"/>
        <v>1.9</v>
      </c>
      <c r="BC599" s="61">
        <v>0.19216182048040456</v>
      </c>
      <c r="BD599" s="56" t="s">
        <v>1044</v>
      </c>
      <c r="BE599" s="18"/>
      <c r="BF599" s="18"/>
      <c r="BG599" s="18"/>
    </row>
    <row r="600" spans="1:59" x14ac:dyDescent="0.3">
      <c r="A600" s="19" t="s">
        <v>546</v>
      </c>
      <c r="B600" s="19" t="s">
        <v>1045</v>
      </c>
      <c r="C600" s="74">
        <v>9</v>
      </c>
      <c r="D600" s="75">
        <v>69</v>
      </c>
      <c r="E600" s="75">
        <v>4.25</v>
      </c>
      <c r="F600" s="75">
        <v>11504</v>
      </c>
      <c r="G600" s="75">
        <v>9.35</v>
      </c>
      <c r="H600" s="75">
        <v>0</v>
      </c>
      <c r="I600" s="76">
        <v>0</v>
      </c>
      <c r="J600" s="34">
        <v>20</v>
      </c>
      <c r="K600" s="30">
        <v>6.8</v>
      </c>
      <c r="L600" s="30">
        <v>1.9358120830939747</v>
      </c>
      <c r="M600" s="30">
        <v>6.1</v>
      </c>
      <c r="N600" s="30">
        <v>2.6734562687750532</v>
      </c>
      <c r="O600" s="30">
        <v>3.35</v>
      </c>
      <c r="P600" s="30">
        <v>2.5807995497111889</v>
      </c>
      <c r="Q600" s="31">
        <v>33</v>
      </c>
      <c r="R600" s="30">
        <v>7.8181818181818183</v>
      </c>
      <c r="S600" s="30">
        <v>1.6668560498462648</v>
      </c>
      <c r="T600" s="30">
        <v>6.1515151515151514</v>
      </c>
      <c r="U600" s="30">
        <v>2.4764037953402829</v>
      </c>
      <c r="V600" s="30">
        <v>7.0909090909090908</v>
      </c>
      <c r="W600" s="30">
        <v>1.8432925087265106</v>
      </c>
      <c r="X600" s="47">
        <v>20</v>
      </c>
      <c r="Y600" s="28">
        <v>3</v>
      </c>
      <c r="Z600" s="28">
        <v>2.0774478269463739</v>
      </c>
      <c r="AA600" s="28">
        <v>0.26315789473684209</v>
      </c>
      <c r="AB600" s="28">
        <v>0.56195148694901631</v>
      </c>
      <c r="AC600" s="28">
        <v>0.36842105263157893</v>
      </c>
      <c r="AD600" s="28">
        <v>0.76088591025268215</v>
      </c>
      <c r="AE600" s="28">
        <v>1.1000000000000001</v>
      </c>
      <c r="AF600" s="28">
        <v>1.5861240410775603</v>
      </c>
      <c r="AG600" s="28">
        <v>0.36842105263157893</v>
      </c>
      <c r="AH600" s="28">
        <v>0.83069758608783961</v>
      </c>
      <c r="AI600" s="27">
        <f t="shared" si="46"/>
        <v>20</v>
      </c>
      <c r="AJ600" s="28">
        <v>3.8</v>
      </c>
      <c r="AK600" s="28">
        <v>1.6733200530681509</v>
      </c>
      <c r="AL600" s="28">
        <v>5.2631578947368418E-2</v>
      </c>
      <c r="AM600" s="28">
        <v>0.22941573387056177</v>
      </c>
      <c r="AN600" s="28">
        <v>0</v>
      </c>
      <c r="AO600" s="28">
        <v>0</v>
      </c>
      <c r="AP600" s="28">
        <v>0</v>
      </c>
      <c r="AQ600" s="28">
        <v>0</v>
      </c>
      <c r="AR600" s="28">
        <v>0.95</v>
      </c>
      <c r="AS600" s="28">
        <v>1.7614288458371994</v>
      </c>
      <c r="AT600" s="28">
        <v>1.45</v>
      </c>
      <c r="AU600" s="28">
        <v>1.7614288458371994</v>
      </c>
      <c r="AV600" s="61">
        <f t="shared" si="47"/>
        <v>3</v>
      </c>
      <c r="AW600" s="61">
        <v>0.5366357069143447</v>
      </c>
      <c r="AX600" s="56" t="s">
        <v>986</v>
      </c>
      <c r="AY600" s="61">
        <f t="shared" si="48"/>
        <v>3.8</v>
      </c>
      <c r="AZ600" s="61">
        <v>0.40332513134268805</v>
      </c>
      <c r="BA600" s="56" t="s">
        <v>991</v>
      </c>
      <c r="BB600" s="61">
        <f t="shared" si="49"/>
        <v>3</v>
      </c>
      <c r="BC600" s="61">
        <v>0.33472415391747806</v>
      </c>
      <c r="BD600" s="56" t="s">
        <v>991</v>
      </c>
      <c r="BE600" s="18"/>
      <c r="BF600" s="18"/>
      <c r="BG600" s="18"/>
    </row>
    <row r="601" spans="1:59" x14ac:dyDescent="0.3">
      <c r="A601" s="19" t="s">
        <v>547</v>
      </c>
      <c r="B601" s="19" t="s">
        <v>1045</v>
      </c>
      <c r="C601" s="74">
        <v>4</v>
      </c>
      <c r="D601" s="75">
        <v>401</v>
      </c>
      <c r="E601" s="75">
        <v>6</v>
      </c>
      <c r="F601" s="75">
        <v>61272</v>
      </c>
      <c r="G601" s="75">
        <v>11.02</v>
      </c>
      <c r="H601" s="75">
        <v>13</v>
      </c>
      <c r="I601" s="76">
        <v>16.680230000000002</v>
      </c>
      <c r="J601" s="34">
        <v>20</v>
      </c>
      <c r="K601" s="30">
        <v>7.15</v>
      </c>
      <c r="L601" s="30">
        <v>1.0894228312566041</v>
      </c>
      <c r="M601" s="30">
        <v>5.7</v>
      </c>
      <c r="N601" s="30">
        <v>1.8381913307436348</v>
      </c>
      <c r="O601" s="30">
        <v>4.3</v>
      </c>
      <c r="P601" s="30">
        <v>2.2501461940809184</v>
      </c>
      <c r="Q601" s="31">
        <v>33</v>
      </c>
      <c r="R601" s="30">
        <v>8.0909090909090917</v>
      </c>
      <c r="S601" s="30">
        <v>1.1555203471714663</v>
      </c>
      <c r="T601" s="30">
        <v>4.4545454545454541</v>
      </c>
      <c r="U601" s="30">
        <v>2.6703336529695716</v>
      </c>
      <c r="V601" s="30">
        <v>6.0909090909090908</v>
      </c>
      <c r="W601" s="30">
        <v>1.7022712100976369</v>
      </c>
      <c r="X601" s="47">
        <v>21</v>
      </c>
      <c r="Y601" s="28">
        <v>3.2857142857142856</v>
      </c>
      <c r="Z601" s="28">
        <v>1.820517979665599</v>
      </c>
      <c r="AA601" s="28">
        <v>0.6</v>
      </c>
      <c r="AB601" s="28">
        <v>0.99472291830968007</v>
      </c>
      <c r="AC601" s="28">
        <v>0.80952380952380953</v>
      </c>
      <c r="AD601" s="28">
        <v>1.123345344008138</v>
      </c>
      <c r="AE601" s="28">
        <v>1.1499999999999999</v>
      </c>
      <c r="AF601" s="28">
        <v>1.4608937423083819</v>
      </c>
      <c r="AG601" s="28">
        <v>1.3809523809523809</v>
      </c>
      <c r="AH601" s="28">
        <v>1.8567765206451334</v>
      </c>
      <c r="AI601" s="27">
        <f t="shared" si="46"/>
        <v>21</v>
      </c>
      <c r="AJ601" s="28">
        <v>4.1904761904761907</v>
      </c>
      <c r="AK601" s="28">
        <v>1.0304876330673562</v>
      </c>
      <c r="AL601" s="28">
        <v>0</v>
      </c>
      <c r="AM601" s="28">
        <v>0</v>
      </c>
      <c r="AN601" s="28">
        <v>0.05</v>
      </c>
      <c r="AO601" s="28">
        <v>0.22360679774997896</v>
      </c>
      <c r="AP601" s="28">
        <v>0.05</v>
      </c>
      <c r="AQ601" s="28">
        <v>0.22360679774997896</v>
      </c>
      <c r="AR601" s="28">
        <v>2.0952380952380953</v>
      </c>
      <c r="AS601" s="28">
        <v>1.6402671094904606</v>
      </c>
      <c r="AT601" s="28">
        <v>1.6190476190476191</v>
      </c>
      <c r="AU601" s="28">
        <v>1.3592715135759477</v>
      </c>
      <c r="AV601" s="61">
        <f t="shared" si="47"/>
        <v>3.2857142857142856</v>
      </c>
      <c r="AW601" s="61">
        <v>0.37166392092257</v>
      </c>
      <c r="AX601" s="56" t="s">
        <v>986</v>
      </c>
      <c r="AY601" s="61">
        <f t="shared" si="48"/>
        <v>4.1904761904761907</v>
      </c>
      <c r="AZ601" s="61">
        <v>0.38078753786239727</v>
      </c>
      <c r="BA601" s="56" t="s">
        <v>991</v>
      </c>
      <c r="BB601" s="61">
        <f t="shared" si="49"/>
        <v>3.2857142857142856</v>
      </c>
      <c r="BC601" s="61">
        <v>0.27512896670314207</v>
      </c>
      <c r="BD601" s="56" t="s">
        <v>991</v>
      </c>
      <c r="BE601" s="18"/>
      <c r="BF601" s="18"/>
      <c r="BG601" s="18"/>
    </row>
    <row r="602" spans="1:59" x14ac:dyDescent="0.3">
      <c r="A602" s="19" t="s">
        <v>548</v>
      </c>
      <c r="B602" s="19" t="s">
        <v>1045</v>
      </c>
      <c r="C602" s="74">
        <v>7</v>
      </c>
      <c r="D602" s="75">
        <v>42</v>
      </c>
      <c r="E602" s="75">
        <v>3.76</v>
      </c>
      <c r="F602" s="75">
        <v>365</v>
      </c>
      <c r="G602" s="75">
        <v>5.9</v>
      </c>
      <c r="H602" s="75">
        <v>6</v>
      </c>
      <c r="I602" s="76">
        <v>1.4623299999999999</v>
      </c>
      <c r="J602" s="31">
        <v>20</v>
      </c>
      <c r="K602" s="30">
        <v>8.3000000000000007</v>
      </c>
      <c r="L602" s="30">
        <v>1.2182817926554561</v>
      </c>
      <c r="M602" s="30">
        <v>8.1</v>
      </c>
      <c r="N602" s="30">
        <v>1.4104870379448808</v>
      </c>
      <c r="O602" s="30">
        <v>8.15</v>
      </c>
      <c r="P602" s="30">
        <v>1.4244112357114607</v>
      </c>
      <c r="Q602" s="31">
        <v>36</v>
      </c>
      <c r="R602" s="30">
        <v>5.8611111111111107</v>
      </c>
      <c r="S602" s="30">
        <v>1.5147423690002362</v>
      </c>
      <c r="T602" s="30">
        <v>4.7222222222222223</v>
      </c>
      <c r="U602" s="30">
        <v>2.1059251256682021</v>
      </c>
      <c r="V602" s="30">
        <v>5.6388888888888893</v>
      </c>
      <c r="W602" s="30">
        <v>1.4957612066441588</v>
      </c>
      <c r="X602" s="47">
        <v>20</v>
      </c>
      <c r="Y602" s="28">
        <v>1.75</v>
      </c>
      <c r="Z602" s="28">
        <v>2.0742785683093214</v>
      </c>
      <c r="AA602" s="28">
        <v>0</v>
      </c>
      <c r="AB602" s="28">
        <v>0</v>
      </c>
      <c r="AC602" s="28">
        <v>4.3499999999999996</v>
      </c>
      <c r="AD602" s="28">
        <v>0.81272770088724933</v>
      </c>
      <c r="AE602" s="28">
        <v>0.8</v>
      </c>
      <c r="AF602" s="28">
        <v>1.5078740698501039</v>
      </c>
      <c r="AG602" s="28">
        <v>0.2</v>
      </c>
      <c r="AH602" s="28">
        <v>0.6155870112510925</v>
      </c>
      <c r="AI602" s="27">
        <f t="shared" si="46"/>
        <v>20</v>
      </c>
      <c r="AJ602" s="28">
        <v>0.15789473684210525</v>
      </c>
      <c r="AK602" s="28">
        <v>0.50145985712127905</v>
      </c>
      <c r="AL602" s="28">
        <v>0.7</v>
      </c>
      <c r="AM602" s="28">
        <v>1.5593520921743174</v>
      </c>
      <c r="AN602" s="28">
        <v>0.95</v>
      </c>
      <c r="AO602" s="28">
        <v>1.7006190823220511</v>
      </c>
      <c r="AP602" s="28">
        <v>4.4000000000000004</v>
      </c>
      <c r="AQ602" s="28">
        <v>0.82078268166812363</v>
      </c>
      <c r="AR602" s="28">
        <v>2.25</v>
      </c>
      <c r="AS602" s="28">
        <v>1.7129537431920892</v>
      </c>
      <c r="AT602" s="28">
        <v>3.95</v>
      </c>
      <c r="AU602" s="28">
        <v>1.6050905860647502</v>
      </c>
      <c r="AV602" s="61">
        <f t="shared" si="47"/>
        <v>4.3499999999999996</v>
      </c>
      <c r="AW602" s="61">
        <v>0.61267605633802813</v>
      </c>
      <c r="AX602" s="56" t="s">
        <v>988</v>
      </c>
      <c r="AY602" s="61">
        <f t="shared" si="48"/>
        <v>4.4000000000000004</v>
      </c>
      <c r="AZ602" s="61">
        <v>0.33647009218621238</v>
      </c>
      <c r="BA602" s="56" t="s">
        <v>1042</v>
      </c>
      <c r="BB602" s="61">
        <f t="shared" si="49"/>
        <v>4.3499999999999996</v>
      </c>
      <c r="BC602" s="61">
        <v>0.22554970996897344</v>
      </c>
      <c r="BD602" s="56" t="s">
        <v>1042</v>
      </c>
      <c r="BE602" s="18"/>
      <c r="BF602" s="18"/>
      <c r="BG602" s="18"/>
    </row>
    <row r="603" spans="1:59" x14ac:dyDescent="0.3">
      <c r="A603" s="19" t="s">
        <v>549</v>
      </c>
      <c r="B603" s="19" t="s">
        <v>1045</v>
      </c>
      <c r="C603" s="74">
        <v>5</v>
      </c>
      <c r="D603" s="75">
        <v>1328</v>
      </c>
      <c r="E603" s="75">
        <v>7.19</v>
      </c>
      <c r="F603" s="75">
        <v>74346</v>
      </c>
      <c r="G603" s="75">
        <v>11.22</v>
      </c>
      <c r="H603" s="75">
        <v>4</v>
      </c>
      <c r="I603" s="76">
        <v>91.186930000000004</v>
      </c>
      <c r="J603" s="34">
        <v>20</v>
      </c>
      <c r="K603" s="30">
        <v>8.35</v>
      </c>
      <c r="L603" s="30">
        <v>1.3484884325167852</v>
      </c>
      <c r="M603" s="30">
        <v>8.4499999999999993</v>
      </c>
      <c r="N603" s="30">
        <v>0.99868334373445622</v>
      </c>
      <c r="O603" s="30">
        <v>8.25</v>
      </c>
      <c r="P603" s="30">
        <v>1.2085223687584246</v>
      </c>
      <c r="Q603" s="31">
        <v>35</v>
      </c>
      <c r="R603" s="33">
        <v>6.9047619047619051</v>
      </c>
      <c r="S603" s="33">
        <v>1.9210612146613633</v>
      </c>
      <c r="T603" s="33">
        <v>6.4285714285714288</v>
      </c>
      <c r="U603" s="33">
        <v>2.8385106758902379</v>
      </c>
      <c r="V603" s="33">
        <v>6.0952380952380949</v>
      </c>
      <c r="W603" s="33">
        <v>2.3001035173392075</v>
      </c>
      <c r="X603" s="48">
        <v>19</v>
      </c>
      <c r="Y603" s="28">
        <v>2.4736842105263159</v>
      </c>
      <c r="Z603" s="28">
        <v>2.1697009792091828</v>
      </c>
      <c r="AA603" s="28">
        <v>0.89473684210526316</v>
      </c>
      <c r="AB603" s="28">
        <v>1.6631541934965108</v>
      </c>
      <c r="AC603" s="28">
        <v>1.5789473684210527</v>
      </c>
      <c r="AD603" s="28">
        <v>2.1164905300385093</v>
      </c>
      <c r="AE603" s="28">
        <v>0.89473684210526316</v>
      </c>
      <c r="AF603" s="28">
        <v>1.5597270716416047</v>
      </c>
      <c r="AG603" s="28">
        <v>1.368421052631579</v>
      </c>
      <c r="AH603" s="28">
        <v>1.8321367706038842</v>
      </c>
      <c r="AI603" s="27">
        <f t="shared" si="46"/>
        <v>19</v>
      </c>
      <c r="AJ603" s="28">
        <v>3.1578947368421053</v>
      </c>
      <c r="AK603" s="28">
        <v>2.0886773564663366</v>
      </c>
      <c r="AL603" s="28">
        <v>5.5555555555555552E-2</v>
      </c>
      <c r="AM603" s="28">
        <v>0.23570226039551584</v>
      </c>
      <c r="AN603" s="28">
        <v>1.4736842105263157</v>
      </c>
      <c r="AO603" s="28">
        <v>1.896441728097696</v>
      </c>
      <c r="AP603" s="28">
        <v>2.2105263157894739</v>
      </c>
      <c r="AQ603" s="28">
        <v>2.016017729430998</v>
      </c>
      <c r="AR603" s="28">
        <v>2.5263157894736841</v>
      </c>
      <c r="AS603" s="28">
        <v>1.9255135260966845</v>
      </c>
      <c r="AT603" s="28">
        <v>3.1052631578947367</v>
      </c>
      <c r="AU603" s="28">
        <v>1.8225359878204284</v>
      </c>
      <c r="AV603" s="61">
        <f t="shared" si="47"/>
        <v>2.4736842105263159</v>
      </c>
      <c r="AW603" s="61">
        <v>0.21897810218978103</v>
      </c>
      <c r="AX603" s="56" t="s">
        <v>986</v>
      </c>
      <c r="AY603" s="61">
        <f t="shared" si="48"/>
        <v>3.1578947368421053</v>
      </c>
      <c r="AZ603" s="61">
        <v>0.22487283976322911</v>
      </c>
      <c r="BA603" s="56" t="s">
        <v>991</v>
      </c>
      <c r="BB603" s="61">
        <f t="shared" si="49"/>
        <v>2.4736842105263159</v>
      </c>
      <c r="BC603" s="61">
        <v>0.15716190194045329</v>
      </c>
      <c r="BD603" s="56" t="s">
        <v>991</v>
      </c>
      <c r="BE603" s="18"/>
      <c r="BF603" s="18"/>
      <c r="BG603" s="18"/>
    </row>
    <row r="604" spans="1:59" x14ac:dyDescent="0.3">
      <c r="A604" s="19" t="s">
        <v>550</v>
      </c>
      <c r="B604" s="19" t="s">
        <v>1045</v>
      </c>
      <c r="C604" s="74">
        <v>7</v>
      </c>
      <c r="D604" s="75">
        <v>437</v>
      </c>
      <c r="E604" s="75">
        <v>6.08</v>
      </c>
      <c r="F604" s="75">
        <v>83700</v>
      </c>
      <c r="G604" s="75">
        <v>11.34</v>
      </c>
      <c r="H604" s="75">
        <v>2</v>
      </c>
      <c r="I604" s="76">
        <v>13.161009999999999</v>
      </c>
      <c r="J604" s="34">
        <v>20</v>
      </c>
      <c r="K604" s="30">
        <v>7.45</v>
      </c>
      <c r="L604" s="30">
        <v>1.7910596686995406</v>
      </c>
      <c r="M604" s="30">
        <v>8.0500000000000007</v>
      </c>
      <c r="N604" s="30">
        <v>1.3562719801760001</v>
      </c>
      <c r="O604" s="30">
        <v>8.15</v>
      </c>
      <c r="P604" s="30">
        <v>1.1821033884786174</v>
      </c>
      <c r="Q604" s="31">
        <v>33</v>
      </c>
      <c r="R604" s="30">
        <v>6.0606060606060606</v>
      </c>
      <c r="S604" s="30">
        <v>1.4564381625088394</v>
      </c>
      <c r="T604" s="30">
        <v>4.9090909090909092</v>
      </c>
      <c r="U604" s="30">
        <v>1.3775802236992492</v>
      </c>
      <c r="V604" s="30">
        <v>5.0909090909090908</v>
      </c>
      <c r="W604" s="30">
        <v>1.6078641959839997</v>
      </c>
      <c r="X604" s="47">
        <v>20</v>
      </c>
      <c r="Y604" s="46">
        <v>1.1000000000000001</v>
      </c>
      <c r="Z604" s="46">
        <v>1.7441631985447619</v>
      </c>
      <c r="AA604" s="46">
        <v>1.3</v>
      </c>
      <c r="AB604" s="46">
        <v>1.4903196407411894</v>
      </c>
      <c r="AC604" s="46">
        <v>0.85</v>
      </c>
      <c r="AD604" s="46">
        <v>1.4244112357114613</v>
      </c>
      <c r="AE604" s="46">
        <v>0</v>
      </c>
      <c r="AF604" s="46">
        <v>0</v>
      </c>
      <c r="AG604" s="46">
        <v>0.21052631578947367</v>
      </c>
      <c r="AH604" s="46">
        <v>0.71328250351775868</v>
      </c>
      <c r="AI604" s="27">
        <f t="shared" si="46"/>
        <v>20</v>
      </c>
      <c r="AJ604" s="28">
        <v>5.2631578947368418E-2</v>
      </c>
      <c r="AK604" s="28">
        <v>0.22941573387056177</v>
      </c>
      <c r="AL604" s="28">
        <v>0</v>
      </c>
      <c r="AM604" s="28">
        <v>0</v>
      </c>
      <c r="AN604" s="28">
        <v>0.15789473684210525</v>
      </c>
      <c r="AO604" s="28">
        <v>0.50145985712127905</v>
      </c>
      <c r="AP604" s="28">
        <v>1.55</v>
      </c>
      <c r="AQ604" s="28">
        <v>1.8771478925557026</v>
      </c>
      <c r="AR604" s="28">
        <v>0.7</v>
      </c>
      <c r="AS604" s="28">
        <v>1.2182817926554552</v>
      </c>
      <c r="AT604" s="28">
        <v>4.6315789473684212</v>
      </c>
      <c r="AU604" s="28">
        <v>0.83069758608784006</v>
      </c>
      <c r="AV604" s="61">
        <f t="shared" si="47"/>
        <v>1.3</v>
      </c>
      <c r="AW604" s="61">
        <v>0.37566539923954367</v>
      </c>
      <c r="AX604" s="56" t="s">
        <v>987</v>
      </c>
      <c r="AY604" s="61">
        <f t="shared" si="48"/>
        <v>4.6315789473684212</v>
      </c>
      <c r="AZ604" s="61">
        <v>0.65421718736171353</v>
      </c>
      <c r="BA604" s="56" t="s">
        <v>1044</v>
      </c>
      <c r="BB604" s="61">
        <f t="shared" si="49"/>
        <v>1.3</v>
      </c>
      <c r="BC604" s="61">
        <v>0.43890274314214461</v>
      </c>
      <c r="BD604" s="56" t="s">
        <v>1044</v>
      </c>
      <c r="BE604" s="18"/>
      <c r="BF604" s="18"/>
      <c r="BG604" s="18"/>
    </row>
    <row r="605" spans="1:59" x14ac:dyDescent="0.3">
      <c r="A605" s="19" t="s">
        <v>551</v>
      </c>
      <c r="B605" s="19" t="s">
        <v>1045</v>
      </c>
      <c r="C605" s="74">
        <v>7</v>
      </c>
      <c r="D605" s="75">
        <v>8</v>
      </c>
      <c r="E605" s="75">
        <v>2.2000000000000002</v>
      </c>
      <c r="F605" s="75">
        <v>481</v>
      </c>
      <c r="G605" s="75">
        <v>6.18</v>
      </c>
      <c r="H605" s="75">
        <v>7</v>
      </c>
      <c r="I605" s="76">
        <v>1.8801399999999999</v>
      </c>
      <c r="J605" s="34">
        <v>20</v>
      </c>
      <c r="K605" s="30">
        <v>7.7</v>
      </c>
      <c r="L605" s="30">
        <v>1.7198531149031617</v>
      </c>
      <c r="M605" s="30">
        <v>8.4499999999999993</v>
      </c>
      <c r="N605" s="30">
        <v>1.0990426455975708</v>
      </c>
      <c r="O605" s="30">
        <v>8.6999999999999993</v>
      </c>
      <c r="P605" s="30">
        <v>0.65694668533178813</v>
      </c>
      <c r="Q605" s="31">
        <v>34</v>
      </c>
      <c r="R605" s="30">
        <v>5.2647058823529411</v>
      </c>
      <c r="S605" s="30">
        <v>1.1885520482837515</v>
      </c>
      <c r="T605" s="30">
        <v>4.1764705882352944</v>
      </c>
      <c r="U605" s="30">
        <v>1.8662973915360301</v>
      </c>
      <c r="V605" s="30">
        <v>5.4705882352941178</v>
      </c>
      <c r="W605" s="30">
        <v>1.3081398803354576</v>
      </c>
      <c r="X605" s="47">
        <v>21</v>
      </c>
      <c r="Y605" s="28">
        <v>0.33333333333333331</v>
      </c>
      <c r="Z605" s="28">
        <v>0.65828058860438332</v>
      </c>
      <c r="AA605" s="28">
        <v>0.4</v>
      </c>
      <c r="AB605" s="28">
        <v>0.75393703492505193</v>
      </c>
      <c r="AC605" s="28">
        <v>4.0952380952380949</v>
      </c>
      <c r="AD605" s="28">
        <v>1.0910894511799616</v>
      </c>
      <c r="AE605" s="28">
        <v>0.25</v>
      </c>
      <c r="AF605" s="28">
        <v>0.78639751565704918</v>
      </c>
      <c r="AG605" s="28">
        <v>0.35</v>
      </c>
      <c r="AH605" s="28">
        <v>0.87509397991542059</v>
      </c>
      <c r="AI605" s="27">
        <f t="shared" si="46"/>
        <v>21</v>
      </c>
      <c r="AJ605" s="28">
        <v>0.15</v>
      </c>
      <c r="AK605" s="28">
        <v>0.36634754853252327</v>
      </c>
      <c r="AL605" s="28">
        <v>0.05</v>
      </c>
      <c r="AM605" s="28">
        <v>0.22360679774997896</v>
      </c>
      <c r="AN605" s="28">
        <v>0.2</v>
      </c>
      <c r="AO605" s="28">
        <v>0.69585237393845933</v>
      </c>
      <c r="AP605" s="28">
        <v>4.2857142857142856</v>
      </c>
      <c r="AQ605" s="28">
        <v>1.1019463300386794</v>
      </c>
      <c r="AR605" s="28">
        <v>0.5</v>
      </c>
      <c r="AS605" s="28">
        <v>1</v>
      </c>
      <c r="AT605" s="28">
        <v>4.2380952380952381</v>
      </c>
      <c r="AU605" s="28">
        <v>1.0910894511799616</v>
      </c>
      <c r="AV605" s="61">
        <f t="shared" si="47"/>
        <v>4.0952380952380949</v>
      </c>
      <c r="AW605" s="61">
        <v>0.70833333333333337</v>
      </c>
      <c r="AX605" s="56" t="s">
        <v>988</v>
      </c>
      <c r="AY605" s="61">
        <f t="shared" si="48"/>
        <v>4.2857142857142856</v>
      </c>
      <c r="AZ605" s="61">
        <v>0.43710539096648865</v>
      </c>
      <c r="BA605" s="56" t="s">
        <v>1042</v>
      </c>
      <c r="BB605" s="61">
        <f t="shared" si="49"/>
        <v>4.0952380952380949</v>
      </c>
      <c r="BC605" s="61">
        <v>0.28518756011542162</v>
      </c>
      <c r="BD605" s="56" t="s">
        <v>1042</v>
      </c>
      <c r="BE605" s="18"/>
      <c r="BF605" s="18"/>
      <c r="BG605" s="18"/>
    </row>
    <row r="606" spans="1:59" x14ac:dyDescent="0.3">
      <c r="A606" s="19" t="s">
        <v>552</v>
      </c>
      <c r="B606" s="19" t="s">
        <v>1045</v>
      </c>
      <c r="C606" s="74">
        <v>10</v>
      </c>
      <c r="D606" s="75">
        <v>38</v>
      </c>
      <c r="E606" s="75">
        <v>3.66</v>
      </c>
      <c r="F606" s="75">
        <v>2893</v>
      </c>
      <c r="G606" s="75">
        <v>7.97</v>
      </c>
      <c r="H606" s="75">
        <v>1</v>
      </c>
      <c r="I606" s="76">
        <v>6.26715</v>
      </c>
      <c r="J606" s="34">
        <v>20</v>
      </c>
      <c r="K606" s="30">
        <v>4.55</v>
      </c>
      <c r="L606" s="30">
        <v>1.8771478925557026</v>
      </c>
      <c r="M606" s="30">
        <v>6.5</v>
      </c>
      <c r="N606" s="30">
        <v>2.3508117299081364</v>
      </c>
      <c r="O606" s="30">
        <v>7.15</v>
      </c>
      <c r="P606" s="30">
        <v>1.8144159564878977</v>
      </c>
      <c r="Q606" s="31">
        <v>33</v>
      </c>
      <c r="R606" s="30">
        <v>2.606060606060606</v>
      </c>
      <c r="S606" s="30">
        <v>1.730956995772027</v>
      </c>
      <c r="T606" s="30">
        <v>5.9696969696969697</v>
      </c>
      <c r="U606" s="30">
        <v>2.2147918706512879</v>
      </c>
      <c r="V606" s="30">
        <v>4.2121212121212119</v>
      </c>
      <c r="W606" s="30">
        <v>1.9804919805059764</v>
      </c>
      <c r="X606" s="47">
        <v>20</v>
      </c>
      <c r="Y606" s="28">
        <v>1.5</v>
      </c>
      <c r="Z606" s="28">
        <v>2.0390916450326859</v>
      </c>
      <c r="AA606" s="28">
        <v>1.2</v>
      </c>
      <c r="AB606" s="28">
        <v>1.908430051942668</v>
      </c>
      <c r="AC606" s="28">
        <v>2.4500000000000002</v>
      </c>
      <c r="AD606" s="28">
        <v>1.8202082009311029</v>
      </c>
      <c r="AE606" s="28">
        <v>0.8</v>
      </c>
      <c r="AF606" s="28">
        <v>1.7044832524535807</v>
      </c>
      <c r="AG606" s="28">
        <v>1.2</v>
      </c>
      <c r="AH606" s="28">
        <v>1.908430051942668</v>
      </c>
      <c r="AI606" s="27">
        <f t="shared" si="46"/>
        <v>20</v>
      </c>
      <c r="AJ606" s="28">
        <v>1.1000000000000001</v>
      </c>
      <c r="AK606" s="28">
        <v>1.7137217117324381</v>
      </c>
      <c r="AL606" s="28">
        <v>5.2631578947368418E-2</v>
      </c>
      <c r="AM606" s="28">
        <v>0.22941573387056177</v>
      </c>
      <c r="AN606" s="28">
        <v>0.47368421052631576</v>
      </c>
      <c r="AO606" s="28">
        <v>0.69669226847946597</v>
      </c>
      <c r="AP606" s="28">
        <v>2.4</v>
      </c>
      <c r="AQ606" s="28">
        <v>2.0104987598001385</v>
      </c>
      <c r="AR606" s="28">
        <v>3.35</v>
      </c>
      <c r="AS606" s="28">
        <v>1.598519051464429</v>
      </c>
      <c r="AT606" s="28">
        <v>3.7</v>
      </c>
      <c r="AU606" s="28">
        <v>1.6254554017744978</v>
      </c>
      <c r="AV606" s="61">
        <f t="shared" si="47"/>
        <v>2.4500000000000002</v>
      </c>
      <c r="AW606" s="61">
        <v>0.23076923076923078</v>
      </c>
      <c r="AX606" s="56" t="s">
        <v>988</v>
      </c>
      <c r="AY606" s="61">
        <f t="shared" si="48"/>
        <v>3.7</v>
      </c>
      <c r="AZ606" s="61">
        <v>0.30845251402484253</v>
      </c>
      <c r="BA606" s="56" t="s">
        <v>1044</v>
      </c>
      <c r="BB606" s="61">
        <f t="shared" si="49"/>
        <v>2.4500000000000002</v>
      </c>
      <c r="BC606" s="61">
        <v>0.20011550678602369</v>
      </c>
      <c r="BD606" s="56" t="s">
        <v>1044</v>
      </c>
      <c r="BE606" s="18"/>
      <c r="BF606" s="18"/>
      <c r="BG606" s="18"/>
    </row>
    <row r="607" spans="1:59" x14ac:dyDescent="0.3">
      <c r="A607" s="19" t="s">
        <v>553</v>
      </c>
      <c r="B607" s="19" t="s">
        <v>1045</v>
      </c>
      <c r="C607" s="74">
        <v>6</v>
      </c>
      <c r="D607" s="75">
        <v>17</v>
      </c>
      <c r="E607" s="75">
        <v>2.89</v>
      </c>
      <c r="F607" s="75">
        <v>2138</v>
      </c>
      <c r="G607" s="75">
        <v>7.67</v>
      </c>
      <c r="H607" s="75">
        <v>1</v>
      </c>
      <c r="I607" s="76">
        <v>1.8801399999999999</v>
      </c>
      <c r="J607" s="34">
        <v>20</v>
      </c>
      <c r="K607" s="30">
        <v>5.8</v>
      </c>
      <c r="L607" s="30">
        <v>1.7947291248483572</v>
      </c>
      <c r="M607" s="30">
        <v>7.4</v>
      </c>
      <c r="N607" s="30">
        <v>1.5008769366431634</v>
      </c>
      <c r="O607" s="30">
        <v>7.45</v>
      </c>
      <c r="P607" s="30">
        <v>1.5035046776746244</v>
      </c>
      <c r="Q607" s="31">
        <v>33</v>
      </c>
      <c r="R607" s="30">
        <v>3.7575757575757578</v>
      </c>
      <c r="S607" s="30">
        <v>1.500631180335108</v>
      </c>
      <c r="T607" s="30">
        <v>5.3030303030303028</v>
      </c>
      <c r="U607" s="30">
        <v>1.7044949487467047</v>
      </c>
      <c r="V607" s="30">
        <v>4.4848484848484844</v>
      </c>
      <c r="W607" s="30">
        <v>1.5835326828252576</v>
      </c>
      <c r="X607" s="47">
        <v>20</v>
      </c>
      <c r="Y607" s="28">
        <v>1.8</v>
      </c>
      <c r="Z607" s="28">
        <v>2.142305693455191</v>
      </c>
      <c r="AA607" s="28">
        <v>3.55</v>
      </c>
      <c r="AB607" s="28">
        <v>1.2343760409722457</v>
      </c>
      <c r="AC607" s="28">
        <v>1.5</v>
      </c>
      <c r="AD607" s="28">
        <v>1.5727950313140984</v>
      </c>
      <c r="AE607" s="28">
        <v>0.10526315789473684</v>
      </c>
      <c r="AF607" s="28">
        <v>0.31530176764230577</v>
      </c>
      <c r="AG607" s="28">
        <v>0.9</v>
      </c>
      <c r="AH607" s="28">
        <v>1.1192102478745307</v>
      </c>
      <c r="AI607" s="27">
        <f t="shared" si="46"/>
        <v>20</v>
      </c>
      <c r="AJ607" s="28">
        <v>0.75</v>
      </c>
      <c r="AK607" s="28">
        <v>1.1180339887498949</v>
      </c>
      <c r="AL607" s="28">
        <v>0</v>
      </c>
      <c r="AM607" s="28">
        <v>0</v>
      </c>
      <c r="AN607" s="28">
        <v>3.35</v>
      </c>
      <c r="AO607" s="28">
        <v>1.565247584249853</v>
      </c>
      <c r="AP607" s="28">
        <v>2.95</v>
      </c>
      <c r="AQ607" s="28">
        <v>1.3945382182304158</v>
      </c>
      <c r="AR607" s="28">
        <v>1.95</v>
      </c>
      <c r="AS607" s="28">
        <v>1.5719582155957414</v>
      </c>
      <c r="AT607" s="28">
        <v>3.95</v>
      </c>
      <c r="AU607" s="28">
        <v>1.431782106327635</v>
      </c>
      <c r="AV607" s="61">
        <f t="shared" si="47"/>
        <v>3.55</v>
      </c>
      <c r="AW607" s="61">
        <v>0.43852596314907871</v>
      </c>
      <c r="AX607" s="56" t="s">
        <v>987</v>
      </c>
      <c r="AY607" s="61">
        <f t="shared" si="48"/>
        <v>3.95</v>
      </c>
      <c r="AZ607" s="61">
        <v>0.29003496503496506</v>
      </c>
      <c r="BA607" s="56" t="s">
        <v>1044</v>
      </c>
      <c r="BB607" s="61">
        <f t="shared" si="49"/>
        <v>3.55</v>
      </c>
      <c r="BC607" s="61">
        <v>0.18985580571717683</v>
      </c>
      <c r="BD607" s="56" t="s">
        <v>1044</v>
      </c>
      <c r="BE607" s="18"/>
      <c r="BF607" s="18"/>
      <c r="BG607" s="18"/>
    </row>
    <row r="608" spans="1:59" x14ac:dyDescent="0.3">
      <c r="A608" s="19" t="s">
        <v>554</v>
      </c>
      <c r="B608" s="19" t="s">
        <v>1045</v>
      </c>
      <c r="C608" s="74">
        <v>5</v>
      </c>
      <c r="D608" s="75">
        <v>18</v>
      </c>
      <c r="E608" s="75">
        <v>2.94</v>
      </c>
      <c r="F608" s="75">
        <v>781</v>
      </c>
      <c r="G608" s="75">
        <v>6.66</v>
      </c>
      <c r="H608" s="75">
        <v>11</v>
      </c>
      <c r="I608" s="76">
        <v>19.114830000000001</v>
      </c>
      <c r="J608" s="34">
        <v>20</v>
      </c>
      <c r="K608" s="30">
        <v>6.7</v>
      </c>
      <c r="L608" s="30">
        <v>2.2964503501113014</v>
      </c>
      <c r="M608" s="30">
        <v>7.65</v>
      </c>
      <c r="N608" s="30">
        <v>2.497893849668261</v>
      </c>
      <c r="O608" s="30">
        <v>7.85</v>
      </c>
      <c r="P608" s="30">
        <v>2.2070461326349626</v>
      </c>
      <c r="Q608" s="31">
        <v>36</v>
      </c>
      <c r="R608" s="30">
        <v>5.666666666666667</v>
      </c>
      <c r="S608" s="30">
        <v>1.5306394555404428</v>
      </c>
      <c r="T608" s="30">
        <v>3.8055555555555554</v>
      </c>
      <c r="U608" s="30">
        <v>1.8176821102624778</v>
      </c>
      <c r="V608" s="30">
        <v>5.2222222222222223</v>
      </c>
      <c r="W608" s="30">
        <v>1.2446711811584406</v>
      </c>
      <c r="X608" s="47">
        <v>21</v>
      </c>
      <c r="Y608" s="28">
        <v>0.47619047619047616</v>
      </c>
      <c r="Z608" s="28">
        <v>0.74960306956732903</v>
      </c>
      <c r="AA608" s="28">
        <v>3.7619047619047619</v>
      </c>
      <c r="AB608" s="28">
        <v>1.2611408289624872</v>
      </c>
      <c r="AC608" s="28">
        <v>1.9047619047619047</v>
      </c>
      <c r="AD608" s="28">
        <v>1.9469145308606104</v>
      </c>
      <c r="AE608" s="28">
        <v>0.05</v>
      </c>
      <c r="AF608" s="28">
        <v>0.22360679774997896</v>
      </c>
      <c r="AG608" s="28">
        <v>2.5238095238095237</v>
      </c>
      <c r="AH608" s="28">
        <v>2.1123221255066098</v>
      </c>
      <c r="AI608" s="27">
        <f t="shared" si="46"/>
        <v>21</v>
      </c>
      <c r="AJ608" s="28">
        <v>0.35</v>
      </c>
      <c r="AK608" s="28">
        <v>0.81272770088724899</v>
      </c>
      <c r="AL608" s="28">
        <v>0</v>
      </c>
      <c r="AM608" s="28">
        <v>0</v>
      </c>
      <c r="AN608" s="28">
        <v>0.4</v>
      </c>
      <c r="AO608" s="28">
        <v>0.82078268166812329</v>
      </c>
      <c r="AP608" s="28">
        <v>4.3499999999999996</v>
      </c>
      <c r="AQ608" s="28">
        <v>0.98808693416808457</v>
      </c>
      <c r="AR608" s="28">
        <v>0.3</v>
      </c>
      <c r="AS608" s="28">
        <v>0.73269509706504654</v>
      </c>
      <c r="AT608" s="28">
        <v>3.5714285714285716</v>
      </c>
      <c r="AU608" s="28">
        <v>1.5352989471574774</v>
      </c>
      <c r="AV608" s="61">
        <f t="shared" si="47"/>
        <v>3.7619047619047619</v>
      </c>
      <c r="AW608" s="61">
        <v>0.42583993444414103</v>
      </c>
      <c r="AX608" s="56" t="s">
        <v>987</v>
      </c>
      <c r="AY608" s="61">
        <f t="shared" si="48"/>
        <v>4.3499999999999996</v>
      </c>
      <c r="AZ608" s="61">
        <v>0.43417300380228135</v>
      </c>
      <c r="BA608" s="56" t="s">
        <v>1042</v>
      </c>
      <c r="BB608" s="61">
        <f t="shared" si="49"/>
        <v>3.7619047619047619</v>
      </c>
      <c r="BC608" s="61">
        <v>0.24592811953156549</v>
      </c>
      <c r="BD608" s="56" t="s">
        <v>1042</v>
      </c>
      <c r="BE608" s="18"/>
      <c r="BF608" s="18"/>
      <c r="BG608" s="18"/>
    </row>
    <row r="609" spans="1:59" x14ac:dyDescent="0.3">
      <c r="A609" s="19" t="s">
        <v>555</v>
      </c>
      <c r="B609" s="19" t="s">
        <v>1045</v>
      </c>
      <c r="C609" s="74">
        <v>6</v>
      </c>
      <c r="D609" s="75">
        <v>76</v>
      </c>
      <c r="E609" s="75">
        <v>4.34</v>
      </c>
      <c r="F609" s="75">
        <v>6343</v>
      </c>
      <c r="G609" s="75">
        <v>8.76</v>
      </c>
      <c r="H609" s="75">
        <v>2</v>
      </c>
      <c r="I609" s="76">
        <v>4.2303300000000004</v>
      </c>
      <c r="J609" s="34">
        <v>20</v>
      </c>
      <c r="K609" s="30">
        <v>5.95</v>
      </c>
      <c r="L609" s="30">
        <v>1.8771478925557032</v>
      </c>
      <c r="M609" s="30">
        <v>5.55</v>
      </c>
      <c r="N609" s="30">
        <v>2.4809802816416617</v>
      </c>
      <c r="O609" s="30">
        <v>4.55</v>
      </c>
      <c r="P609" s="30">
        <v>2.4596747752497685</v>
      </c>
      <c r="Q609" s="31">
        <v>36</v>
      </c>
      <c r="R609" s="33">
        <v>6.2857142857142856</v>
      </c>
      <c r="S609" s="33">
        <v>1.4880476182856908</v>
      </c>
      <c r="T609" s="33">
        <v>5.8571428571428568</v>
      </c>
      <c r="U609" s="33">
        <v>1.9048809486609466</v>
      </c>
      <c r="V609" s="33">
        <v>5.7619047619047619</v>
      </c>
      <c r="W609" s="33">
        <v>1.3001831372834338</v>
      </c>
      <c r="X609" s="48">
        <v>22</v>
      </c>
      <c r="Y609" s="37">
        <v>4.1363636363636367</v>
      </c>
      <c r="Z609" s="37">
        <v>1.8072724659645996</v>
      </c>
      <c r="AA609" s="37">
        <v>2.5454545454545454</v>
      </c>
      <c r="AB609" s="37">
        <v>2.1542266920388489</v>
      </c>
      <c r="AC609" s="37">
        <v>2.5</v>
      </c>
      <c r="AD609" s="37">
        <v>2.0177781274036479</v>
      </c>
      <c r="AE609" s="37">
        <v>2.4090909090909092</v>
      </c>
      <c r="AF609" s="37">
        <v>2.0623401158021322</v>
      </c>
      <c r="AG609" s="37">
        <v>3</v>
      </c>
      <c r="AH609" s="37">
        <v>1.9518001458970664</v>
      </c>
      <c r="AI609" s="27">
        <f t="shared" si="46"/>
        <v>22</v>
      </c>
      <c r="AJ609" s="37">
        <v>4.9047619047619051</v>
      </c>
      <c r="AK609" s="37">
        <v>0.30079260375911915</v>
      </c>
      <c r="AL609" s="37">
        <v>1.0454545454545454</v>
      </c>
      <c r="AM609" s="37">
        <v>1.5268165676232464</v>
      </c>
      <c r="AN609" s="37">
        <v>0.33333333333333331</v>
      </c>
      <c r="AO609" s="37">
        <v>0.73029674334022143</v>
      </c>
      <c r="AP609" s="37">
        <v>1.7272727272727273</v>
      </c>
      <c r="AQ609" s="37">
        <v>1.856310169634225</v>
      </c>
      <c r="AR609" s="37">
        <v>2.0909090909090908</v>
      </c>
      <c r="AS609" s="37">
        <v>1.8748737331221841</v>
      </c>
      <c r="AT609" s="37">
        <v>2.3181818181818183</v>
      </c>
      <c r="AU609" s="37">
        <v>1.9120261912024519</v>
      </c>
      <c r="AV609" s="61">
        <f t="shared" si="47"/>
        <v>4.1363636363636367</v>
      </c>
      <c r="AW609" s="61">
        <v>0.11838006230529598</v>
      </c>
      <c r="AX609" s="56" t="s">
        <v>986</v>
      </c>
      <c r="AY609" s="61">
        <f t="shared" si="48"/>
        <v>4.9047619047619051</v>
      </c>
      <c r="AZ609" s="61">
        <v>0.33318629613292167</v>
      </c>
      <c r="BA609" s="56" t="s">
        <v>991</v>
      </c>
      <c r="BB609" s="61">
        <f t="shared" si="49"/>
        <v>4.1363636363636367</v>
      </c>
      <c r="BC609" s="61">
        <v>0.16924433047519838</v>
      </c>
      <c r="BD609" s="56" t="s">
        <v>991</v>
      </c>
      <c r="BE609" s="18"/>
      <c r="BF609" s="18"/>
      <c r="BG609" s="18"/>
    </row>
    <row r="610" spans="1:59" x14ac:dyDescent="0.3">
      <c r="A610" s="19" t="s">
        <v>556</v>
      </c>
      <c r="B610" s="19" t="s">
        <v>1045</v>
      </c>
      <c r="C610" s="74">
        <v>9</v>
      </c>
      <c r="D610" s="75">
        <v>127</v>
      </c>
      <c r="E610" s="75">
        <v>4.8499999999999996</v>
      </c>
      <c r="F610" s="75">
        <v>5038</v>
      </c>
      <c r="G610" s="75">
        <v>8.52</v>
      </c>
      <c r="H610" s="75">
        <v>1</v>
      </c>
      <c r="I610" s="76">
        <v>34.782699999999998</v>
      </c>
      <c r="J610" s="31">
        <v>20</v>
      </c>
      <c r="K610" s="30">
        <v>8.3000000000000007</v>
      </c>
      <c r="L610" s="30">
        <v>1.0809352675491632</v>
      </c>
      <c r="M610" s="30">
        <v>8.25</v>
      </c>
      <c r="N610" s="30">
        <v>1.164157703189193</v>
      </c>
      <c r="O610" s="30">
        <v>8.25</v>
      </c>
      <c r="P610" s="30">
        <v>1.2513150976809202</v>
      </c>
      <c r="Q610" s="31">
        <v>33</v>
      </c>
      <c r="R610" s="33">
        <v>6.2857142857142856</v>
      </c>
      <c r="S610" s="33">
        <v>1.3469542361512201</v>
      </c>
      <c r="T610" s="33">
        <v>5.1904761904761907</v>
      </c>
      <c r="U610" s="33">
        <v>2.3155787099351124</v>
      </c>
      <c r="V610" s="33">
        <v>4.4761904761904763</v>
      </c>
      <c r="W610" s="33">
        <v>1.7781745588959377</v>
      </c>
      <c r="X610" s="48">
        <v>20</v>
      </c>
      <c r="Y610" s="28">
        <v>0.85</v>
      </c>
      <c r="Z610" s="28">
        <v>1.4608937423083819</v>
      </c>
      <c r="AA610" s="28">
        <v>4.45</v>
      </c>
      <c r="AB610" s="28">
        <v>0.75915465451624775</v>
      </c>
      <c r="AC610" s="28">
        <v>1.2</v>
      </c>
      <c r="AD610" s="28">
        <v>1.2814465510343749</v>
      </c>
      <c r="AE610" s="28">
        <v>0</v>
      </c>
      <c r="AF610" s="28">
        <v>0</v>
      </c>
      <c r="AG610" s="28">
        <v>1.2</v>
      </c>
      <c r="AH610" s="28">
        <v>1.3992479182911459</v>
      </c>
      <c r="AI610" s="27">
        <f t="shared" si="46"/>
        <v>20</v>
      </c>
      <c r="AJ610" s="28">
        <v>0.5</v>
      </c>
      <c r="AK610" s="28">
        <v>0.76088591025268215</v>
      </c>
      <c r="AL610" s="28">
        <v>0</v>
      </c>
      <c r="AM610" s="28">
        <v>0</v>
      </c>
      <c r="AN610" s="28">
        <v>0.45</v>
      </c>
      <c r="AO610" s="28">
        <v>0.88704120832301692</v>
      </c>
      <c r="AP610" s="28">
        <v>4.2</v>
      </c>
      <c r="AQ610" s="28">
        <v>1.1516578439248715</v>
      </c>
      <c r="AR610" s="28">
        <v>0.8</v>
      </c>
      <c r="AS610" s="28">
        <v>1.1964860832322377</v>
      </c>
      <c r="AT610" s="28">
        <v>3.95</v>
      </c>
      <c r="AU610" s="28">
        <v>1.3168942730211066</v>
      </c>
      <c r="AV610" s="61">
        <f t="shared" si="47"/>
        <v>4.45</v>
      </c>
      <c r="AW610" s="61">
        <v>0.57792207792207795</v>
      </c>
      <c r="AX610" s="56" t="s">
        <v>987</v>
      </c>
      <c r="AY610" s="61">
        <f t="shared" si="48"/>
        <v>4.2</v>
      </c>
      <c r="AZ610" s="61">
        <v>0.39738679882856498</v>
      </c>
      <c r="BA610" s="56" t="s">
        <v>1042</v>
      </c>
      <c r="BB610" s="61">
        <f t="shared" si="49"/>
        <v>4.45</v>
      </c>
      <c r="BC610" s="61">
        <v>0.25284090909090912</v>
      </c>
      <c r="BD610" s="56" t="s">
        <v>987</v>
      </c>
      <c r="BE610" s="18"/>
      <c r="BF610" s="18"/>
      <c r="BG610" s="18"/>
    </row>
    <row r="611" spans="1:59" x14ac:dyDescent="0.3">
      <c r="A611" s="19" t="s">
        <v>557</v>
      </c>
      <c r="B611" s="19" t="s">
        <v>1045</v>
      </c>
      <c r="C611" s="74">
        <v>8</v>
      </c>
      <c r="D611" s="75">
        <v>92</v>
      </c>
      <c r="E611" s="75">
        <v>4.53</v>
      </c>
      <c r="F611" s="75">
        <v>8019</v>
      </c>
      <c r="G611" s="75">
        <v>8.99</v>
      </c>
      <c r="H611" s="75">
        <v>2</v>
      </c>
      <c r="I611" s="76">
        <v>1.5667899999999999</v>
      </c>
      <c r="J611" s="34">
        <v>20</v>
      </c>
      <c r="K611" s="30">
        <v>4.55</v>
      </c>
      <c r="L611" s="30">
        <v>2.2354794611117836</v>
      </c>
      <c r="M611" s="30">
        <v>5.55</v>
      </c>
      <c r="N611" s="30">
        <v>2.4381831026617475</v>
      </c>
      <c r="O611" s="30">
        <v>3.25</v>
      </c>
      <c r="P611" s="30">
        <v>2.1490511982341367</v>
      </c>
      <c r="Q611" s="31">
        <v>33</v>
      </c>
      <c r="R611" s="30">
        <v>7.5757575757575761</v>
      </c>
      <c r="S611" s="30">
        <v>1.9207795134772594</v>
      </c>
      <c r="T611" s="30">
        <v>4.666666666666667</v>
      </c>
      <c r="U611" s="30">
        <v>2.6060826285186485</v>
      </c>
      <c r="V611" s="30">
        <v>5.5151515151515156</v>
      </c>
      <c r="W611" s="30">
        <v>1.9862214774731839</v>
      </c>
      <c r="X611" s="47">
        <v>19</v>
      </c>
      <c r="Y611" s="28">
        <v>2.9473684210526314</v>
      </c>
      <c r="Z611" s="28">
        <v>2.0675719579181737</v>
      </c>
      <c r="AA611" s="28">
        <v>0.1111111111111111</v>
      </c>
      <c r="AB611" s="28">
        <v>0.32338083338177726</v>
      </c>
      <c r="AC611" s="28">
        <v>0.63157894736842102</v>
      </c>
      <c r="AD611" s="28">
        <v>1.2565617248750864</v>
      </c>
      <c r="AE611" s="28">
        <v>0.78947368421052633</v>
      </c>
      <c r="AF611" s="28">
        <v>1.3572417850765923</v>
      </c>
      <c r="AG611" s="28">
        <v>0.15789473684210525</v>
      </c>
      <c r="AH611" s="28">
        <v>0.3746343246326776</v>
      </c>
      <c r="AI611" s="27">
        <f t="shared" si="46"/>
        <v>19</v>
      </c>
      <c r="AJ611" s="28">
        <v>3.5789473684210527</v>
      </c>
      <c r="AK611" s="28">
        <v>1.7099639201419234</v>
      </c>
      <c r="AL611" s="28">
        <v>0.73684210526315785</v>
      </c>
      <c r="AM611" s="28">
        <v>1.5578512717186199</v>
      </c>
      <c r="AN611" s="28">
        <v>1.1578947368421053</v>
      </c>
      <c r="AO611" s="28">
        <v>1.7082531003837693</v>
      </c>
      <c r="AP611" s="28">
        <v>1.0526315789473684</v>
      </c>
      <c r="AQ611" s="28">
        <v>1.7150861400630166</v>
      </c>
      <c r="AR611" s="28">
        <v>1.1052631578947369</v>
      </c>
      <c r="AS611" s="28">
        <v>1.7605156076213475</v>
      </c>
      <c r="AT611" s="28">
        <v>2.5263157894736841</v>
      </c>
      <c r="AU611" s="28">
        <v>2.2203208239809644</v>
      </c>
      <c r="AV611" s="61">
        <f t="shared" si="47"/>
        <v>2.9473684210526314</v>
      </c>
      <c r="AW611" s="61">
        <v>0.61160151324085743</v>
      </c>
      <c r="AX611" s="56" t="s">
        <v>986</v>
      </c>
      <c r="AY611" s="61">
        <f t="shared" si="48"/>
        <v>3.5789473684210527</v>
      </c>
      <c r="AZ611" s="61">
        <v>0.29214402618657936</v>
      </c>
      <c r="BA611" s="56" t="s">
        <v>991</v>
      </c>
      <c r="BB611" s="61">
        <f t="shared" si="49"/>
        <v>2.9473684210526314</v>
      </c>
      <c r="BC611" s="61">
        <v>0.23438735177865616</v>
      </c>
      <c r="BD611" s="56" t="s">
        <v>991</v>
      </c>
      <c r="BE611" s="18"/>
      <c r="BF611" s="18"/>
      <c r="BG611" s="18"/>
    </row>
    <row r="612" spans="1:59" x14ac:dyDescent="0.3">
      <c r="A612" s="19" t="s">
        <v>558</v>
      </c>
      <c r="B612" s="19" t="s">
        <v>1045</v>
      </c>
      <c r="C612" s="74">
        <v>8</v>
      </c>
      <c r="D612" s="75">
        <v>21</v>
      </c>
      <c r="E612" s="75">
        <v>3.09</v>
      </c>
      <c r="F612" s="75">
        <v>3807</v>
      </c>
      <c r="G612" s="75">
        <v>8.24</v>
      </c>
      <c r="H612" s="75">
        <v>1</v>
      </c>
      <c r="I612" s="76">
        <v>2.1934999999999998</v>
      </c>
      <c r="J612" s="34">
        <v>20</v>
      </c>
      <c r="K612" s="30">
        <v>5.2</v>
      </c>
      <c r="L612" s="30">
        <v>1.9894458366193606</v>
      </c>
      <c r="M612" s="30">
        <v>5.6</v>
      </c>
      <c r="N612" s="30">
        <v>2.3929721664644745</v>
      </c>
      <c r="O612" s="30">
        <v>5.8</v>
      </c>
      <c r="P612" s="30">
        <v>1.6733200530681518</v>
      </c>
      <c r="Q612" s="31">
        <v>33</v>
      </c>
      <c r="R612" s="30">
        <v>1.5757575757575757</v>
      </c>
      <c r="S612" s="30">
        <v>0.93642615266444762</v>
      </c>
      <c r="T612" s="30">
        <v>7.333333333333333</v>
      </c>
      <c r="U612" s="30">
        <v>1.7618645426554973</v>
      </c>
      <c r="V612" s="30">
        <v>2.606060606060606</v>
      </c>
      <c r="W612" s="30">
        <v>1.7842959735459027</v>
      </c>
      <c r="X612" s="47">
        <v>20</v>
      </c>
      <c r="Y612" s="28">
        <v>2.1</v>
      </c>
      <c r="Z612" s="28">
        <v>1.8890264827766652</v>
      </c>
      <c r="AA612" s="28">
        <v>2.6</v>
      </c>
      <c r="AB612" s="28">
        <v>1.8750438591361567</v>
      </c>
      <c r="AC612" s="28">
        <v>2.8</v>
      </c>
      <c r="AD612" s="28">
        <v>1.7947291248483563</v>
      </c>
      <c r="AE612" s="28">
        <v>1.8</v>
      </c>
      <c r="AF612" s="28">
        <v>1.7947291248483566</v>
      </c>
      <c r="AG612" s="28">
        <v>2.35</v>
      </c>
      <c r="AH612" s="28">
        <v>1.8431951662948316</v>
      </c>
      <c r="AI612" s="27">
        <f t="shared" si="46"/>
        <v>20</v>
      </c>
      <c r="AJ612" s="28">
        <v>3.25</v>
      </c>
      <c r="AK612" s="28">
        <v>1.7733405882980469</v>
      </c>
      <c r="AL612" s="28">
        <v>0</v>
      </c>
      <c r="AM612" s="28">
        <v>0</v>
      </c>
      <c r="AN612" s="28">
        <v>0</v>
      </c>
      <c r="AO612" s="28">
        <v>0</v>
      </c>
      <c r="AP612" s="28">
        <v>2.2000000000000002</v>
      </c>
      <c r="AQ612" s="28">
        <v>2.1175954586076609</v>
      </c>
      <c r="AR612" s="28">
        <v>0.10526315789473684</v>
      </c>
      <c r="AS612" s="28">
        <v>0.31530176764230577</v>
      </c>
      <c r="AT612" s="28">
        <v>1.25</v>
      </c>
      <c r="AU612" s="28">
        <v>1.7129537431920892</v>
      </c>
      <c r="AV612" s="61">
        <f t="shared" si="47"/>
        <v>2.8</v>
      </c>
      <c r="AW612" s="61">
        <v>8.5836909871244607E-2</v>
      </c>
      <c r="AX612" s="56" t="s">
        <v>988</v>
      </c>
      <c r="AY612" s="61">
        <f t="shared" si="48"/>
        <v>3.25</v>
      </c>
      <c r="AZ612" s="61">
        <v>0.31943195674397407</v>
      </c>
      <c r="BA612" s="56" t="s">
        <v>991</v>
      </c>
      <c r="BB612" s="61">
        <f t="shared" si="49"/>
        <v>2.8</v>
      </c>
      <c r="BC612" s="61">
        <v>0.17610152573791529</v>
      </c>
      <c r="BD612" s="56" t="s">
        <v>991</v>
      </c>
      <c r="BE612" s="18"/>
      <c r="BF612" s="18"/>
      <c r="BG612" s="18"/>
    </row>
    <row r="613" spans="1:59" x14ac:dyDescent="0.3">
      <c r="A613" s="19" t="s">
        <v>559</v>
      </c>
      <c r="B613" s="19" t="s">
        <v>1045</v>
      </c>
      <c r="C613" s="74">
        <v>5</v>
      </c>
      <c r="D613" s="75">
        <v>2608</v>
      </c>
      <c r="E613" s="75">
        <v>7.87</v>
      </c>
      <c r="F613" s="75">
        <v>383374</v>
      </c>
      <c r="G613" s="75">
        <v>12.86</v>
      </c>
      <c r="H613" s="75">
        <v>16</v>
      </c>
      <c r="I613" s="76">
        <v>20.564080000000001</v>
      </c>
      <c r="J613" s="34">
        <v>20</v>
      </c>
      <c r="K613" s="30">
        <v>6.05</v>
      </c>
      <c r="L613" s="30">
        <v>1.6375527311718616</v>
      </c>
      <c r="M613" s="30">
        <v>4.9000000000000004</v>
      </c>
      <c r="N613" s="30">
        <v>1.5183093090324966</v>
      </c>
      <c r="O613" s="30">
        <v>4.3</v>
      </c>
      <c r="P613" s="30">
        <v>1.6254554017744978</v>
      </c>
      <c r="Q613" s="31">
        <v>35</v>
      </c>
      <c r="R613" s="30">
        <v>5.1714285714285717</v>
      </c>
      <c r="S613" s="30">
        <v>1.3391330445196132</v>
      </c>
      <c r="T613" s="30">
        <v>4.9142857142857146</v>
      </c>
      <c r="U613" s="30">
        <v>1.4424535586657765</v>
      </c>
      <c r="V613" s="30">
        <v>5.3428571428571425</v>
      </c>
      <c r="W613" s="30">
        <v>1.3271565611543821</v>
      </c>
      <c r="X613" s="47">
        <v>18</v>
      </c>
      <c r="Y613" s="28">
        <v>1.4705882352941178</v>
      </c>
      <c r="Z613" s="28">
        <v>2.0651164331225833</v>
      </c>
      <c r="AA613" s="28">
        <v>0.47058823529411764</v>
      </c>
      <c r="AB613" s="28">
        <v>1.1788578719900635</v>
      </c>
      <c r="AC613" s="28">
        <v>0.47058823529411764</v>
      </c>
      <c r="AD613" s="28">
        <v>1.0073261052672771</v>
      </c>
      <c r="AE613" s="28">
        <v>0.82352941176470584</v>
      </c>
      <c r="AF613" s="28">
        <v>1.4677914581799016</v>
      </c>
      <c r="AG613" s="28">
        <v>0.125</v>
      </c>
      <c r="AH613" s="28">
        <v>0.34156502553198659</v>
      </c>
      <c r="AI613" s="27">
        <f t="shared" si="46"/>
        <v>18</v>
      </c>
      <c r="AJ613" s="28">
        <v>1.5555555555555556</v>
      </c>
      <c r="AK613" s="28">
        <v>1.5801050680710416</v>
      </c>
      <c r="AL613" s="28">
        <v>0.1111111111111111</v>
      </c>
      <c r="AM613" s="28">
        <v>0.32338083338177726</v>
      </c>
      <c r="AN613" s="28">
        <v>0.1111111111111111</v>
      </c>
      <c r="AO613" s="28">
        <v>0.32338083338177726</v>
      </c>
      <c r="AP613" s="28">
        <v>0.77777777777777779</v>
      </c>
      <c r="AQ613" s="28">
        <v>1.437135858965388</v>
      </c>
      <c r="AR613" s="28">
        <v>0.23529411764705882</v>
      </c>
      <c r="AS613" s="28">
        <v>0.56229571453838711</v>
      </c>
      <c r="AT613" s="28">
        <v>1.8421052631578947</v>
      </c>
      <c r="AU613" s="28">
        <v>2.1670040223194182</v>
      </c>
      <c r="AV613" s="61">
        <f t="shared" si="47"/>
        <v>1.4705882352941178</v>
      </c>
      <c r="AW613" s="61">
        <v>0.40043763676148797</v>
      </c>
      <c r="AX613" s="56" t="s">
        <v>986</v>
      </c>
      <c r="AY613" s="61">
        <f t="shared" si="48"/>
        <v>1.8421052631578947</v>
      </c>
      <c r="AZ613" s="61">
        <v>0.2486006472835314</v>
      </c>
      <c r="BA613" s="56" t="s">
        <v>1044</v>
      </c>
      <c r="BB613" s="61">
        <f t="shared" si="49"/>
        <v>1.4705882352941178</v>
      </c>
      <c r="BC613" s="61">
        <v>0.21655701459457424</v>
      </c>
      <c r="BD613" s="56" t="s">
        <v>1044</v>
      </c>
      <c r="BE613" s="18"/>
      <c r="BF613" s="18"/>
      <c r="BG613" s="18"/>
    </row>
    <row r="614" spans="1:59" x14ac:dyDescent="0.3">
      <c r="A614" s="19" t="s">
        <v>560</v>
      </c>
      <c r="B614" s="19" t="s">
        <v>1045</v>
      </c>
      <c r="C614" s="74">
        <v>9</v>
      </c>
      <c r="D614" s="75">
        <v>314</v>
      </c>
      <c r="E614" s="75">
        <v>5.75</v>
      </c>
      <c r="F614" s="75">
        <v>37073</v>
      </c>
      <c r="G614" s="75">
        <v>10.52</v>
      </c>
      <c r="H614" s="75">
        <v>4</v>
      </c>
      <c r="I614" s="76">
        <v>8.6956799999999994</v>
      </c>
      <c r="J614" s="34">
        <v>20</v>
      </c>
      <c r="K614" s="30">
        <v>6.8</v>
      </c>
      <c r="L614" s="30">
        <v>1.8806493839265097</v>
      </c>
      <c r="M614" s="30">
        <v>6.75</v>
      </c>
      <c r="N614" s="30">
        <v>1.9967078166980661</v>
      </c>
      <c r="O614" s="30">
        <v>5</v>
      </c>
      <c r="P614" s="30">
        <v>1.8918106058538346</v>
      </c>
      <c r="Q614" s="31">
        <v>33</v>
      </c>
      <c r="R614" s="30">
        <v>5.5757575757575761</v>
      </c>
      <c r="S614" s="30">
        <v>1.1188806636071327</v>
      </c>
      <c r="T614" s="30">
        <v>4.9696969696969697</v>
      </c>
      <c r="U614" s="30">
        <v>1.3574988141074125</v>
      </c>
      <c r="V614" s="30">
        <v>4.9696969696969697</v>
      </c>
      <c r="W614" s="30">
        <v>1.0150384378451049</v>
      </c>
      <c r="X614" s="47">
        <v>20</v>
      </c>
      <c r="Y614" s="28">
        <v>1.3</v>
      </c>
      <c r="Z614" s="28">
        <v>1.7501879598308412</v>
      </c>
      <c r="AA614" s="28">
        <v>3.65</v>
      </c>
      <c r="AB614" s="28">
        <v>1.565247584249853</v>
      </c>
      <c r="AC614" s="28">
        <v>2.6</v>
      </c>
      <c r="AD614" s="28">
        <v>1.6351404253232553</v>
      </c>
      <c r="AE614" s="28">
        <v>0.8</v>
      </c>
      <c r="AF614" s="28">
        <v>1.5761378513048248</v>
      </c>
      <c r="AG614" s="28">
        <v>0.52631578947368418</v>
      </c>
      <c r="AH614" s="28">
        <v>0.90482785671772814</v>
      </c>
      <c r="AI614" s="27">
        <f t="shared" si="46"/>
        <v>20</v>
      </c>
      <c r="AJ614" s="28">
        <v>0.65</v>
      </c>
      <c r="AK614" s="28">
        <v>1.0399898784932577</v>
      </c>
      <c r="AL614" s="28">
        <v>0.4</v>
      </c>
      <c r="AM614" s="28">
        <v>1.231174022502185</v>
      </c>
      <c r="AN614" s="28">
        <v>0.7</v>
      </c>
      <c r="AO614" s="28">
        <v>1.3018205875255098</v>
      </c>
      <c r="AP614" s="28">
        <v>2.8</v>
      </c>
      <c r="AQ614" s="28">
        <v>1.7651599003161753</v>
      </c>
      <c r="AR614" s="28">
        <v>1.7</v>
      </c>
      <c r="AS614" s="28">
        <v>1.8093325317714033</v>
      </c>
      <c r="AT614" s="28">
        <v>3.15</v>
      </c>
      <c r="AU614" s="28">
        <v>1.6944180805158295</v>
      </c>
      <c r="AV614" s="61">
        <f t="shared" si="47"/>
        <v>3.65</v>
      </c>
      <c r="AW614" s="61">
        <v>0.35191224429291423</v>
      </c>
      <c r="AX614" s="56" t="s">
        <v>987</v>
      </c>
      <c r="AY614" s="61">
        <f t="shared" si="48"/>
        <v>3.15</v>
      </c>
      <c r="AZ614" s="61">
        <v>0.28981380065717416</v>
      </c>
      <c r="BA614" s="56" t="s">
        <v>1044</v>
      </c>
      <c r="BB614" s="61">
        <f t="shared" si="49"/>
        <v>3.65</v>
      </c>
      <c r="BC614" s="61">
        <v>0.17782577393808494</v>
      </c>
      <c r="BD614" s="56" t="s">
        <v>987</v>
      </c>
      <c r="BE614" s="18"/>
      <c r="BF614" s="18"/>
      <c r="BG614" s="18"/>
    </row>
    <row r="615" spans="1:59" x14ac:dyDescent="0.3">
      <c r="A615" s="19" t="s">
        <v>561</v>
      </c>
      <c r="B615" s="19" t="s">
        <v>1045</v>
      </c>
      <c r="C615" s="74">
        <v>8</v>
      </c>
      <c r="D615" s="75">
        <v>327</v>
      </c>
      <c r="E615" s="75">
        <v>5.79</v>
      </c>
      <c r="F615" s="75">
        <v>23930</v>
      </c>
      <c r="G615" s="75">
        <v>10.08</v>
      </c>
      <c r="H615" s="75">
        <v>1</v>
      </c>
      <c r="I615" s="76">
        <v>16.294599999999999</v>
      </c>
      <c r="J615" s="34">
        <v>20</v>
      </c>
      <c r="K615" s="30">
        <v>7.3</v>
      </c>
      <c r="L615" s="30">
        <v>1.5252264715358459</v>
      </c>
      <c r="M615" s="30">
        <v>6.85</v>
      </c>
      <c r="N615" s="30">
        <v>1.4244112357114607</v>
      </c>
      <c r="O615" s="30">
        <v>4.8</v>
      </c>
      <c r="P615" s="30">
        <v>2.627786741327145</v>
      </c>
      <c r="Q615" s="31">
        <v>34</v>
      </c>
      <c r="R615" s="30">
        <v>8.117647058823529</v>
      </c>
      <c r="S615" s="30">
        <v>1.0944683469917456</v>
      </c>
      <c r="T615" s="30">
        <v>7.9117647058823533</v>
      </c>
      <c r="U615" s="30">
        <v>1.6024157342535168</v>
      </c>
      <c r="V615" s="30">
        <v>6.117647058823529</v>
      </c>
      <c r="W615" s="30">
        <v>2.3582827070144088</v>
      </c>
      <c r="X615" s="47">
        <v>20</v>
      </c>
      <c r="Y615" s="28">
        <v>3.4</v>
      </c>
      <c r="Z615" s="28">
        <v>1.7888543819998319</v>
      </c>
      <c r="AA615" s="28">
        <v>1</v>
      </c>
      <c r="AB615" s="28">
        <v>1.4867838833500564</v>
      </c>
      <c r="AC615" s="28">
        <v>1.65</v>
      </c>
      <c r="AD615" s="28">
        <v>1.7554426642213128</v>
      </c>
      <c r="AE615" s="28">
        <v>2.65</v>
      </c>
      <c r="AF615" s="28">
        <v>1.7851728502481654</v>
      </c>
      <c r="AG615" s="28">
        <v>2</v>
      </c>
      <c r="AH615" s="28">
        <v>1.8353258709644942</v>
      </c>
      <c r="AI615" s="27">
        <f t="shared" si="46"/>
        <v>20</v>
      </c>
      <c r="AJ615" s="28">
        <v>4.6500000000000004</v>
      </c>
      <c r="AK615" s="28">
        <v>0.58714294861240024</v>
      </c>
      <c r="AL615" s="28">
        <v>1.1000000000000001</v>
      </c>
      <c r="AM615" s="28">
        <v>1.4104870379448817</v>
      </c>
      <c r="AN615" s="28">
        <v>1.45</v>
      </c>
      <c r="AO615" s="28">
        <v>1.6050905860647506</v>
      </c>
      <c r="AP615" s="28">
        <v>2.5499999999999998</v>
      </c>
      <c r="AQ615" s="28">
        <v>1.932410548076104</v>
      </c>
      <c r="AR615" s="28">
        <v>2.0499999999999998</v>
      </c>
      <c r="AS615" s="28">
        <v>1.7312909694943341</v>
      </c>
      <c r="AT615" s="28">
        <v>2.8</v>
      </c>
      <c r="AU615" s="28">
        <v>1.9084300519426678</v>
      </c>
      <c r="AV615" s="61">
        <f t="shared" si="47"/>
        <v>3.4</v>
      </c>
      <c r="AW615" s="61">
        <v>0.22429906542056072</v>
      </c>
      <c r="AX615" s="56" t="s">
        <v>986</v>
      </c>
      <c r="AY615" s="61">
        <f t="shared" si="48"/>
        <v>4.6500000000000004</v>
      </c>
      <c r="AZ615" s="61">
        <v>0.28320765661252906</v>
      </c>
      <c r="BA615" s="56" t="s">
        <v>991</v>
      </c>
      <c r="BB615" s="61">
        <f t="shared" si="49"/>
        <v>3.4</v>
      </c>
      <c r="BC615" s="61">
        <v>0.14426877470355731</v>
      </c>
      <c r="BD615" s="56" t="s">
        <v>991</v>
      </c>
      <c r="BE615" s="18"/>
      <c r="BF615" s="18"/>
      <c r="BG615" s="18"/>
    </row>
    <row r="616" spans="1:59" x14ac:dyDescent="0.3">
      <c r="A616" s="19" t="s">
        <v>562</v>
      </c>
      <c r="B616" s="19" t="s">
        <v>1045</v>
      </c>
      <c r="C616" s="74">
        <v>5</v>
      </c>
      <c r="D616" s="75">
        <v>99</v>
      </c>
      <c r="E616" s="75">
        <v>4.6100000000000003</v>
      </c>
      <c r="F616" s="75">
        <v>4403</v>
      </c>
      <c r="G616" s="75">
        <v>8.39</v>
      </c>
      <c r="H616" s="75">
        <v>17</v>
      </c>
      <c r="I616" s="76">
        <v>28.902609999999999</v>
      </c>
      <c r="J616" s="34">
        <v>20</v>
      </c>
      <c r="K616" s="30">
        <v>7.9</v>
      </c>
      <c r="L616" s="30">
        <v>1.6189665319514621</v>
      </c>
      <c r="M616" s="30">
        <v>8.15</v>
      </c>
      <c r="N616" s="30">
        <v>1.4608937423083812</v>
      </c>
      <c r="O616" s="30">
        <v>8.3000000000000007</v>
      </c>
      <c r="P616" s="30">
        <v>1.4903196407411901</v>
      </c>
      <c r="Q616" s="31">
        <v>36</v>
      </c>
      <c r="R616" s="30">
        <v>7.416666666666667</v>
      </c>
      <c r="S616" s="30">
        <v>1.4417251570848824</v>
      </c>
      <c r="T616" s="30">
        <v>4.8611111111111107</v>
      </c>
      <c r="U616" s="30">
        <v>2.4974590261506968</v>
      </c>
      <c r="V616" s="30">
        <v>6.4722222222222223</v>
      </c>
      <c r="W616" s="30">
        <v>1.7966017304282484</v>
      </c>
      <c r="X616" s="47">
        <v>21</v>
      </c>
      <c r="Y616" s="28">
        <v>0.8571428571428571</v>
      </c>
      <c r="Z616" s="28">
        <v>1.3522468075656264</v>
      </c>
      <c r="AA616" s="28">
        <v>0</v>
      </c>
      <c r="AB616" s="28">
        <v>0</v>
      </c>
      <c r="AC616" s="28">
        <v>2.2380952380952381</v>
      </c>
      <c r="AD616" s="28">
        <v>1.894855189843327</v>
      </c>
      <c r="AE616" s="28">
        <v>4.9000000000000004</v>
      </c>
      <c r="AF616" s="28">
        <v>0.30779350562554619</v>
      </c>
      <c r="AG616" s="28">
        <v>0.8571428571428571</v>
      </c>
      <c r="AH616" s="28">
        <v>1.5259657363687522</v>
      </c>
      <c r="AI616" s="27">
        <f t="shared" si="46"/>
        <v>21</v>
      </c>
      <c r="AJ616" s="28">
        <v>1.8571428571428572</v>
      </c>
      <c r="AK616" s="28">
        <v>1.8516401995451028</v>
      </c>
      <c r="AL616" s="28">
        <v>5</v>
      </c>
      <c r="AM616" s="28">
        <v>0</v>
      </c>
      <c r="AN616" s="28">
        <v>3.5714285714285716</v>
      </c>
      <c r="AO616" s="28">
        <v>1.6300744943538188</v>
      </c>
      <c r="AP616" s="28">
        <v>2.3333333333333335</v>
      </c>
      <c r="AQ616" s="28">
        <v>1.8797162906495579</v>
      </c>
      <c r="AR616" s="28">
        <v>0.42857142857142855</v>
      </c>
      <c r="AS616" s="28">
        <v>0.92582009977255142</v>
      </c>
      <c r="AT616" s="28">
        <v>3.9523809523809526</v>
      </c>
      <c r="AU616" s="28">
        <v>1.1169686869465267</v>
      </c>
      <c r="AV616" s="61">
        <f t="shared" si="47"/>
        <v>4.9000000000000004</v>
      </c>
      <c r="AW616" s="61">
        <v>0.55352339967724584</v>
      </c>
      <c r="AX616" s="56" t="s">
        <v>989</v>
      </c>
      <c r="AY616" s="61">
        <f t="shared" si="48"/>
        <v>5</v>
      </c>
      <c r="AZ616" s="61">
        <v>0.28074866310160429</v>
      </c>
      <c r="BA616" s="56" t="s">
        <v>1040</v>
      </c>
      <c r="BB616" s="61">
        <f t="shared" si="49"/>
        <v>4.9000000000000004</v>
      </c>
      <c r="BC616" s="61">
        <v>0.19234291994870856</v>
      </c>
      <c r="BD616" s="56" t="s">
        <v>1040</v>
      </c>
      <c r="BE616" s="18"/>
      <c r="BF616" s="18"/>
      <c r="BG616" s="18"/>
    </row>
    <row r="617" spans="1:59" x14ac:dyDescent="0.3">
      <c r="A617" s="19" t="s">
        <v>563</v>
      </c>
      <c r="B617" s="19" t="s">
        <v>1045</v>
      </c>
      <c r="C617" s="74">
        <v>8</v>
      </c>
      <c r="D617" s="75">
        <v>8</v>
      </c>
      <c r="E617" s="75">
        <v>2.2000000000000002</v>
      </c>
      <c r="F617" s="75">
        <v>727</v>
      </c>
      <c r="G617" s="75">
        <v>6.59</v>
      </c>
      <c r="H617" s="75">
        <v>3</v>
      </c>
      <c r="I617" s="76">
        <v>16.39903</v>
      </c>
      <c r="J617" s="31">
        <v>20</v>
      </c>
      <c r="K617" s="30">
        <v>7</v>
      </c>
      <c r="L617" s="30">
        <v>1.8918106058538346</v>
      </c>
      <c r="M617" s="30">
        <v>7.8</v>
      </c>
      <c r="N617" s="30">
        <v>1.4725559590832469</v>
      </c>
      <c r="O617" s="30">
        <v>7.85</v>
      </c>
      <c r="P617" s="30">
        <v>1.4608937423083812</v>
      </c>
      <c r="Q617" s="31">
        <v>33</v>
      </c>
      <c r="R617" s="30">
        <v>6.8181818181818183</v>
      </c>
      <c r="S617" s="30">
        <v>1.4674498597598125</v>
      </c>
      <c r="T617" s="30">
        <v>4.6969696969696972</v>
      </c>
      <c r="U617" s="30">
        <v>2.0075614636426531</v>
      </c>
      <c r="V617" s="30">
        <v>5.7575757575757578</v>
      </c>
      <c r="W617" s="30">
        <v>1.5417178533680984</v>
      </c>
      <c r="X617" s="47">
        <v>21</v>
      </c>
      <c r="Y617" s="28">
        <v>1.4285714285714286</v>
      </c>
      <c r="Z617" s="28">
        <v>1.9892568605242655</v>
      </c>
      <c r="AA617" s="28">
        <v>0</v>
      </c>
      <c r="AB617" s="28">
        <v>0</v>
      </c>
      <c r="AC617" s="28">
        <v>3.6190476190476191</v>
      </c>
      <c r="AD617" s="28">
        <v>1.5644868320376009</v>
      </c>
      <c r="AE617" s="28">
        <v>0</v>
      </c>
      <c r="AF617" s="28">
        <v>0</v>
      </c>
      <c r="AG617" s="28">
        <v>0</v>
      </c>
      <c r="AH617" s="28">
        <v>0</v>
      </c>
      <c r="AI617" s="27">
        <f t="shared" si="46"/>
        <v>21</v>
      </c>
      <c r="AJ617" s="28">
        <v>0.2</v>
      </c>
      <c r="AK617" s="28">
        <v>0.52314836378059693</v>
      </c>
      <c r="AL617" s="28">
        <v>0</v>
      </c>
      <c r="AM617" s="28">
        <v>0</v>
      </c>
      <c r="AN617" s="28">
        <v>1.9523809523809523</v>
      </c>
      <c r="AO617" s="28">
        <v>1.6271505915615332</v>
      </c>
      <c r="AP617" s="28">
        <v>4.3499999999999996</v>
      </c>
      <c r="AQ617" s="28">
        <v>0.74515982037059503</v>
      </c>
      <c r="AR617" s="28">
        <v>1.2380952380952381</v>
      </c>
      <c r="AS617" s="28">
        <v>1.5461164867099084</v>
      </c>
      <c r="AT617" s="28">
        <v>4.666666666666667</v>
      </c>
      <c r="AU617" s="28">
        <v>0.57735026918962662</v>
      </c>
      <c r="AV617" s="61">
        <f t="shared" si="47"/>
        <v>3.6190476190476191</v>
      </c>
      <c r="AW617" s="61">
        <v>0.71698113207547176</v>
      </c>
      <c r="AX617" s="56" t="s">
        <v>988</v>
      </c>
      <c r="AY617" s="61">
        <f t="shared" si="48"/>
        <v>4.666666666666667</v>
      </c>
      <c r="AZ617" s="61">
        <v>0.37757657484107116</v>
      </c>
      <c r="BA617" s="56" t="s">
        <v>1044</v>
      </c>
      <c r="BB617" s="61">
        <f t="shared" si="49"/>
        <v>3.6190476190476191</v>
      </c>
      <c r="BC617" s="61">
        <v>0.26735779566225615</v>
      </c>
      <c r="BD617" s="56" t="s">
        <v>1044</v>
      </c>
      <c r="BE617" s="18"/>
      <c r="BF617" s="18"/>
      <c r="BG617" s="18"/>
    </row>
    <row r="618" spans="1:59" x14ac:dyDescent="0.3">
      <c r="A618" s="19" t="s">
        <v>564</v>
      </c>
      <c r="B618" s="19" t="s">
        <v>1045</v>
      </c>
      <c r="C618" s="74">
        <v>9</v>
      </c>
      <c r="D618" s="75">
        <v>29</v>
      </c>
      <c r="E618" s="75">
        <v>3.4</v>
      </c>
      <c r="F618" s="75">
        <v>3763</v>
      </c>
      <c r="G618" s="75">
        <v>8.23</v>
      </c>
      <c r="H618" s="75">
        <v>2</v>
      </c>
      <c r="I618" s="76">
        <v>0.78339000000000003</v>
      </c>
      <c r="J618" s="34">
        <v>20</v>
      </c>
      <c r="K618" s="30">
        <v>6.75</v>
      </c>
      <c r="L618" s="30">
        <v>1.9159991209755154</v>
      </c>
      <c r="M618" s="30">
        <v>6.65</v>
      </c>
      <c r="N618" s="30">
        <v>2.0844032340469201</v>
      </c>
      <c r="O618" s="30">
        <v>5.25</v>
      </c>
      <c r="P618" s="30">
        <v>2.2448772091610105</v>
      </c>
      <c r="Q618" s="31">
        <v>35</v>
      </c>
      <c r="R618" s="30">
        <v>4.5999999999999996</v>
      </c>
      <c r="S618" s="30">
        <v>1.7690143483606575</v>
      </c>
      <c r="T618" s="30">
        <v>5.9428571428571431</v>
      </c>
      <c r="U618" s="30">
        <v>1.8140441842802535</v>
      </c>
      <c r="V618" s="30">
        <v>5.4571428571428573</v>
      </c>
      <c r="W618" s="30">
        <v>1.4418708668388636</v>
      </c>
      <c r="X618" s="47">
        <v>20</v>
      </c>
      <c r="Y618" s="28">
        <v>2.65</v>
      </c>
      <c r="Z618" s="28">
        <v>2.1095023109728985</v>
      </c>
      <c r="AA618" s="28">
        <v>1</v>
      </c>
      <c r="AB618" s="28">
        <v>1.5559732104309982</v>
      </c>
      <c r="AC618" s="28">
        <v>2</v>
      </c>
      <c r="AD618" s="28">
        <v>1.8353258709644942</v>
      </c>
      <c r="AE618" s="28">
        <v>1.75</v>
      </c>
      <c r="AF618" s="28">
        <v>1.8317377426626162</v>
      </c>
      <c r="AG618" s="28">
        <v>0.57894736842105265</v>
      </c>
      <c r="AH618" s="28">
        <v>0.76853319697577227</v>
      </c>
      <c r="AI618" s="27">
        <f t="shared" si="46"/>
        <v>20</v>
      </c>
      <c r="AJ618" s="28">
        <v>3</v>
      </c>
      <c r="AK618" s="28">
        <v>1.7471781760734562</v>
      </c>
      <c r="AL618" s="28">
        <v>1.9</v>
      </c>
      <c r="AM618" s="28">
        <v>1.8890264827766652</v>
      </c>
      <c r="AN618" s="28">
        <v>1.4</v>
      </c>
      <c r="AO618" s="28">
        <v>1.7888543819998317</v>
      </c>
      <c r="AP618" s="28">
        <v>2</v>
      </c>
      <c r="AQ618" s="28">
        <v>1.9735087641318605</v>
      </c>
      <c r="AR618" s="28">
        <v>1.75</v>
      </c>
      <c r="AS618" s="28">
        <v>1.943274501832843</v>
      </c>
      <c r="AT618" s="28">
        <v>2.95</v>
      </c>
      <c r="AU618" s="28">
        <v>1.8488972531299781</v>
      </c>
      <c r="AV618" s="61">
        <f t="shared" si="47"/>
        <v>2.65</v>
      </c>
      <c r="AW618" s="61">
        <v>0.25956464379947225</v>
      </c>
      <c r="AX618" s="56" t="s">
        <v>986</v>
      </c>
      <c r="AY618" s="61">
        <f t="shared" si="48"/>
        <v>3</v>
      </c>
      <c r="AZ618" s="61">
        <v>0.20451225450413893</v>
      </c>
      <c r="BA618" s="56" t="s">
        <v>991</v>
      </c>
      <c r="BB618" s="61">
        <f t="shared" si="49"/>
        <v>2.65</v>
      </c>
      <c r="BC618" s="61">
        <v>0.1154039136979428</v>
      </c>
      <c r="BD618" s="56" t="s">
        <v>991</v>
      </c>
      <c r="BE618" s="18"/>
      <c r="BF618" s="18"/>
      <c r="BG618" s="18"/>
    </row>
    <row r="619" spans="1:59" x14ac:dyDescent="0.3">
      <c r="A619" s="19" t="s">
        <v>919</v>
      </c>
      <c r="B619" s="19" t="s">
        <v>39</v>
      </c>
      <c r="C619" s="74">
        <v>6</v>
      </c>
      <c r="D619" s="75">
        <v>41</v>
      </c>
      <c r="E619" s="75">
        <v>3.71</v>
      </c>
      <c r="F619" s="75">
        <v>2596</v>
      </c>
      <c r="G619" s="75">
        <v>7.86</v>
      </c>
      <c r="H619" s="75">
        <v>1</v>
      </c>
      <c r="I619" s="76">
        <v>0.94006999999999996</v>
      </c>
      <c r="J619" s="38">
        <f>Q619</f>
        <v>21</v>
      </c>
      <c r="K619" s="33">
        <v>4.1428571428571432</v>
      </c>
      <c r="L619" s="33">
        <v>2.5746012173871566</v>
      </c>
      <c r="M619" s="33">
        <v>6.4761904761904763</v>
      </c>
      <c r="N619" s="33">
        <v>2.4417012024211231</v>
      </c>
      <c r="O619" s="33">
        <v>4.4285714285714288</v>
      </c>
      <c r="P619" s="33">
        <v>2.9592470084707121</v>
      </c>
      <c r="Q619" s="38">
        <v>21</v>
      </c>
      <c r="R619" s="33">
        <v>2.4285714285714284</v>
      </c>
      <c r="S619" s="33">
        <v>2.1580414400893364</v>
      </c>
      <c r="T619" s="33">
        <v>5.333333333333333</v>
      </c>
      <c r="U619" s="33">
        <v>2.3309511649396115</v>
      </c>
      <c r="V619" s="33">
        <v>2.8095238095238093</v>
      </c>
      <c r="W619" s="33">
        <v>2.1123221255066098</v>
      </c>
      <c r="X619" s="47">
        <v>21</v>
      </c>
      <c r="Y619" s="28">
        <v>2.7142857142857144</v>
      </c>
      <c r="Z619" s="28">
        <v>1.6168752933623898</v>
      </c>
      <c r="AA619" s="28">
        <v>1.4285714285714286</v>
      </c>
      <c r="AB619" s="28">
        <v>1.6903085094570331</v>
      </c>
      <c r="AC619" s="28">
        <v>1.4285714285714286</v>
      </c>
      <c r="AD619" s="28">
        <v>1.398979219696582</v>
      </c>
      <c r="AE619" s="28">
        <v>1.6190476190476191</v>
      </c>
      <c r="AF619" s="28">
        <v>1.532194193834139</v>
      </c>
      <c r="AG619" s="28">
        <v>1.5238095238095237</v>
      </c>
      <c r="AH619" s="28">
        <v>1.6315344807587617</v>
      </c>
      <c r="AI619" s="27">
        <f t="shared" si="46"/>
        <v>21</v>
      </c>
      <c r="AJ619" s="28">
        <v>3.2857142857142856</v>
      </c>
      <c r="AK619" s="28">
        <v>1.6168752933623898</v>
      </c>
      <c r="AL619" s="28">
        <v>0.5</v>
      </c>
      <c r="AM619" s="28">
        <v>1.0513149660756937</v>
      </c>
      <c r="AN619" s="28">
        <v>0.80952380952380953</v>
      </c>
      <c r="AO619" s="28">
        <v>1.5039630187955959</v>
      </c>
      <c r="AP619" s="28">
        <v>1.3333333333333333</v>
      </c>
      <c r="AQ619" s="28">
        <v>1.9061304607327729</v>
      </c>
      <c r="AR619" s="28">
        <v>1.3809523809523809</v>
      </c>
      <c r="AS619" s="28">
        <v>1.7457431218879389</v>
      </c>
      <c r="AT619" s="28">
        <v>1.3809523809523809</v>
      </c>
      <c r="AU619" s="28">
        <v>1.8021151593666394</v>
      </c>
      <c r="AV619" s="61">
        <f t="shared" si="47"/>
        <v>2.7142857142857144</v>
      </c>
      <c r="AW619" s="61">
        <v>0.14754098360655737</v>
      </c>
      <c r="AX619" s="56" t="s">
        <v>986</v>
      </c>
      <c r="AY619" s="61">
        <f t="shared" si="48"/>
        <v>3.2857142857142856</v>
      </c>
      <c r="AZ619" s="61">
        <v>0.27544910179640719</v>
      </c>
      <c r="BA619" s="56" t="s">
        <v>991</v>
      </c>
      <c r="BB619" s="61">
        <f t="shared" si="49"/>
        <v>2.7142857142857144</v>
      </c>
      <c r="BC619" s="61">
        <v>0.16005471956224349</v>
      </c>
      <c r="BD619" s="56" t="s">
        <v>991</v>
      </c>
      <c r="BE619" s="18"/>
      <c r="BF619" s="18"/>
      <c r="BG619" s="18"/>
    </row>
    <row r="620" spans="1:59" x14ac:dyDescent="0.3">
      <c r="A620" s="19" t="s">
        <v>565</v>
      </c>
      <c r="B620" s="19" t="s">
        <v>1045</v>
      </c>
      <c r="C620" s="74">
        <v>8</v>
      </c>
      <c r="D620" s="75">
        <v>9</v>
      </c>
      <c r="E620" s="75">
        <v>2.2999999999999998</v>
      </c>
      <c r="F620" s="75">
        <v>1290</v>
      </c>
      <c r="G620" s="75">
        <v>7.16</v>
      </c>
      <c r="H620" s="75">
        <v>1</v>
      </c>
      <c r="I620" s="76">
        <v>1.5667899999999999</v>
      </c>
      <c r="J620" s="34">
        <v>20</v>
      </c>
      <c r="K620" s="30">
        <v>6.15</v>
      </c>
      <c r="L620" s="30">
        <v>1.8431951662948309</v>
      </c>
      <c r="M620" s="30">
        <v>5.95</v>
      </c>
      <c r="N620" s="30">
        <v>1.9861361590045294</v>
      </c>
      <c r="O620" s="30">
        <v>5.0999999999999996</v>
      </c>
      <c r="P620" s="30">
        <v>1.9439514830419637</v>
      </c>
      <c r="Q620" s="31">
        <v>34</v>
      </c>
      <c r="R620" s="30">
        <v>6.5588235294117645</v>
      </c>
      <c r="S620" s="30">
        <v>1.6365369288316085</v>
      </c>
      <c r="T620" s="30">
        <v>6.0294117647058822</v>
      </c>
      <c r="U620" s="30">
        <v>1.6964364453732805</v>
      </c>
      <c r="V620" s="30">
        <v>6.0882352941176467</v>
      </c>
      <c r="W620" s="30">
        <v>1.712125155769755</v>
      </c>
      <c r="X620" s="47">
        <v>21</v>
      </c>
      <c r="Y620" s="28">
        <v>2.2999999999999998</v>
      </c>
      <c r="Z620" s="28">
        <v>1.8093325317714033</v>
      </c>
      <c r="AA620" s="28">
        <v>0.15</v>
      </c>
      <c r="AB620" s="28">
        <v>0.36634754853252327</v>
      </c>
      <c r="AC620" s="28">
        <v>0.65</v>
      </c>
      <c r="AD620" s="28">
        <v>1.0399898784932577</v>
      </c>
      <c r="AE620" s="28">
        <v>0.95</v>
      </c>
      <c r="AF620" s="28">
        <v>1.5719582155957414</v>
      </c>
      <c r="AG620" s="28">
        <v>0.10526315789473684</v>
      </c>
      <c r="AH620" s="28">
        <v>0.31530176764230577</v>
      </c>
      <c r="AI620" s="27">
        <f t="shared" si="46"/>
        <v>21</v>
      </c>
      <c r="AJ620" s="28">
        <v>2.8</v>
      </c>
      <c r="AK620" s="28">
        <v>1.9894458366193599</v>
      </c>
      <c r="AL620" s="28">
        <v>0</v>
      </c>
      <c r="AM620" s="28">
        <v>0</v>
      </c>
      <c r="AN620" s="28">
        <v>0</v>
      </c>
      <c r="AO620" s="28">
        <v>0</v>
      </c>
      <c r="AP620" s="28">
        <v>5.2631578947368418E-2</v>
      </c>
      <c r="AQ620" s="28">
        <v>0.22941573387056177</v>
      </c>
      <c r="AR620" s="28">
        <v>0.85</v>
      </c>
      <c r="AS620" s="28">
        <v>1.4608937423083819</v>
      </c>
      <c r="AT620" s="28">
        <v>2.2999999999999998</v>
      </c>
      <c r="AU620" s="28">
        <v>2.0287408591745302</v>
      </c>
      <c r="AV620" s="61">
        <f t="shared" si="47"/>
        <v>2.2999999999999998</v>
      </c>
      <c r="AW620" s="61">
        <v>0.52818239392020261</v>
      </c>
      <c r="AX620" s="56" t="s">
        <v>986</v>
      </c>
      <c r="AY620" s="61">
        <f t="shared" si="48"/>
        <v>2.8</v>
      </c>
      <c r="AZ620" s="61">
        <v>0.33647055280316834</v>
      </c>
      <c r="BA620" s="56" t="s">
        <v>991</v>
      </c>
      <c r="BB620" s="61">
        <f t="shared" si="49"/>
        <v>2.2999999999999998</v>
      </c>
      <c r="BC620" s="61">
        <v>0.27564766839378241</v>
      </c>
      <c r="BD620" s="56" t="s">
        <v>991</v>
      </c>
      <c r="BE620" s="18"/>
      <c r="BF620" s="18"/>
      <c r="BG620" s="18"/>
    </row>
    <row r="621" spans="1:59" x14ac:dyDescent="0.3">
      <c r="A621" s="19" t="s">
        <v>920</v>
      </c>
      <c r="B621" s="19" t="s">
        <v>39</v>
      </c>
      <c r="C621" s="74">
        <v>9</v>
      </c>
      <c r="D621" s="75">
        <v>4</v>
      </c>
      <c r="E621" s="75">
        <v>1.39</v>
      </c>
      <c r="F621" s="75">
        <v>300</v>
      </c>
      <c r="G621" s="75">
        <v>5.7</v>
      </c>
      <c r="H621" s="75">
        <v>1</v>
      </c>
      <c r="I621" s="76">
        <v>0.31336000000000003</v>
      </c>
      <c r="J621" s="38">
        <f>Q621</f>
        <v>20</v>
      </c>
      <c r="K621" s="33">
        <v>2.7142857142857144</v>
      </c>
      <c r="L621" s="33">
        <v>1.9530196400153568</v>
      </c>
      <c r="M621" s="33">
        <v>8.2380952380952372</v>
      </c>
      <c r="N621" s="33">
        <v>1.1359912809859909</v>
      </c>
      <c r="O621" s="33">
        <v>8.1428571428571423</v>
      </c>
      <c r="P621" s="33">
        <v>1.8516401995451042</v>
      </c>
      <c r="Q621" s="38">
        <v>20</v>
      </c>
      <c r="R621" s="33">
        <v>6.2857142857142856</v>
      </c>
      <c r="S621" s="33">
        <v>1.4880476182856908</v>
      </c>
      <c r="T621" s="33">
        <v>5.8571428571428568</v>
      </c>
      <c r="U621" s="33">
        <v>1.9048809486609466</v>
      </c>
      <c r="V621" s="33">
        <v>5.7619047619047619</v>
      </c>
      <c r="W621" s="33">
        <v>1.3001831372834338</v>
      </c>
      <c r="X621" s="47">
        <v>20</v>
      </c>
      <c r="Y621" s="28">
        <v>1.1499999999999999</v>
      </c>
      <c r="Z621" s="28">
        <v>1.5312533566021211</v>
      </c>
      <c r="AA621" s="28">
        <v>4.6315789473684212</v>
      </c>
      <c r="AB621" s="28">
        <v>0.68398556805676991</v>
      </c>
      <c r="AC621" s="28">
        <v>2.4</v>
      </c>
      <c r="AD621" s="28">
        <v>1.429022485182754</v>
      </c>
      <c r="AE621" s="28">
        <v>0.10526315789473684</v>
      </c>
      <c r="AF621" s="28">
        <v>0.45883146774112354</v>
      </c>
      <c r="AG621" s="28">
        <v>2.15</v>
      </c>
      <c r="AH621" s="28">
        <v>1.7851728502481652</v>
      </c>
      <c r="AI621" s="27">
        <f t="shared" si="46"/>
        <v>20</v>
      </c>
      <c r="AJ621" s="28">
        <v>1.6</v>
      </c>
      <c r="AK621" s="28">
        <v>1.6982963599783722</v>
      </c>
      <c r="AL621" s="28">
        <v>5.2631578947368418E-2</v>
      </c>
      <c r="AM621" s="28">
        <v>0.22941573387056177</v>
      </c>
      <c r="AN621" s="28">
        <v>0.55000000000000004</v>
      </c>
      <c r="AO621" s="28">
        <v>0.88704120832301692</v>
      </c>
      <c r="AP621" s="28">
        <v>3.5</v>
      </c>
      <c r="AQ621" s="28">
        <v>1.4327007988227578</v>
      </c>
      <c r="AR621" s="28">
        <v>2.7</v>
      </c>
      <c r="AS621" s="28">
        <v>2.0287408591745297</v>
      </c>
      <c r="AT621" s="28">
        <v>4</v>
      </c>
      <c r="AU621" s="28">
        <v>1.1697953037312037</v>
      </c>
      <c r="AV621" s="61">
        <f t="shared" si="47"/>
        <v>4.6315789473684212</v>
      </c>
      <c r="AW621" s="61">
        <v>0.43368633383761973</v>
      </c>
      <c r="AX621" s="56" t="s">
        <v>987</v>
      </c>
      <c r="AY621" s="61">
        <f t="shared" si="48"/>
        <v>4</v>
      </c>
      <c r="AZ621" s="61">
        <v>0.30718004484520706</v>
      </c>
      <c r="BA621" s="56" t="s">
        <v>1044</v>
      </c>
      <c r="BB621" s="61">
        <f t="shared" si="49"/>
        <v>4.6315789473684212</v>
      </c>
      <c r="BC621" s="61">
        <v>0.20048392671966817</v>
      </c>
      <c r="BD621" s="56" t="s">
        <v>987</v>
      </c>
      <c r="BE621" s="18"/>
      <c r="BF621" s="18"/>
      <c r="BG621" s="18"/>
    </row>
    <row r="622" spans="1:59" x14ac:dyDescent="0.3">
      <c r="A622" s="19" t="s">
        <v>566</v>
      </c>
      <c r="B622" s="19" t="s">
        <v>1045</v>
      </c>
      <c r="C622" s="74">
        <v>5</v>
      </c>
      <c r="D622" s="75">
        <v>698</v>
      </c>
      <c r="E622" s="75">
        <v>6.55</v>
      </c>
      <c r="F622" s="75">
        <v>54659</v>
      </c>
      <c r="G622" s="75">
        <v>10.91</v>
      </c>
      <c r="H622" s="75">
        <v>6</v>
      </c>
      <c r="I622" s="76">
        <v>14.362209999999999</v>
      </c>
      <c r="J622" s="34">
        <v>20</v>
      </c>
      <c r="K622" s="30">
        <v>7.2</v>
      </c>
      <c r="L622" s="30">
        <v>1.9084300519426687</v>
      </c>
      <c r="M622" s="30">
        <v>6.55</v>
      </c>
      <c r="N622" s="30">
        <v>2.6252819397462623</v>
      </c>
      <c r="O622" s="30">
        <v>5</v>
      </c>
      <c r="P622" s="30">
        <v>2.955814964652415</v>
      </c>
      <c r="Q622" s="31">
        <v>33</v>
      </c>
      <c r="R622" s="30">
        <v>2.2121212121212119</v>
      </c>
      <c r="S622" s="30">
        <v>1.4525317500311257</v>
      </c>
      <c r="T622" s="30">
        <v>6.9393939393939394</v>
      </c>
      <c r="U622" s="30">
        <v>2.249158091644988</v>
      </c>
      <c r="V622" s="30">
        <v>3.5151515151515151</v>
      </c>
      <c r="W622" s="30">
        <v>2.0784791934430706</v>
      </c>
      <c r="X622" s="47">
        <v>21</v>
      </c>
      <c r="Y622" s="28">
        <v>2.9047619047619047</v>
      </c>
      <c r="Z622" s="28">
        <v>2.0470652628766359</v>
      </c>
      <c r="AA622" s="28">
        <v>1.1904761904761905</v>
      </c>
      <c r="AB622" s="28">
        <v>1.4006801069140526</v>
      </c>
      <c r="AC622" s="28">
        <v>1.1904761904761905</v>
      </c>
      <c r="AD622" s="28">
        <v>1.4703417160322843</v>
      </c>
      <c r="AE622" s="28">
        <v>1.2380952380952381</v>
      </c>
      <c r="AF622" s="28">
        <v>1.5461164867099084</v>
      </c>
      <c r="AG622" s="28">
        <v>1.3809523809523809</v>
      </c>
      <c r="AH622" s="28">
        <v>1.774153050787628</v>
      </c>
      <c r="AI622" s="27">
        <f t="shared" si="46"/>
        <v>21</v>
      </c>
      <c r="AJ622" s="28">
        <v>4.1904761904761907</v>
      </c>
      <c r="AK622" s="28">
        <v>1.3273676061682242</v>
      </c>
      <c r="AL622" s="28">
        <v>0.38095238095238093</v>
      </c>
      <c r="AM622" s="28">
        <v>0.66904338246413264</v>
      </c>
      <c r="AN622" s="28">
        <v>0.4</v>
      </c>
      <c r="AO622" s="28">
        <v>0.68055704737872058</v>
      </c>
      <c r="AP622" s="28">
        <v>1.0476190476190477</v>
      </c>
      <c r="AQ622" s="28">
        <v>1.532194193834139</v>
      </c>
      <c r="AR622" s="28">
        <v>2.6190476190476191</v>
      </c>
      <c r="AS622" s="28">
        <v>1.9615348703551125</v>
      </c>
      <c r="AT622" s="28">
        <v>3.0952380952380953</v>
      </c>
      <c r="AU622" s="28">
        <v>1.7001400502535637</v>
      </c>
      <c r="AV622" s="61">
        <f t="shared" si="47"/>
        <v>2.9047619047619047</v>
      </c>
      <c r="AW622" s="61">
        <v>0.21686746987951805</v>
      </c>
      <c r="AX622" s="56" t="s">
        <v>986</v>
      </c>
      <c r="AY622" s="61">
        <f t="shared" si="48"/>
        <v>4.1904761904761907</v>
      </c>
      <c r="AZ622" s="61">
        <v>0.31609195402298856</v>
      </c>
      <c r="BA622" s="56" t="s">
        <v>991</v>
      </c>
      <c r="BB622" s="61">
        <f t="shared" si="49"/>
        <v>2.9047619047619047</v>
      </c>
      <c r="BC622" s="61">
        <v>0.19398642095053345</v>
      </c>
      <c r="BD622" s="56" t="s">
        <v>991</v>
      </c>
      <c r="BE622" s="18"/>
      <c r="BF622" s="18"/>
      <c r="BG622" s="18"/>
    </row>
    <row r="623" spans="1:59" x14ac:dyDescent="0.3">
      <c r="A623" s="19" t="s">
        <v>567</v>
      </c>
      <c r="B623" s="19" t="s">
        <v>1045</v>
      </c>
      <c r="C623" s="74">
        <v>9</v>
      </c>
      <c r="D623" s="75">
        <v>100</v>
      </c>
      <c r="E623" s="75">
        <v>4.62</v>
      </c>
      <c r="F623" s="75">
        <v>3090</v>
      </c>
      <c r="G623" s="75">
        <v>8.0399999999999991</v>
      </c>
      <c r="H623" s="75">
        <v>2</v>
      </c>
      <c r="I623" s="76">
        <v>2.6635399999999998</v>
      </c>
      <c r="J623" s="31">
        <v>20</v>
      </c>
      <c r="K623" s="30">
        <v>8.1</v>
      </c>
      <c r="L623" s="30">
        <v>1.2523661815266238</v>
      </c>
      <c r="M623" s="30">
        <v>8.35</v>
      </c>
      <c r="N623" s="30">
        <v>1.1367080817685307</v>
      </c>
      <c r="O623" s="30">
        <v>8.25</v>
      </c>
      <c r="P623" s="30">
        <v>1.2513150976809202</v>
      </c>
      <c r="Q623" s="31">
        <v>35</v>
      </c>
      <c r="R623" s="30">
        <v>5.2571428571428571</v>
      </c>
      <c r="S623" s="30">
        <v>1.146423008442222</v>
      </c>
      <c r="T623" s="30">
        <v>4.371428571428571</v>
      </c>
      <c r="U623" s="30">
        <v>1.4769944499022387</v>
      </c>
      <c r="V623" s="30">
        <v>4.9714285714285715</v>
      </c>
      <c r="W623" s="30">
        <v>0.74698272622418105</v>
      </c>
      <c r="X623" s="47">
        <v>20</v>
      </c>
      <c r="Y623" s="28">
        <v>0.9</v>
      </c>
      <c r="Z623" s="28">
        <v>1.4473205733717955</v>
      </c>
      <c r="AA623" s="28">
        <v>4.7</v>
      </c>
      <c r="AB623" s="28">
        <v>0.6569466853317858</v>
      </c>
      <c r="AC623" s="28">
        <v>1.05</v>
      </c>
      <c r="AD623" s="28">
        <v>1.0990426455975697</v>
      </c>
      <c r="AE623" s="28">
        <v>0</v>
      </c>
      <c r="AF623" s="28">
        <v>0</v>
      </c>
      <c r="AG623" s="28">
        <v>0.31578947368421051</v>
      </c>
      <c r="AH623" s="28">
        <v>0.67103829820720273</v>
      </c>
      <c r="AI623" s="27">
        <f t="shared" si="46"/>
        <v>20</v>
      </c>
      <c r="AJ623" s="28">
        <v>0.10526315789473684</v>
      </c>
      <c r="AK623" s="28">
        <v>0.31530176764230577</v>
      </c>
      <c r="AL623" s="28">
        <v>0</v>
      </c>
      <c r="AM623" s="28">
        <v>0</v>
      </c>
      <c r="AN623" s="28">
        <v>0.3</v>
      </c>
      <c r="AO623" s="28">
        <v>0.65694668533178624</v>
      </c>
      <c r="AP623" s="28">
        <v>4.2</v>
      </c>
      <c r="AQ623" s="28">
        <v>1.1050125029061648</v>
      </c>
      <c r="AR623" s="28">
        <v>0.95</v>
      </c>
      <c r="AS623" s="28">
        <v>1.6050905860647506</v>
      </c>
      <c r="AT623" s="28">
        <v>4.3157894736842106</v>
      </c>
      <c r="AU623" s="28">
        <v>0.8200698871944031</v>
      </c>
      <c r="AV623" s="61">
        <f t="shared" si="47"/>
        <v>4.7</v>
      </c>
      <c r="AW623" s="61">
        <v>0.6747261050245561</v>
      </c>
      <c r="AX623" s="56" t="s">
        <v>987</v>
      </c>
      <c r="AY623" s="61">
        <f t="shared" si="48"/>
        <v>4.3157894736842106</v>
      </c>
      <c r="AZ623" s="61">
        <v>0.4241849466073826</v>
      </c>
      <c r="BA623" s="56" t="s">
        <v>1044</v>
      </c>
      <c r="BB623" s="61">
        <f t="shared" si="49"/>
        <v>4.7</v>
      </c>
      <c r="BC623" s="61">
        <v>0.27914973429196621</v>
      </c>
      <c r="BD623" s="56" t="s">
        <v>987</v>
      </c>
      <c r="BE623" s="18"/>
      <c r="BF623" s="18"/>
      <c r="BG623" s="18"/>
    </row>
    <row r="624" spans="1:59" x14ac:dyDescent="0.3">
      <c r="A624" s="19" t="s">
        <v>568</v>
      </c>
      <c r="B624" s="19" t="s">
        <v>1045</v>
      </c>
      <c r="C624" s="74">
        <v>7</v>
      </c>
      <c r="D624" s="75">
        <v>178</v>
      </c>
      <c r="E624" s="75">
        <v>5.19</v>
      </c>
      <c r="F624" s="75">
        <v>8005</v>
      </c>
      <c r="G624" s="75">
        <v>8.99</v>
      </c>
      <c r="H624" s="75">
        <v>7</v>
      </c>
      <c r="I624" s="76">
        <v>3.1783399999999999</v>
      </c>
      <c r="J624" s="34">
        <v>20</v>
      </c>
      <c r="K624" s="30">
        <v>7</v>
      </c>
      <c r="L624" s="30">
        <v>1.6858544608470492</v>
      </c>
      <c r="M624" s="30">
        <v>6.3</v>
      </c>
      <c r="N624" s="30">
        <v>2.2734161635370636</v>
      </c>
      <c r="O624" s="30">
        <v>4.45</v>
      </c>
      <c r="P624" s="30">
        <v>2.5644328397276626</v>
      </c>
      <c r="Q624" s="31">
        <v>33</v>
      </c>
      <c r="R624" s="30">
        <v>3.606060606060606</v>
      </c>
      <c r="S624" s="30">
        <v>1.8017247628903037</v>
      </c>
      <c r="T624" s="30">
        <v>5.7272727272727275</v>
      </c>
      <c r="U624" s="30">
        <v>1.8074970137030526</v>
      </c>
      <c r="V624" s="30">
        <v>5.1515151515151514</v>
      </c>
      <c r="W624" s="30">
        <v>2.1668123494146321</v>
      </c>
      <c r="X624" s="47">
        <v>21</v>
      </c>
      <c r="Y624" s="28">
        <v>2.7142857142857144</v>
      </c>
      <c r="Z624" s="28">
        <v>1.8746428231227712</v>
      </c>
      <c r="AA624" s="28">
        <v>0</v>
      </c>
      <c r="AB624" s="28">
        <v>0</v>
      </c>
      <c r="AC624" s="28">
        <v>0.95238095238095233</v>
      </c>
      <c r="AD624" s="28">
        <v>1.5644868320376006</v>
      </c>
      <c r="AE624" s="28">
        <v>1.5714285714285714</v>
      </c>
      <c r="AF624" s="28">
        <v>1.9892568605242655</v>
      </c>
      <c r="AG624" s="28">
        <v>0.76190476190476186</v>
      </c>
      <c r="AH624" s="28">
        <v>1.4800257398019099</v>
      </c>
      <c r="AI624" s="27">
        <f t="shared" si="46"/>
        <v>21</v>
      </c>
      <c r="AJ624" s="28">
        <v>3.1428571428571428</v>
      </c>
      <c r="AK624" s="28">
        <v>1.9048809486609468</v>
      </c>
      <c r="AL624" s="28">
        <v>0.95238095238095233</v>
      </c>
      <c r="AM624" s="28">
        <v>1.5644868320376006</v>
      </c>
      <c r="AN624" s="28">
        <v>0.05</v>
      </c>
      <c r="AO624" s="28">
        <v>0.22360679774997896</v>
      </c>
      <c r="AP624" s="28">
        <v>1.1428571428571428</v>
      </c>
      <c r="AQ624" s="28">
        <v>1.7968225924034427</v>
      </c>
      <c r="AR624" s="28">
        <v>0.5714285714285714</v>
      </c>
      <c r="AS624" s="28">
        <v>1.0281745265969475</v>
      </c>
      <c r="AT624" s="28">
        <v>1.3333333333333333</v>
      </c>
      <c r="AU624" s="28">
        <v>1.7416467303484175</v>
      </c>
      <c r="AV624" s="61">
        <f t="shared" si="47"/>
        <v>2.7142857142857144</v>
      </c>
      <c r="AW624" s="61">
        <v>0.45238095238095238</v>
      </c>
      <c r="AX624" s="56" t="s">
        <v>986</v>
      </c>
      <c r="AY624" s="61">
        <f t="shared" si="48"/>
        <v>3.1428571428571428</v>
      </c>
      <c r="AZ624" s="61">
        <v>0.29993183367416498</v>
      </c>
      <c r="BA624" s="56" t="s">
        <v>991</v>
      </c>
      <c r="BB624" s="61">
        <f t="shared" si="49"/>
        <v>2.7142857142857144</v>
      </c>
      <c r="BC624" s="61">
        <v>0.23822414726583649</v>
      </c>
      <c r="BD624" s="56" t="s">
        <v>991</v>
      </c>
      <c r="BE624" s="18"/>
      <c r="BF624" s="18"/>
      <c r="BG624" s="18"/>
    </row>
    <row r="625" spans="1:59" x14ac:dyDescent="0.3">
      <c r="A625" s="19" t="s">
        <v>921</v>
      </c>
      <c r="B625" s="19" t="s">
        <v>39</v>
      </c>
      <c r="C625" s="74">
        <v>8</v>
      </c>
      <c r="D625" s="75">
        <v>37</v>
      </c>
      <c r="E625" s="75">
        <v>3.61</v>
      </c>
      <c r="F625" s="75">
        <v>1771</v>
      </c>
      <c r="G625" s="75">
        <v>7.48</v>
      </c>
      <c r="H625" s="75">
        <v>1</v>
      </c>
      <c r="I625" s="76">
        <v>0.94006999999999996</v>
      </c>
      <c r="J625" s="38">
        <f>Q625</f>
        <v>20</v>
      </c>
      <c r="K625" s="33">
        <v>5.4285714285714288</v>
      </c>
      <c r="L625" s="33">
        <v>2.693908472302438</v>
      </c>
      <c r="M625" s="33">
        <v>8.4285714285714288</v>
      </c>
      <c r="N625" s="33">
        <v>1.1212238211627754</v>
      </c>
      <c r="O625" s="33">
        <v>8.2380952380952372</v>
      </c>
      <c r="P625" s="33">
        <v>1.9976176286957903</v>
      </c>
      <c r="Q625" s="38">
        <v>20</v>
      </c>
      <c r="R625" s="33">
        <v>5.4761904761904763</v>
      </c>
      <c r="S625" s="33">
        <v>2.1358615970855319</v>
      </c>
      <c r="T625" s="33">
        <v>5.666666666666667</v>
      </c>
      <c r="U625" s="33">
        <v>2.1291625896895079</v>
      </c>
      <c r="V625" s="33">
        <v>6.1428571428571432</v>
      </c>
      <c r="W625" s="33">
        <v>2.2646349437760223</v>
      </c>
      <c r="X625" s="47">
        <v>20</v>
      </c>
      <c r="Y625" s="28">
        <v>1</v>
      </c>
      <c r="Z625" s="28">
        <v>1.4509525002200232</v>
      </c>
      <c r="AA625" s="28">
        <v>5</v>
      </c>
      <c r="AB625" s="28">
        <v>0</v>
      </c>
      <c r="AC625" s="28">
        <v>1.55</v>
      </c>
      <c r="AD625" s="28">
        <v>1.5719582155957414</v>
      </c>
      <c r="AE625" s="28">
        <v>0</v>
      </c>
      <c r="AF625" s="28">
        <v>0</v>
      </c>
      <c r="AG625" s="28">
        <v>1.05</v>
      </c>
      <c r="AH625" s="28">
        <v>1.394538218230416</v>
      </c>
      <c r="AI625" s="27">
        <f t="shared" ref="AI625:AI688" si="50">X625</f>
        <v>20</v>
      </c>
      <c r="AJ625" s="28">
        <v>0.55555555555555558</v>
      </c>
      <c r="AK625" s="28">
        <v>0.70479218649456588</v>
      </c>
      <c r="AL625" s="28">
        <v>0.1</v>
      </c>
      <c r="AM625" s="28">
        <v>0.30779350562554625</v>
      </c>
      <c r="AN625" s="28">
        <v>0.10526315789473684</v>
      </c>
      <c r="AO625" s="28">
        <v>0.31530176764230577</v>
      </c>
      <c r="AP625" s="28">
        <v>3</v>
      </c>
      <c r="AQ625" s="28">
        <v>1.5559732104309982</v>
      </c>
      <c r="AR625" s="28">
        <v>1.35</v>
      </c>
      <c r="AS625" s="28">
        <v>1.5652475842498528</v>
      </c>
      <c r="AT625" s="28">
        <v>2.85</v>
      </c>
      <c r="AU625" s="28">
        <v>2.1095023109728985</v>
      </c>
      <c r="AV625" s="61">
        <f t="shared" si="47"/>
        <v>5</v>
      </c>
      <c r="AW625" s="61">
        <v>0.58139534883720934</v>
      </c>
      <c r="AX625" s="56" t="s">
        <v>987</v>
      </c>
      <c r="AY625" s="61">
        <f t="shared" si="48"/>
        <v>3</v>
      </c>
      <c r="AZ625" s="61">
        <v>0.30832900447768241</v>
      </c>
      <c r="BA625" s="56" t="s">
        <v>1042</v>
      </c>
      <c r="BB625" s="61">
        <f t="shared" si="49"/>
        <v>5</v>
      </c>
      <c r="BC625" s="61">
        <v>0.3019174405875914</v>
      </c>
      <c r="BD625" s="56" t="s">
        <v>987</v>
      </c>
      <c r="BE625" s="18"/>
      <c r="BF625" s="18"/>
      <c r="BG625" s="18"/>
    </row>
    <row r="626" spans="1:59" x14ac:dyDescent="0.3">
      <c r="A626" s="19" t="s">
        <v>569</v>
      </c>
      <c r="B626" s="19" t="s">
        <v>1045</v>
      </c>
      <c r="C626" s="74">
        <v>9</v>
      </c>
      <c r="D626" s="75">
        <v>38</v>
      </c>
      <c r="E626" s="75">
        <v>3.66</v>
      </c>
      <c r="F626" s="75">
        <v>2148</v>
      </c>
      <c r="G626" s="75">
        <v>7.67</v>
      </c>
      <c r="H626" s="75">
        <v>1</v>
      </c>
      <c r="I626" s="76">
        <v>0.31336000000000003</v>
      </c>
      <c r="J626" s="34">
        <v>20</v>
      </c>
      <c r="K626" s="30">
        <v>5.35</v>
      </c>
      <c r="L626" s="30">
        <v>2.4338619949632134</v>
      </c>
      <c r="M626" s="30">
        <v>7.55</v>
      </c>
      <c r="N626" s="30">
        <v>1.4680814547887795</v>
      </c>
      <c r="O626" s="30">
        <v>7.35</v>
      </c>
      <c r="P626" s="30">
        <v>1.7252002172135505</v>
      </c>
      <c r="Q626" s="31">
        <v>33</v>
      </c>
      <c r="R626" s="30">
        <v>4.6363636363636367</v>
      </c>
      <c r="S626" s="30">
        <v>2.9348997195196231</v>
      </c>
      <c r="T626" s="30">
        <v>5.2727272727272725</v>
      </c>
      <c r="U626" s="30">
        <v>2.2398762141121669</v>
      </c>
      <c r="V626" s="30">
        <v>5.5151515151515156</v>
      </c>
      <c r="W626" s="30">
        <v>1.9862214774731839</v>
      </c>
      <c r="X626" s="47">
        <v>20</v>
      </c>
      <c r="Y626" s="28">
        <v>1.35</v>
      </c>
      <c r="Z626" s="28">
        <v>1.8144159564878981</v>
      </c>
      <c r="AA626" s="28">
        <v>0.25</v>
      </c>
      <c r="AB626" s="28">
        <v>0.4442616583193193</v>
      </c>
      <c r="AC626" s="28">
        <v>2.4500000000000002</v>
      </c>
      <c r="AD626" s="28">
        <v>1.6050905860647506</v>
      </c>
      <c r="AE626" s="28">
        <v>0.10526315789473684</v>
      </c>
      <c r="AF626" s="28">
        <v>0.31530176764230577</v>
      </c>
      <c r="AG626" s="28">
        <v>3</v>
      </c>
      <c r="AH626" s="28">
        <v>2.2004784168807232</v>
      </c>
      <c r="AI626" s="27">
        <f t="shared" si="50"/>
        <v>20</v>
      </c>
      <c r="AJ626" s="28">
        <v>0.5</v>
      </c>
      <c r="AK626" s="28">
        <v>1.2354415362426845</v>
      </c>
      <c r="AL626" s="28">
        <v>0</v>
      </c>
      <c r="AM626" s="28">
        <v>0</v>
      </c>
      <c r="AN626" s="28">
        <v>1.2</v>
      </c>
      <c r="AO626" s="28">
        <v>1.6091841672756186</v>
      </c>
      <c r="AP626" s="28">
        <v>4.05</v>
      </c>
      <c r="AQ626" s="28">
        <v>1.4680814547887784</v>
      </c>
      <c r="AR626" s="28">
        <v>0.2</v>
      </c>
      <c r="AS626" s="28">
        <v>0.41039134083406165</v>
      </c>
      <c r="AT626" s="28">
        <v>4.0999999999999996</v>
      </c>
      <c r="AU626" s="28">
        <v>1.3726654823065196</v>
      </c>
      <c r="AV626" s="61">
        <f t="shared" si="47"/>
        <v>3</v>
      </c>
      <c r="AW626" s="61">
        <v>0.40456050018389111</v>
      </c>
      <c r="AX626" s="56" t="s">
        <v>990</v>
      </c>
      <c r="AY626" s="61">
        <f t="shared" si="48"/>
        <v>4.0999999999999996</v>
      </c>
      <c r="AZ626" s="61">
        <v>0.38792520838026578</v>
      </c>
      <c r="BA626" s="56" t="s">
        <v>1044</v>
      </c>
      <c r="BB626" s="61">
        <f t="shared" si="49"/>
        <v>3</v>
      </c>
      <c r="BC626" s="61">
        <v>0.23829917405934539</v>
      </c>
      <c r="BD626" s="56" t="s">
        <v>1044</v>
      </c>
      <c r="BE626" s="18"/>
      <c r="BF626" s="18"/>
      <c r="BG626" s="18"/>
    </row>
    <row r="627" spans="1:59" x14ac:dyDescent="0.3">
      <c r="A627" s="19" t="s">
        <v>570</v>
      </c>
      <c r="B627" s="19" t="s">
        <v>1045</v>
      </c>
      <c r="C627" s="74">
        <v>4</v>
      </c>
      <c r="D627" s="75">
        <v>292</v>
      </c>
      <c r="E627" s="75">
        <v>5.68</v>
      </c>
      <c r="F627" s="75">
        <v>24950</v>
      </c>
      <c r="G627" s="75">
        <v>10.119999999999999</v>
      </c>
      <c r="H627" s="75">
        <v>19</v>
      </c>
      <c r="I627" s="76">
        <v>6.8608799999999999</v>
      </c>
      <c r="J627" s="34">
        <v>20</v>
      </c>
      <c r="K627" s="30">
        <v>5.95</v>
      </c>
      <c r="L627" s="30">
        <v>1.6050905860647513</v>
      </c>
      <c r="M627" s="30">
        <v>5.95</v>
      </c>
      <c r="N627" s="30">
        <v>1.9049796241485248</v>
      </c>
      <c r="O627" s="30">
        <v>3.7</v>
      </c>
      <c r="P627" s="30">
        <v>2.0287408591745297</v>
      </c>
      <c r="Q627" s="31">
        <v>33</v>
      </c>
      <c r="R627" s="30">
        <v>3.1212121212121211</v>
      </c>
      <c r="S627" s="30">
        <v>1.849959049505822</v>
      </c>
      <c r="T627" s="30">
        <v>5.5454545454545459</v>
      </c>
      <c r="U627" s="30">
        <v>2.3061183443574218</v>
      </c>
      <c r="V627" s="30">
        <v>4.3030303030303028</v>
      </c>
      <c r="W627" s="30">
        <v>2.053729054744815</v>
      </c>
      <c r="X627" s="47">
        <v>18</v>
      </c>
      <c r="Y627" s="28">
        <v>2.3684210526315788</v>
      </c>
      <c r="Z627" s="28">
        <v>2.0604887854797269</v>
      </c>
      <c r="AA627" s="28">
        <v>0.47058823529411764</v>
      </c>
      <c r="AB627" s="28">
        <v>0.94324221828379862</v>
      </c>
      <c r="AC627" s="28">
        <v>0.29411764705882354</v>
      </c>
      <c r="AD627" s="28">
        <v>0.5878675320972554</v>
      </c>
      <c r="AE627" s="28">
        <v>0.77777777777777779</v>
      </c>
      <c r="AF627" s="28">
        <v>1.1659661762602749</v>
      </c>
      <c r="AG627" s="28">
        <v>1</v>
      </c>
      <c r="AH627" s="28">
        <v>1.5718104959867516</v>
      </c>
      <c r="AI627" s="27">
        <f t="shared" si="50"/>
        <v>18</v>
      </c>
      <c r="AJ627" s="28">
        <v>3.5789473684210527</v>
      </c>
      <c r="AK627" s="28">
        <v>1.2163602113447682</v>
      </c>
      <c r="AL627" s="28">
        <v>5.5555555555555552E-2</v>
      </c>
      <c r="AM627" s="28">
        <v>0.23570226039551584</v>
      </c>
      <c r="AN627" s="28">
        <v>0</v>
      </c>
      <c r="AO627" s="28">
        <v>0</v>
      </c>
      <c r="AP627" s="28">
        <v>0.29411764705882354</v>
      </c>
      <c r="AQ627" s="28">
        <v>0.7717436331412898</v>
      </c>
      <c r="AR627" s="28">
        <v>1.8333333333333333</v>
      </c>
      <c r="AS627" s="28">
        <v>1.7904977947322853</v>
      </c>
      <c r="AT627" s="28">
        <v>2.7894736842105261</v>
      </c>
      <c r="AU627" s="28">
        <v>1.8432744827381109</v>
      </c>
      <c r="AV627" s="61">
        <f t="shared" si="47"/>
        <v>2.3684210526315788</v>
      </c>
      <c r="AW627" s="61">
        <v>0.42238722331185208</v>
      </c>
      <c r="AX627" s="56" t="s">
        <v>986</v>
      </c>
      <c r="AY627" s="61">
        <f t="shared" si="48"/>
        <v>3.5789473684210527</v>
      </c>
      <c r="AZ627" s="61">
        <v>0.34475935297264293</v>
      </c>
      <c r="BA627" s="56" t="s">
        <v>991</v>
      </c>
      <c r="BB627" s="61">
        <f t="shared" si="49"/>
        <v>2.3684210526315788</v>
      </c>
      <c r="BC627" s="61">
        <v>0.26584898428516673</v>
      </c>
      <c r="BD627" s="56" t="s">
        <v>991</v>
      </c>
      <c r="BE627" s="18"/>
      <c r="BF627" s="18"/>
      <c r="BG627" s="18"/>
    </row>
    <row r="628" spans="1:59" x14ac:dyDescent="0.3">
      <c r="A628" s="19" t="s">
        <v>571</v>
      </c>
      <c r="B628" s="19" t="s">
        <v>1045</v>
      </c>
      <c r="C628" s="74">
        <v>8</v>
      </c>
      <c r="D628" s="75">
        <v>1</v>
      </c>
      <c r="E628" s="75">
        <v>0.69</v>
      </c>
      <c r="F628" s="75">
        <v>485</v>
      </c>
      <c r="G628" s="75">
        <v>6.18</v>
      </c>
      <c r="H628" s="75">
        <v>0</v>
      </c>
      <c r="I628" s="76">
        <v>0</v>
      </c>
      <c r="J628" s="34">
        <v>20</v>
      </c>
      <c r="K628" s="30">
        <v>6.8</v>
      </c>
      <c r="L628" s="30">
        <v>2.1908902300206652</v>
      </c>
      <c r="M628" s="30">
        <v>7.45</v>
      </c>
      <c r="N628" s="30">
        <v>2.2118104039808424</v>
      </c>
      <c r="O628" s="30">
        <v>7.95</v>
      </c>
      <c r="P628" s="30">
        <v>1.6375527311718616</v>
      </c>
      <c r="Q628" s="31">
        <v>32</v>
      </c>
      <c r="R628" s="30">
        <v>2.375</v>
      </c>
      <c r="S628" s="30">
        <v>1.2115039973041239</v>
      </c>
      <c r="T628" s="30">
        <v>6.28125</v>
      </c>
      <c r="U628" s="30">
        <v>1.9713164915044512</v>
      </c>
      <c r="V628" s="30">
        <v>3.9375</v>
      </c>
      <c r="W628" s="30">
        <v>2.1543279769473509</v>
      </c>
      <c r="X628" s="47">
        <v>20</v>
      </c>
      <c r="Y628" s="28">
        <v>2.2000000000000002</v>
      </c>
      <c r="Z628" s="28">
        <v>2.1175954586076609</v>
      </c>
      <c r="AA628" s="28">
        <v>0.85</v>
      </c>
      <c r="AB628" s="28">
        <v>1.3484884325167861</v>
      </c>
      <c r="AC628" s="28">
        <v>0.95</v>
      </c>
      <c r="AD628" s="28">
        <v>1.5035046776746235</v>
      </c>
      <c r="AE628" s="28">
        <v>0.9</v>
      </c>
      <c r="AF628" s="28">
        <v>1.5183093090324964</v>
      </c>
      <c r="AG628" s="28">
        <v>0.2</v>
      </c>
      <c r="AH628" s="28">
        <v>0.41039134083406165</v>
      </c>
      <c r="AI628" s="27">
        <f t="shared" si="50"/>
        <v>20</v>
      </c>
      <c r="AJ628" s="28">
        <v>2.15</v>
      </c>
      <c r="AK628" s="28">
        <v>1.9269556026896006</v>
      </c>
      <c r="AL628" s="28">
        <v>0</v>
      </c>
      <c r="AM628" s="28">
        <v>0</v>
      </c>
      <c r="AN628" s="28">
        <v>0</v>
      </c>
      <c r="AO628" s="28">
        <v>0</v>
      </c>
      <c r="AP628" s="28">
        <v>0.55000000000000004</v>
      </c>
      <c r="AQ628" s="28">
        <v>1.234376040972246</v>
      </c>
      <c r="AR628" s="28">
        <v>1.1499999999999999</v>
      </c>
      <c r="AS628" s="28">
        <v>1.4608937423083819</v>
      </c>
      <c r="AT628" s="28">
        <v>1.55</v>
      </c>
      <c r="AU628" s="28">
        <v>1.7312909694943341</v>
      </c>
      <c r="AV628" s="61">
        <f t="shared" si="47"/>
        <v>2.2000000000000002</v>
      </c>
      <c r="AW628" s="61">
        <v>0.39215686274509798</v>
      </c>
      <c r="AX628" s="56" t="s">
        <v>986</v>
      </c>
      <c r="AY628" s="61">
        <f t="shared" si="48"/>
        <v>2.15</v>
      </c>
      <c r="AZ628" s="61">
        <v>0.25386561709305594</v>
      </c>
      <c r="BA628" s="56" t="s">
        <v>991</v>
      </c>
      <c r="BB628" s="61">
        <f t="shared" si="49"/>
        <v>2.2000000000000002</v>
      </c>
      <c r="BC628" s="61">
        <v>0.20952380952380953</v>
      </c>
      <c r="BD628" s="56" t="s">
        <v>986</v>
      </c>
      <c r="BE628" s="18"/>
      <c r="BF628" s="18"/>
      <c r="BG628" s="18"/>
    </row>
    <row r="629" spans="1:59" x14ac:dyDescent="0.3">
      <c r="A629" s="19" t="s">
        <v>572</v>
      </c>
      <c r="B629" s="19" t="s">
        <v>1045</v>
      </c>
      <c r="C629" s="74">
        <v>4</v>
      </c>
      <c r="D629" s="75">
        <v>20</v>
      </c>
      <c r="E629" s="75">
        <v>3.04</v>
      </c>
      <c r="F629" s="75">
        <v>35</v>
      </c>
      <c r="G629" s="75">
        <v>3.56</v>
      </c>
      <c r="H629" s="75">
        <v>18</v>
      </c>
      <c r="I629" s="76">
        <v>47.438830000000003</v>
      </c>
      <c r="J629" s="34">
        <v>20</v>
      </c>
      <c r="K629" s="30">
        <v>7.1</v>
      </c>
      <c r="L629" s="30">
        <v>2.3147126683115773</v>
      </c>
      <c r="M629" s="30">
        <v>8.15</v>
      </c>
      <c r="N629" s="30">
        <v>1.7851728502481645</v>
      </c>
      <c r="O629" s="30">
        <v>8.25</v>
      </c>
      <c r="P629" s="30">
        <v>1.5852942612451615</v>
      </c>
      <c r="Q629" s="31">
        <v>34</v>
      </c>
      <c r="R629" s="30">
        <v>6.0882352941176467</v>
      </c>
      <c r="S629" s="30">
        <v>1.8318337733708352</v>
      </c>
      <c r="T629" s="30">
        <v>6.0882352941176467</v>
      </c>
      <c r="U629" s="30">
        <v>2.1932077940330887</v>
      </c>
      <c r="V629" s="30">
        <v>5.9411764705882355</v>
      </c>
      <c r="W629" s="30">
        <v>1.9218232578936878</v>
      </c>
      <c r="X629" s="47">
        <v>19</v>
      </c>
      <c r="Y629" s="28">
        <v>2</v>
      </c>
      <c r="Z629" s="28">
        <v>2.1343747458109497</v>
      </c>
      <c r="AA629" s="28">
        <v>1.6842105263157894</v>
      </c>
      <c r="AB629" s="28">
        <v>2.135744251723958</v>
      </c>
      <c r="AC629" s="28">
        <v>2.3157894736842106</v>
      </c>
      <c r="AD629" s="28">
        <v>1.9163806041293157</v>
      </c>
      <c r="AE629" s="28">
        <v>1.368421052631579</v>
      </c>
      <c r="AF629" s="28">
        <v>1.949658839552006</v>
      </c>
      <c r="AG629" s="28">
        <v>1.2105263157894737</v>
      </c>
      <c r="AH629" s="28">
        <v>1.6186052764450241</v>
      </c>
      <c r="AI629" s="27">
        <f t="shared" si="50"/>
        <v>19</v>
      </c>
      <c r="AJ629" s="28">
        <v>2.8421052631578947</v>
      </c>
      <c r="AK629" s="28">
        <v>2.0619073665672016</v>
      </c>
      <c r="AL629" s="28">
        <v>0.78947368421052633</v>
      </c>
      <c r="AM629" s="28">
        <v>1.3975751766073286</v>
      </c>
      <c r="AN629" s="28">
        <v>1.4736842105263157</v>
      </c>
      <c r="AO629" s="28">
        <v>1.5408663166699288</v>
      </c>
      <c r="AP629" s="28">
        <v>3.8888888888888888</v>
      </c>
      <c r="AQ629" s="28">
        <v>1.4095843729891315</v>
      </c>
      <c r="AR629" s="28">
        <v>0.35294117647058826</v>
      </c>
      <c r="AS629" s="28">
        <v>0.49259218307188901</v>
      </c>
      <c r="AT629" s="28">
        <v>4.7222222222222223</v>
      </c>
      <c r="AU629" s="28">
        <v>0.46088859896247686</v>
      </c>
      <c r="AV629" s="61">
        <f t="shared" si="47"/>
        <v>2.3157894736842106</v>
      </c>
      <c r="AW629" s="61">
        <v>0.12883435582822086</v>
      </c>
      <c r="AX629" s="56" t="s">
        <v>988</v>
      </c>
      <c r="AY629" s="61">
        <f t="shared" si="48"/>
        <v>4.7222222222222223</v>
      </c>
      <c r="AZ629" s="61">
        <v>0.33811933271639039</v>
      </c>
      <c r="BA629" s="56" t="s">
        <v>1044</v>
      </c>
      <c r="BB629" s="61">
        <f t="shared" si="49"/>
        <v>2.3157894736842106</v>
      </c>
      <c r="BC629" s="61">
        <v>0.19291903673382602</v>
      </c>
      <c r="BD629" s="56" t="s">
        <v>1044</v>
      </c>
      <c r="BE629" s="18"/>
      <c r="BF629" s="18"/>
      <c r="BG629" s="18"/>
    </row>
    <row r="630" spans="1:59" x14ac:dyDescent="0.3">
      <c r="A630" s="19" t="s">
        <v>573</v>
      </c>
      <c r="B630" s="19" t="s">
        <v>1045</v>
      </c>
      <c r="C630" s="74">
        <v>5</v>
      </c>
      <c r="D630" s="75">
        <v>80</v>
      </c>
      <c r="E630" s="75">
        <v>4.3899999999999997</v>
      </c>
      <c r="F630" s="75">
        <v>6016</v>
      </c>
      <c r="G630" s="75">
        <v>8.6999999999999993</v>
      </c>
      <c r="H630" s="75">
        <v>13</v>
      </c>
      <c r="I630" s="76">
        <v>13.76365</v>
      </c>
      <c r="J630" s="31">
        <v>20</v>
      </c>
      <c r="K630" s="30">
        <v>8.4</v>
      </c>
      <c r="L630" s="30">
        <v>0.99472291830967885</v>
      </c>
      <c r="M630" s="30">
        <v>8.25</v>
      </c>
      <c r="N630" s="30">
        <v>1.5174424466672101</v>
      </c>
      <c r="O630" s="30">
        <v>8.4499999999999993</v>
      </c>
      <c r="P630" s="30">
        <v>0.99868334373445622</v>
      </c>
      <c r="Q630" s="31">
        <v>34</v>
      </c>
      <c r="R630" s="30">
        <v>5.7352941176470589</v>
      </c>
      <c r="S630" s="30">
        <v>1.3327761759259735</v>
      </c>
      <c r="T630" s="30">
        <v>5.117647058823529</v>
      </c>
      <c r="U630" s="30">
        <v>1.7882564029150976</v>
      </c>
      <c r="V630" s="30">
        <v>6.0294117647058822</v>
      </c>
      <c r="W630" s="30">
        <v>1.6046389968340009</v>
      </c>
      <c r="X630" s="47">
        <v>21</v>
      </c>
      <c r="Y630" s="28">
        <v>1.1428571428571428</v>
      </c>
      <c r="Z630" s="28">
        <v>1.9566735620873064</v>
      </c>
      <c r="AA630" s="28">
        <v>0</v>
      </c>
      <c r="AB630" s="28">
        <v>0</v>
      </c>
      <c r="AC630" s="28">
        <v>4.8</v>
      </c>
      <c r="AD630" s="28">
        <v>0.41039134083406165</v>
      </c>
      <c r="AE630" s="28">
        <v>0.35</v>
      </c>
      <c r="AF630" s="28">
        <v>0.67082039324993692</v>
      </c>
      <c r="AG630" s="28">
        <v>0</v>
      </c>
      <c r="AH630" s="28">
        <v>0</v>
      </c>
      <c r="AI630" s="27">
        <f t="shared" si="50"/>
        <v>21</v>
      </c>
      <c r="AJ630" s="28">
        <v>0.2</v>
      </c>
      <c r="AK630" s="28">
        <v>0.69585237393845933</v>
      </c>
      <c r="AL630" s="28">
        <v>0.2</v>
      </c>
      <c r="AM630" s="28">
        <v>0.41039134083406165</v>
      </c>
      <c r="AN630" s="28">
        <v>0.61904761904761907</v>
      </c>
      <c r="AO630" s="28">
        <v>1.023532631438318</v>
      </c>
      <c r="AP630" s="28">
        <v>4.666666666666667</v>
      </c>
      <c r="AQ630" s="28">
        <v>0.65828058860438399</v>
      </c>
      <c r="AR630" s="28">
        <v>1.2857142857142858</v>
      </c>
      <c r="AS630" s="28">
        <v>1.6168752933623898</v>
      </c>
      <c r="AT630" s="28">
        <v>4.4000000000000004</v>
      </c>
      <c r="AU630" s="28">
        <v>0.94032469196325486</v>
      </c>
      <c r="AV630" s="61">
        <f t="shared" si="47"/>
        <v>4.8</v>
      </c>
      <c r="AW630" s="61">
        <v>0.76276958002270145</v>
      </c>
      <c r="AX630" s="56" t="s">
        <v>988</v>
      </c>
      <c r="AY630" s="61">
        <f t="shared" si="48"/>
        <v>4.666666666666667</v>
      </c>
      <c r="AZ630" s="61">
        <v>0.40262941659819229</v>
      </c>
      <c r="BA630" s="56" t="s">
        <v>1042</v>
      </c>
      <c r="BB630" s="61">
        <f t="shared" si="49"/>
        <v>4.8</v>
      </c>
      <c r="BC630" s="61">
        <v>0.27173473513950663</v>
      </c>
      <c r="BD630" s="56" t="s">
        <v>988</v>
      </c>
      <c r="BE630" s="18"/>
      <c r="BF630" s="18"/>
      <c r="BG630" s="18"/>
    </row>
    <row r="631" spans="1:59" x14ac:dyDescent="0.3">
      <c r="A631" s="19" t="s">
        <v>574</v>
      </c>
      <c r="B631" s="19" t="s">
        <v>1045</v>
      </c>
      <c r="C631" s="74">
        <v>8</v>
      </c>
      <c r="D631" s="75">
        <v>426</v>
      </c>
      <c r="E631" s="75">
        <v>6.06</v>
      </c>
      <c r="F631" s="75">
        <v>26731</v>
      </c>
      <c r="G631" s="75">
        <v>10.19</v>
      </c>
      <c r="H631" s="75">
        <v>1</v>
      </c>
      <c r="I631" s="76">
        <v>38.229599999999998</v>
      </c>
      <c r="J631" s="34">
        <v>20</v>
      </c>
      <c r="K631" s="30">
        <v>7.95</v>
      </c>
      <c r="L631" s="30">
        <v>1.4317821063276361</v>
      </c>
      <c r="M631" s="30">
        <v>6.25</v>
      </c>
      <c r="N631" s="30">
        <v>3.0586374675490289</v>
      </c>
      <c r="O631" s="30">
        <v>4.9000000000000004</v>
      </c>
      <c r="P631" s="30">
        <v>2.9540338165758504</v>
      </c>
      <c r="Q631" s="31">
        <v>33</v>
      </c>
      <c r="R631" s="30">
        <v>7.0303030303030303</v>
      </c>
      <c r="S631" s="30">
        <v>1.828333402392198</v>
      </c>
      <c r="T631" s="30">
        <v>6.7272727272727275</v>
      </c>
      <c r="U631" s="30">
        <v>1.9569224446935687</v>
      </c>
      <c r="V631" s="30">
        <v>6.1818181818181817</v>
      </c>
      <c r="W631" s="30">
        <v>2.0984301491612949</v>
      </c>
      <c r="X631" s="47">
        <v>20</v>
      </c>
      <c r="Y631" s="28">
        <v>4.4000000000000004</v>
      </c>
      <c r="Z631" s="28">
        <v>1.1424811411549589</v>
      </c>
      <c r="AA631" s="28">
        <v>5.2631578947368418E-2</v>
      </c>
      <c r="AB631" s="28">
        <v>0.22941573387056177</v>
      </c>
      <c r="AC631" s="28">
        <v>0.25</v>
      </c>
      <c r="AD631" s="28">
        <v>0.63866637365850509</v>
      </c>
      <c r="AE631" s="28">
        <v>0.8</v>
      </c>
      <c r="AF631" s="28">
        <v>1.4725559590832462</v>
      </c>
      <c r="AG631" s="28">
        <v>5.2631578947368418E-2</v>
      </c>
      <c r="AH631" s="28">
        <v>0.22941573387056177</v>
      </c>
      <c r="AI631" s="27">
        <f t="shared" si="50"/>
        <v>20</v>
      </c>
      <c r="AJ631" s="28">
        <v>4.05</v>
      </c>
      <c r="AK631" s="28">
        <v>1.7910596686995397</v>
      </c>
      <c r="AL631" s="28">
        <v>0.1</v>
      </c>
      <c r="AM631" s="28">
        <v>0.30779350562554625</v>
      </c>
      <c r="AN631" s="28">
        <v>0.15</v>
      </c>
      <c r="AO631" s="28">
        <v>0.36634754853252327</v>
      </c>
      <c r="AP631" s="28">
        <v>0.15</v>
      </c>
      <c r="AQ631" s="28">
        <v>0.36634754853252327</v>
      </c>
      <c r="AR631" s="28">
        <v>0.52631578947368418</v>
      </c>
      <c r="AS631" s="28">
        <v>0.84119102419205982</v>
      </c>
      <c r="AT631" s="28">
        <v>0.75</v>
      </c>
      <c r="AU631" s="28">
        <v>1.446411166701189</v>
      </c>
      <c r="AV631" s="61">
        <f t="shared" si="47"/>
        <v>4.4000000000000004</v>
      </c>
      <c r="AW631" s="61">
        <v>0.78256750355281879</v>
      </c>
      <c r="AX631" s="56" t="s">
        <v>986</v>
      </c>
      <c r="AY631" s="61">
        <f t="shared" si="48"/>
        <v>4.05</v>
      </c>
      <c r="AZ631" s="61">
        <v>0.42207885491896407</v>
      </c>
      <c r="BA631" s="56" t="s">
        <v>991</v>
      </c>
      <c r="BB631" s="61">
        <f t="shared" si="49"/>
        <v>4.4000000000000004</v>
      </c>
      <c r="BC631" s="61">
        <v>0.38535106134826225</v>
      </c>
      <c r="BD631" s="56" t="s">
        <v>986</v>
      </c>
      <c r="BE631" s="18"/>
      <c r="BF631" s="18"/>
      <c r="BG631" s="18"/>
    </row>
    <row r="632" spans="1:59" x14ac:dyDescent="0.3">
      <c r="A632" s="19" t="s">
        <v>575</v>
      </c>
      <c r="B632" s="19" t="s">
        <v>1045</v>
      </c>
      <c r="C632" s="74">
        <v>7</v>
      </c>
      <c r="D632" s="75">
        <v>54</v>
      </c>
      <c r="E632" s="75">
        <v>4.01</v>
      </c>
      <c r="F632" s="75">
        <v>1610</v>
      </c>
      <c r="G632" s="75">
        <v>7.38</v>
      </c>
      <c r="H632" s="75">
        <v>5</v>
      </c>
      <c r="I632" s="76">
        <v>1.25343</v>
      </c>
      <c r="J632" s="31">
        <v>20</v>
      </c>
      <c r="K632" s="30">
        <v>8.4</v>
      </c>
      <c r="L632" s="30">
        <v>0.88257995015808643</v>
      </c>
      <c r="M632" s="30">
        <v>8.4</v>
      </c>
      <c r="N632" s="30">
        <v>0.99472291830967885</v>
      </c>
      <c r="O632" s="30">
        <v>8.6</v>
      </c>
      <c r="P632" s="30">
        <v>0.82078268166812185</v>
      </c>
      <c r="Q632" s="31">
        <v>33</v>
      </c>
      <c r="R632" s="30">
        <v>5.4848484848484844</v>
      </c>
      <c r="S632" s="30">
        <v>1.1758298165873144</v>
      </c>
      <c r="T632" s="30">
        <v>4.2424242424242422</v>
      </c>
      <c r="U632" s="30">
        <v>1.696140896091459</v>
      </c>
      <c r="V632" s="30">
        <v>5.6060606060606064</v>
      </c>
      <c r="W632" s="30">
        <v>1.367922556730506</v>
      </c>
      <c r="X632" s="47">
        <v>20</v>
      </c>
      <c r="Y632" s="28">
        <v>0.7</v>
      </c>
      <c r="Z632" s="28">
        <v>1.4545753585442767</v>
      </c>
      <c r="AA632" s="28">
        <v>0.15789473684210525</v>
      </c>
      <c r="AB632" s="28">
        <v>0.50145985712127905</v>
      </c>
      <c r="AC632" s="28">
        <v>3.7</v>
      </c>
      <c r="AD632" s="28">
        <v>1.4903196407411889</v>
      </c>
      <c r="AE632" s="28">
        <v>0.7</v>
      </c>
      <c r="AF632" s="28">
        <v>1.4903196407411894</v>
      </c>
      <c r="AG632" s="28">
        <v>0.65</v>
      </c>
      <c r="AH632" s="28">
        <v>1.4608937423083819</v>
      </c>
      <c r="AI632" s="27">
        <f t="shared" si="50"/>
        <v>20</v>
      </c>
      <c r="AJ632" s="28">
        <v>0.31578947368421051</v>
      </c>
      <c r="AK632" s="28">
        <v>0.8200698871944031</v>
      </c>
      <c r="AL632" s="28">
        <v>1.2</v>
      </c>
      <c r="AM632" s="28">
        <v>1.5423836644690752</v>
      </c>
      <c r="AN632" s="28">
        <v>1.55</v>
      </c>
      <c r="AO632" s="28">
        <v>1.669383750149485</v>
      </c>
      <c r="AP632" s="28">
        <v>3.95</v>
      </c>
      <c r="AQ632" s="28">
        <v>1.4680814547887784</v>
      </c>
      <c r="AR632" s="28">
        <v>1.35</v>
      </c>
      <c r="AS632" s="28">
        <v>1.6944180805158293</v>
      </c>
      <c r="AT632" s="28">
        <v>3.4</v>
      </c>
      <c r="AU632" s="28">
        <v>1.7888543819998319</v>
      </c>
      <c r="AV632" s="61">
        <f t="shared" si="47"/>
        <v>3.7</v>
      </c>
      <c r="AW632" s="61">
        <v>0.59955456570155896</v>
      </c>
      <c r="AX632" s="56" t="s">
        <v>988</v>
      </c>
      <c r="AY632" s="61">
        <f t="shared" si="48"/>
        <v>3.95</v>
      </c>
      <c r="AZ632" s="61">
        <v>0.30420096700412086</v>
      </c>
      <c r="BA632" s="56" t="s">
        <v>1042</v>
      </c>
      <c r="BB632" s="61">
        <f t="shared" si="49"/>
        <v>3.7</v>
      </c>
      <c r="BC632" s="61">
        <v>0.21456223942823108</v>
      </c>
      <c r="BD632" s="56" t="s">
        <v>1042</v>
      </c>
      <c r="BE632" s="18"/>
      <c r="BF632" s="18"/>
      <c r="BG632" s="18"/>
    </row>
    <row r="633" spans="1:59" x14ac:dyDescent="0.3">
      <c r="A633" s="19" t="s">
        <v>922</v>
      </c>
      <c r="B633" s="19" t="s">
        <v>39</v>
      </c>
      <c r="C633" s="74">
        <v>7</v>
      </c>
      <c r="D633" s="75">
        <v>1386</v>
      </c>
      <c r="E633" s="75">
        <v>7.23</v>
      </c>
      <c r="F633" s="75">
        <v>116074</v>
      </c>
      <c r="G633" s="75">
        <v>11.66</v>
      </c>
      <c r="H633" s="75">
        <v>2</v>
      </c>
      <c r="I633" s="76">
        <v>1.41011</v>
      </c>
      <c r="J633" s="38">
        <f>Q633</f>
        <v>20</v>
      </c>
      <c r="K633" s="33">
        <v>6.6190476190476186</v>
      </c>
      <c r="L633" s="33">
        <v>1.9615348703551125</v>
      </c>
      <c r="M633" s="33">
        <v>6.7142857142857144</v>
      </c>
      <c r="N633" s="33">
        <v>2.4112830016996587</v>
      </c>
      <c r="O633" s="33">
        <v>3.8095238095238093</v>
      </c>
      <c r="P633" s="33">
        <v>2.9936440606566377</v>
      </c>
      <c r="Q633" s="38">
        <v>20</v>
      </c>
      <c r="R633" s="33">
        <v>1.9047619047619047</v>
      </c>
      <c r="S633" s="33">
        <v>1.220850601210562</v>
      </c>
      <c r="T633" s="33">
        <v>6.3809523809523814</v>
      </c>
      <c r="U633" s="33">
        <v>2.0609752661347125</v>
      </c>
      <c r="V633" s="33">
        <v>2.5238095238095237</v>
      </c>
      <c r="W633" s="33">
        <v>1.6315344807587617</v>
      </c>
      <c r="X633" s="48">
        <v>20</v>
      </c>
      <c r="Y633" s="28">
        <v>2.85</v>
      </c>
      <c r="Z633" s="28">
        <v>1.7851728502481654</v>
      </c>
      <c r="AA633" s="28">
        <v>0.85</v>
      </c>
      <c r="AB633" s="28">
        <v>1.3869694338832113</v>
      </c>
      <c r="AC633" s="28">
        <v>1.7</v>
      </c>
      <c r="AD633" s="28">
        <v>1.5593520921743174</v>
      </c>
      <c r="AE633" s="28">
        <v>0.7</v>
      </c>
      <c r="AF633" s="28">
        <v>1.2182817926554552</v>
      </c>
      <c r="AG633" s="28">
        <v>0.7</v>
      </c>
      <c r="AH633" s="28">
        <v>1.0310954828418375</v>
      </c>
      <c r="AI633" s="27">
        <f t="shared" si="50"/>
        <v>20</v>
      </c>
      <c r="AJ633" s="28">
        <v>3.6</v>
      </c>
      <c r="AK633" s="28">
        <v>1.5355437918998291</v>
      </c>
      <c r="AL633" s="28">
        <v>0.1</v>
      </c>
      <c r="AM633" s="28">
        <v>0.30779350562554625</v>
      </c>
      <c r="AN633" s="28">
        <v>0.31578947368421051</v>
      </c>
      <c r="AO633" s="28">
        <v>0.58239272535781872</v>
      </c>
      <c r="AP633" s="28">
        <v>2.1</v>
      </c>
      <c r="AQ633" s="28">
        <v>1.7441631985447619</v>
      </c>
      <c r="AR633" s="28">
        <v>1.5</v>
      </c>
      <c r="AS633" s="28">
        <v>1.5727950313140984</v>
      </c>
      <c r="AT633" s="28">
        <v>3.1</v>
      </c>
      <c r="AU633" s="28">
        <v>1.4832396974191329</v>
      </c>
      <c r="AV633" s="61">
        <f t="shared" si="47"/>
        <v>2.85</v>
      </c>
      <c r="AW633" s="61">
        <v>0.31617647058823534</v>
      </c>
      <c r="AX633" s="56" t="s">
        <v>986</v>
      </c>
      <c r="AY633" s="61">
        <f t="shared" si="48"/>
        <v>3.6</v>
      </c>
      <c r="AZ633" s="61">
        <v>0.2942417600426081</v>
      </c>
      <c r="BA633" s="56" t="s">
        <v>991</v>
      </c>
      <c r="BB633" s="61">
        <f t="shared" si="49"/>
        <v>2.85</v>
      </c>
      <c r="BC633" s="61">
        <v>0.19981971153846154</v>
      </c>
      <c r="BD633" s="56" t="s">
        <v>991</v>
      </c>
      <c r="BE633" s="18"/>
      <c r="BF633" s="18"/>
      <c r="BG633" s="18"/>
    </row>
    <row r="634" spans="1:59" x14ac:dyDescent="0.3">
      <c r="A634" s="19" t="s">
        <v>576</v>
      </c>
      <c r="B634" s="19" t="s">
        <v>1045</v>
      </c>
      <c r="C634" s="74">
        <v>10</v>
      </c>
      <c r="D634" s="75">
        <v>63</v>
      </c>
      <c r="E634" s="75">
        <v>4.16</v>
      </c>
      <c r="F634" s="75">
        <v>3555</v>
      </c>
      <c r="G634" s="75">
        <v>8.18</v>
      </c>
      <c r="H634" s="75">
        <v>4</v>
      </c>
      <c r="I634" s="76">
        <v>3.52528</v>
      </c>
      <c r="J634" s="34">
        <v>20</v>
      </c>
      <c r="K634" s="30">
        <v>5.7</v>
      </c>
      <c r="L634" s="30">
        <v>1.8093325317714037</v>
      </c>
      <c r="M634" s="30">
        <v>4.95</v>
      </c>
      <c r="N634" s="30">
        <v>2.7429335045761345</v>
      </c>
      <c r="O634" s="30">
        <v>3.25</v>
      </c>
      <c r="P634" s="30">
        <v>2.2682012349227887</v>
      </c>
      <c r="Q634" s="31">
        <v>33</v>
      </c>
      <c r="R634" s="30">
        <v>6.5454545454545459</v>
      </c>
      <c r="S634" s="30">
        <v>2.5011361054892274</v>
      </c>
      <c r="T634" s="30">
        <v>5.5757575757575761</v>
      </c>
      <c r="U634" s="30">
        <v>2.7160438029225409</v>
      </c>
      <c r="V634" s="30">
        <v>5.6969696969696972</v>
      </c>
      <c r="W634" s="30">
        <v>2.2567239597042059</v>
      </c>
      <c r="X634" s="47">
        <v>21</v>
      </c>
      <c r="Y634" s="28">
        <v>3.3333333333333335</v>
      </c>
      <c r="Z634" s="28">
        <v>1.9321835661585918</v>
      </c>
      <c r="AA634" s="28">
        <v>0.5</v>
      </c>
      <c r="AB634" s="28">
        <v>0.82717019186851115</v>
      </c>
      <c r="AC634" s="28">
        <v>1.1904761904761905</v>
      </c>
      <c r="AD634" s="28">
        <v>1.6618979396776332</v>
      </c>
      <c r="AE634" s="28">
        <v>1.5238095238095237</v>
      </c>
      <c r="AF634" s="28">
        <v>1.9395630337539334</v>
      </c>
      <c r="AG634" s="28">
        <v>1</v>
      </c>
      <c r="AH634" s="28">
        <v>1.61245154965971</v>
      </c>
      <c r="AI634" s="27">
        <f t="shared" si="50"/>
        <v>21</v>
      </c>
      <c r="AJ634" s="28">
        <v>3.0476190476190474</v>
      </c>
      <c r="AK634" s="28">
        <v>1.6874889770363088</v>
      </c>
      <c r="AL634" s="28">
        <v>1</v>
      </c>
      <c r="AM634" s="28">
        <v>1.8165902124584949</v>
      </c>
      <c r="AN634" s="28">
        <v>1</v>
      </c>
      <c r="AO634" s="28">
        <v>1.70293863659264</v>
      </c>
      <c r="AP634" s="28">
        <v>1.2380952380952381</v>
      </c>
      <c r="AQ634" s="28">
        <v>1.6402671094904606</v>
      </c>
      <c r="AR634" s="28">
        <v>1.3809523809523809</v>
      </c>
      <c r="AS634" s="28">
        <v>1.8835124230062958</v>
      </c>
      <c r="AT634" s="28">
        <v>2.4761904761904763</v>
      </c>
      <c r="AU634" s="28">
        <v>2.0885173597326796</v>
      </c>
      <c r="AV634" s="61">
        <f t="shared" si="47"/>
        <v>3.3333333333333335</v>
      </c>
      <c r="AW634" s="61">
        <v>0.37539432176656157</v>
      </c>
      <c r="AX634" s="56" t="s">
        <v>986</v>
      </c>
      <c r="AY634" s="61">
        <f t="shared" si="48"/>
        <v>3.0476190476190474</v>
      </c>
      <c r="AZ634" s="61">
        <v>0.24806201550387597</v>
      </c>
      <c r="BA634" s="56" t="s">
        <v>991</v>
      </c>
      <c r="BB634" s="61">
        <f t="shared" si="49"/>
        <v>3.3333333333333335</v>
      </c>
      <c r="BC634" s="61">
        <v>0.16016150740242263</v>
      </c>
      <c r="BD634" s="56" t="s">
        <v>986</v>
      </c>
      <c r="BE634" s="18"/>
      <c r="BF634" s="18"/>
      <c r="BG634" s="18"/>
    </row>
    <row r="635" spans="1:59" x14ac:dyDescent="0.3">
      <c r="A635" s="19" t="s">
        <v>577</v>
      </c>
      <c r="B635" s="19" t="s">
        <v>1045</v>
      </c>
      <c r="C635" s="74">
        <v>8</v>
      </c>
      <c r="D635" s="75">
        <v>325</v>
      </c>
      <c r="E635" s="75">
        <v>5.79</v>
      </c>
      <c r="F635" s="75">
        <v>35909</v>
      </c>
      <c r="G635" s="75">
        <v>10.49</v>
      </c>
      <c r="H635" s="75">
        <v>1</v>
      </c>
      <c r="I635" s="76">
        <v>24.128499999999999</v>
      </c>
      <c r="J635" s="34">
        <v>20</v>
      </c>
      <c r="K635" s="30">
        <v>6.8</v>
      </c>
      <c r="L635" s="30">
        <v>1.7947291248483572</v>
      </c>
      <c r="M635" s="30">
        <v>6.45</v>
      </c>
      <c r="N635" s="30">
        <v>1.7312909694943348</v>
      </c>
      <c r="O635" s="30">
        <v>5.35</v>
      </c>
      <c r="P635" s="30">
        <v>2.3232237130876201</v>
      </c>
      <c r="Q635" s="31">
        <v>32</v>
      </c>
      <c r="R635" s="30">
        <v>2.28125</v>
      </c>
      <c r="S635" s="30">
        <v>1.5909902576697319</v>
      </c>
      <c r="T635" s="30">
        <v>7.25</v>
      </c>
      <c r="U635" s="30">
        <v>2.1849928028227223</v>
      </c>
      <c r="V635" s="30">
        <v>4.15625</v>
      </c>
      <c r="W635" s="30">
        <v>2.230425606716524</v>
      </c>
      <c r="X635" s="47">
        <v>20</v>
      </c>
      <c r="Y635" s="46">
        <v>3.2</v>
      </c>
      <c r="Z635" s="46">
        <v>1.6733200530681509</v>
      </c>
      <c r="AA635" s="46">
        <v>2.35</v>
      </c>
      <c r="AB635" s="46">
        <v>1.6944180805158293</v>
      </c>
      <c r="AC635" s="46">
        <v>1.9</v>
      </c>
      <c r="AD635" s="46">
        <v>1.7137217117324381</v>
      </c>
      <c r="AE635" s="46">
        <v>1.65</v>
      </c>
      <c r="AF635" s="46">
        <v>1.7554426642213128</v>
      </c>
      <c r="AG635" s="46">
        <v>1.95</v>
      </c>
      <c r="AH635" s="46">
        <v>1.8202082009311029</v>
      </c>
      <c r="AI635" s="27">
        <f t="shared" si="50"/>
        <v>20</v>
      </c>
      <c r="AJ635" s="28">
        <v>4.05</v>
      </c>
      <c r="AK635" s="28">
        <v>1.276302224561664</v>
      </c>
      <c r="AL635" s="28">
        <v>0.7</v>
      </c>
      <c r="AM635" s="28">
        <v>1.2607433062326869</v>
      </c>
      <c r="AN635" s="28">
        <v>1.4</v>
      </c>
      <c r="AO635" s="28">
        <v>1.7591864148251211</v>
      </c>
      <c r="AP635" s="28">
        <v>1.95</v>
      </c>
      <c r="AQ635" s="28">
        <v>1.8771478925557026</v>
      </c>
      <c r="AR635" s="28">
        <v>3.25</v>
      </c>
      <c r="AS635" s="28">
        <v>1.8317377426626162</v>
      </c>
      <c r="AT635" s="28">
        <v>3.35</v>
      </c>
      <c r="AU635" s="28">
        <v>1.8431951662948316</v>
      </c>
      <c r="AV635" s="61">
        <f t="shared" si="47"/>
        <v>3.2</v>
      </c>
      <c r="AW635" s="61">
        <v>0.14027149321266968</v>
      </c>
      <c r="AX635" s="56" t="s">
        <v>986</v>
      </c>
      <c r="AY635" s="61">
        <f t="shared" si="48"/>
        <v>4.05</v>
      </c>
      <c r="AZ635" s="61">
        <v>0.25361562546593114</v>
      </c>
      <c r="BA635" s="56" t="s">
        <v>991</v>
      </c>
      <c r="BB635" s="61">
        <f t="shared" si="49"/>
        <v>3.2</v>
      </c>
      <c r="BC635" s="61">
        <v>0.13009708737864076</v>
      </c>
      <c r="BD635" s="56" t="s">
        <v>991</v>
      </c>
      <c r="BE635" s="18"/>
      <c r="BF635" s="18"/>
      <c r="BG635" s="18"/>
    </row>
    <row r="636" spans="1:59" x14ac:dyDescent="0.3">
      <c r="A636" s="19" t="s">
        <v>578</v>
      </c>
      <c r="B636" s="19" t="s">
        <v>1045</v>
      </c>
      <c r="C636" s="74">
        <v>7</v>
      </c>
      <c r="D636" s="75">
        <v>1915</v>
      </c>
      <c r="E636" s="75">
        <v>7.56</v>
      </c>
      <c r="F636" s="75">
        <v>151612</v>
      </c>
      <c r="G636" s="75">
        <v>11.93</v>
      </c>
      <c r="H636" s="75">
        <v>3</v>
      </c>
      <c r="I636" s="76">
        <v>135.05715000000001</v>
      </c>
      <c r="J636" s="34">
        <v>20</v>
      </c>
      <c r="K636" s="30">
        <v>8.0500000000000007</v>
      </c>
      <c r="L636" s="30">
        <v>1.1459310165698651</v>
      </c>
      <c r="M636" s="30">
        <v>8</v>
      </c>
      <c r="N636" s="30">
        <v>1.025978352085154</v>
      </c>
      <c r="O636" s="30">
        <v>7.95</v>
      </c>
      <c r="P636" s="30">
        <v>1.6050905860647513</v>
      </c>
      <c r="Q636" s="31">
        <v>31</v>
      </c>
      <c r="R636" s="30">
        <v>6.774193548387097</v>
      </c>
      <c r="S636" s="30">
        <v>1.6064386578049985</v>
      </c>
      <c r="T636" s="30">
        <v>5.161290322580645</v>
      </c>
      <c r="U636" s="30">
        <v>2.001612253385562</v>
      </c>
      <c r="V636" s="30">
        <v>5.709677419354839</v>
      </c>
      <c r="W636" s="30">
        <v>1.5956931281232569</v>
      </c>
      <c r="X636" s="48">
        <v>20</v>
      </c>
      <c r="Y636" s="28">
        <v>3.85</v>
      </c>
      <c r="Z636" s="28">
        <v>1.565247584249853</v>
      </c>
      <c r="AA636" s="28">
        <v>1.4</v>
      </c>
      <c r="AB636" s="28">
        <v>1.6351404253232551</v>
      </c>
      <c r="AC636" s="28">
        <v>2.95</v>
      </c>
      <c r="AD636" s="28">
        <v>1.5719582155957412</v>
      </c>
      <c r="AE636" s="28">
        <v>2.15</v>
      </c>
      <c r="AF636" s="28">
        <v>1.9269556026896006</v>
      </c>
      <c r="AG636" s="28">
        <v>2</v>
      </c>
      <c r="AH636" s="28">
        <v>1.7471781760734562</v>
      </c>
      <c r="AI636" s="27">
        <f t="shared" si="50"/>
        <v>20</v>
      </c>
      <c r="AJ636" s="28">
        <v>1.8</v>
      </c>
      <c r="AK636" s="28">
        <v>1.7651599003161755</v>
      </c>
      <c r="AL636" s="28">
        <v>0.5</v>
      </c>
      <c r="AM636" s="28">
        <v>0.76088591025268215</v>
      </c>
      <c r="AN636" s="28">
        <v>2.7</v>
      </c>
      <c r="AO636" s="28">
        <v>1.866604008973459</v>
      </c>
      <c r="AP636" s="28">
        <v>3.05</v>
      </c>
      <c r="AQ636" s="28">
        <v>1.8202082009311027</v>
      </c>
      <c r="AR636" s="28">
        <v>3.65</v>
      </c>
      <c r="AS636" s="28">
        <v>1.755442664221313</v>
      </c>
      <c r="AT636" s="28">
        <v>4.3499999999999996</v>
      </c>
      <c r="AU636" s="28">
        <v>1.0894228312566057</v>
      </c>
      <c r="AV636" s="61">
        <f t="shared" si="47"/>
        <v>3.85</v>
      </c>
      <c r="AW636" s="61">
        <v>0.19838056680161945</v>
      </c>
      <c r="AX636" s="56" t="s">
        <v>986</v>
      </c>
      <c r="AY636" s="61">
        <f t="shared" si="48"/>
        <v>4.3499999999999996</v>
      </c>
      <c r="AZ636" s="61">
        <v>0.2665596731835424</v>
      </c>
      <c r="BA636" s="56" t="s">
        <v>1044</v>
      </c>
      <c r="BB636" s="61">
        <f t="shared" si="49"/>
        <v>3.85</v>
      </c>
      <c r="BC636" s="61">
        <v>0.13556338028169013</v>
      </c>
      <c r="BD636" s="56" t="s">
        <v>1044</v>
      </c>
      <c r="BE636" s="18"/>
      <c r="BF636" s="18"/>
      <c r="BG636" s="18"/>
    </row>
    <row r="637" spans="1:59" x14ac:dyDescent="0.3">
      <c r="A637" s="19" t="s">
        <v>579</v>
      </c>
      <c r="B637" s="19" t="s">
        <v>1045</v>
      </c>
      <c r="C637" s="74">
        <v>11</v>
      </c>
      <c r="D637" s="75">
        <v>0</v>
      </c>
      <c r="E637" s="75">
        <v>0</v>
      </c>
      <c r="F637" s="75">
        <v>66</v>
      </c>
      <c r="G637" s="75">
        <v>4.1900000000000004</v>
      </c>
      <c r="H637" s="75">
        <v>0</v>
      </c>
      <c r="I637" s="76">
        <v>0</v>
      </c>
      <c r="J637" s="34">
        <v>20</v>
      </c>
      <c r="K637" s="30">
        <v>3.8</v>
      </c>
      <c r="L637" s="30">
        <v>1.5423836644690749</v>
      </c>
      <c r="M637" s="30">
        <v>3.85</v>
      </c>
      <c r="N637" s="30">
        <v>2.3680993933621335</v>
      </c>
      <c r="O637" s="30">
        <v>2.65</v>
      </c>
      <c r="P637" s="30">
        <v>1.7252002172135514</v>
      </c>
      <c r="Q637" s="31">
        <v>36</v>
      </c>
      <c r="R637" s="30">
        <v>7.416666666666667</v>
      </c>
      <c r="S637" s="30">
        <v>1.2276574673510756</v>
      </c>
      <c r="T637" s="30">
        <v>5.8888888888888893</v>
      </c>
      <c r="U637" s="30">
        <v>2.0809033447420697</v>
      </c>
      <c r="V637" s="30">
        <v>5.916666666666667</v>
      </c>
      <c r="W637" s="30">
        <v>1.6278820596099706</v>
      </c>
      <c r="X637" s="47">
        <v>20</v>
      </c>
      <c r="Y637" s="28">
        <v>2.85</v>
      </c>
      <c r="Z637" s="28">
        <v>1.8715318802914818</v>
      </c>
      <c r="AA637" s="28">
        <v>0</v>
      </c>
      <c r="AB637" s="28">
        <v>0</v>
      </c>
      <c r="AC637" s="28">
        <v>0.1</v>
      </c>
      <c r="AD637" s="28">
        <v>0.30779350562554625</v>
      </c>
      <c r="AE637" s="28">
        <v>1.45</v>
      </c>
      <c r="AF637" s="28">
        <v>1.9594574974238472</v>
      </c>
      <c r="AG637" s="28">
        <v>0</v>
      </c>
      <c r="AH637" s="28">
        <v>0</v>
      </c>
      <c r="AI637" s="27">
        <f t="shared" si="50"/>
        <v>20</v>
      </c>
      <c r="AJ637" s="28">
        <v>3.4</v>
      </c>
      <c r="AK637" s="28">
        <v>1.9303667499917432</v>
      </c>
      <c r="AL637" s="28">
        <v>0</v>
      </c>
      <c r="AM637" s="28">
        <v>0</v>
      </c>
      <c r="AN637" s="28">
        <v>5.2631578947368418E-2</v>
      </c>
      <c r="AO637" s="28">
        <v>0.22941573387056177</v>
      </c>
      <c r="AP637" s="28">
        <v>0.36842105263157893</v>
      </c>
      <c r="AQ637" s="28">
        <v>0.83069758608783961</v>
      </c>
      <c r="AR637" s="28">
        <v>1.95</v>
      </c>
      <c r="AS637" s="28">
        <v>2.2354794611117841</v>
      </c>
      <c r="AT637" s="28">
        <v>1.35</v>
      </c>
      <c r="AU637" s="28">
        <v>1.9808291724745766</v>
      </c>
      <c r="AV637" s="61">
        <f t="shared" si="47"/>
        <v>2.85</v>
      </c>
      <c r="AW637" s="61">
        <v>0.64772727272727271</v>
      </c>
      <c r="AX637" s="56" t="s">
        <v>986</v>
      </c>
      <c r="AY637" s="61">
        <f t="shared" si="48"/>
        <v>3.4</v>
      </c>
      <c r="AZ637" s="61">
        <v>0.32723457117701688</v>
      </c>
      <c r="BA637" s="56" t="s">
        <v>991</v>
      </c>
      <c r="BB637" s="61">
        <f t="shared" si="49"/>
        <v>2.85</v>
      </c>
      <c r="BC637" s="61">
        <v>0.29511192325262681</v>
      </c>
      <c r="BD637" s="56" t="s">
        <v>991</v>
      </c>
      <c r="BE637" s="18"/>
      <c r="BF637" s="18"/>
      <c r="BG637" s="18"/>
    </row>
    <row r="638" spans="1:59" x14ac:dyDescent="0.3">
      <c r="A638" s="19" t="s">
        <v>580</v>
      </c>
      <c r="B638" s="19" t="s">
        <v>1045</v>
      </c>
      <c r="C638" s="74">
        <v>10</v>
      </c>
      <c r="D638" s="75">
        <v>3</v>
      </c>
      <c r="E638" s="75">
        <v>1.39</v>
      </c>
      <c r="F638" s="75">
        <v>79</v>
      </c>
      <c r="G638" s="75">
        <v>4.37</v>
      </c>
      <c r="H638" s="75">
        <v>0</v>
      </c>
      <c r="I638" s="76">
        <v>0</v>
      </c>
      <c r="J638" s="34">
        <v>20</v>
      </c>
      <c r="K638" s="30">
        <v>5.45</v>
      </c>
      <c r="L638" s="30">
        <v>2.0124611797498115</v>
      </c>
      <c r="M638" s="30">
        <v>7.55</v>
      </c>
      <c r="N638" s="30">
        <v>1.848897253129979</v>
      </c>
      <c r="O638" s="30">
        <v>7.7</v>
      </c>
      <c r="P638" s="30">
        <v>1.4179302929937974</v>
      </c>
      <c r="Q638" s="31">
        <v>34</v>
      </c>
      <c r="R638" s="30">
        <v>2.5882352941176472</v>
      </c>
      <c r="S638" s="30">
        <v>1.7253483979979676</v>
      </c>
      <c r="T638" s="30">
        <v>6.382352941176471</v>
      </c>
      <c r="U638" s="30">
        <v>1.9229823094783904</v>
      </c>
      <c r="V638" s="30">
        <v>4.617647058823529</v>
      </c>
      <c r="W638" s="30">
        <v>2.2158479583870498</v>
      </c>
      <c r="X638" s="47">
        <v>17</v>
      </c>
      <c r="Y638" s="28">
        <v>3.1176470588235294</v>
      </c>
      <c r="Z638" s="28">
        <v>1.833110503392269</v>
      </c>
      <c r="AA638" s="28">
        <v>1.588235294117647</v>
      </c>
      <c r="AB638" s="28">
        <v>2.0018373912924274</v>
      </c>
      <c r="AC638" s="28">
        <v>1.8235294117647058</v>
      </c>
      <c r="AD638" s="28">
        <v>1.8786728732554485</v>
      </c>
      <c r="AE638" s="28">
        <v>1.588235294117647</v>
      </c>
      <c r="AF638" s="28">
        <v>1.9058732752144016</v>
      </c>
      <c r="AG638" s="28">
        <v>1</v>
      </c>
      <c r="AH638" s="28">
        <v>1.4577379737113252</v>
      </c>
      <c r="AI638" s="27">
        <f t="shared" si="50"/>
        <v>17</v>
      </c>
      <c r="AJ638" s="28">
        <v>3.4705882352941178</v>
      </c>
      <c r="AK638" s="28">
        <v>1.5857824196127734</v>
      </c>
      <c r="AL638" s="28">
        <v>0</v>
      </c>
      <c r="AM638" s="28">
        <v>0</v>
      </c>
      <c r="AN638" s="28">
        <v>6.25E-2</v>
      </c>
      <c r="AO638" s="28">
        <v>0.25</v>
      </c>
      <c r="AP638" s="28">
        <v>2.6470588235294117</v>
      </c>
      <c r="AQ638" s="28">
        <v>1.8007351439963426</v>
      </c>
      <c r="AR638" s="28">
        <v>2.5882352941176472</v>
      </c>
      <c r="AS638" s="28">
        <v>2.0328189641914673</v>
      </c>
      <c r="AT638" s="28">
        <v>3.3529411764705883</v>
      </c>
      <c r="AU638" s="28">
        <v>1.8007351439963426</v>
      </c>
      <c r="AV638" s="61">
        <f t="shared" si="47"/>
        <v>3.1176470588235294</v>
      </c>
      <c r="AW638" s="61">
        <v>0.23225806451612904</v>
      </c>
      <c r="AX638" s="56" t="s">
        <v>986</v>
      </c>
      <c r="AY638" s="61">
        <f t="shared" si="48"/>
        <v>3.4705882352941178</v>
      </c>
      <c r="AZ638" s="61">
        <v>0.25924230734022941</v>
      </c>
      <c r="BA638" s="56" t="s">
        <v>991</v>
      </c>
      <c r="BB638" s="61">
        <f t="shared" si="49"/>
        <v>3.1176470588235294</v>
      </c>
      <c r="BC638" s="61">
        <v>0.16340661242859617</v>
      </c>
      <c r="BD638" s="56" t="s">
        <v>991</v>
      </c>
      <c r="BE638" s="18"/>
      <c r="BF638" s="18"/>
      <c r="BG638" s="18"/>
    </row>
    <row r="639" spans="1:59" x14ac:dyDescent="0.3">
      <c r="A639" s="19" t="s">
        <v>581</v>
      </c>
      <c r="B639" s="19" t="s">
        <v>1045</v>
      </c>
      <c r="C639" s="74">
        <v>5</v>
      </c>
      <c r="D639" s="75">
        <v>318</v>
      </c>
      <c r="E639" s="75">
        <v>5.77</v>
      </c>
      <c r="F639" s="75">
        <v>7692</v>
      </c>
      <c r="G639" s="75">
        <v>8.9499999999999993</v>
      </c>
      <c r="H639" s="75">
        <v>10</v>
      </c>
      <c r="I639" s="76">
        <v>8.3353000000000002</v>
      </c>
      <c r="J639" s="34">
        <v>20</v>
      </c>
      <c r="K639" s="30">
        <v>8.1999999999999993</v>
      </c>
      <c r="L639" s="30">
        <v>1.3611140947574421</v>
      </c>
      <c r="M639" s="30">
        <v>8.5500000000000007</v>
      </c>
      <c r="N639" s="30">
        <v>0.82557794748189794</v>
      </c>
      <c r="O639" s="30">
        <v>8.35</v>
      </c>
      <c r="P639" s="30">
        <v>1.2680278927697541</v>
      </c>
      <c r="Q639" s="31">
        <v>33</v>
      </c>
      <c r="R639" s="30">
        <v>5.8787878787878789</v>
      </c>
      <c r="S639" s="30">
        <v>1.6537377315791293</v>
      </c>
      <c r="T639" s="30">
        <v>4.8181818181818183</v>
      </c>
      <c r="U639" s="30">
        <v>2.1426406817077588</v>
      </c>
      <c r="V639" s="30">
        <v>5.2424242424242422</v>
      </c>
      <c r="W639" s="30">
        <v>1.8879602589551343</v>
      </c>
      <c r="X639" s="47">
        <v>20</v>
      </c>
      <c r="Y639" s="28">
        <v>2</v>
      </c>
      <c r="Z639" s="28">
        <v>2.1275139927797619</v>
      </c>
      <c r="AA639" s="28">
        <v>0.21052631578947367</v>
      </c>
      <c r="AB639" s="28">
        <v>0.53530337903131076</v>
      </c>
      <c r="AC639" s="28">
        <v>2.35</v>
      </c>
      <c r="AD639" s="28">
        <v>1.6311119875071343</v>
      </c>
      <c r="AE639" s="28">
        <v>3.85</v>
      </c>
      <c r="AF639" s="28">
        <v>1.755442664221313</v>
      </c>
      <c r="AG639" s="28">
        <v>0.15789473684210525</v>
      </c>
      <c r="AH639" s="28">
        <v>0.80131470918603176</v>
      </c>
      <c r="AI639" s="27">
        <f t="shared" si="50"/>
        <v>20</v>
      </c>
      <c r="AJ639" s="28">
        <v>0.31578947368421051</v>
      </c>
      <c r="AK639" s="28">
        <v>0.8255779474818965</v>
      </c>
      <c r="AL639" s="28">
        <v>4.4736842105263159</v>
      </c>
      <c r="AM639" s="28">
        <v>0.84119102419206049</v>
      </c>
      <c r="AN639" s="28">
        <v>4.4000000000000004</v>
      </c>
      <c r="AO639" s="28">
        <v>0.82078268166812363</v>
      </c>
      <c r="AP639" s="28">
        <v>3.35</v>
      </c>
      <c r="AQ639" s="28">
        <v>1.1821033884786187</v>
      </c>
      <c r="AR639" s="28">
        <v>0.9</v>
      </c>
      <c r="AS639" s="28">
        <v>1.0711528467275955</v>
      </c>
      <c r="AT639" s="28">
        <v>4.1500000000000004</v>
      </c>
      <c r="AU639" s="28">
        <v>0.93330200448672984</v>
      </c>
      <c r="AV639" s="61">
        <f t="shared" si="47"/>
        <v>3.85</v>
      </c>
      <c r="AW639" s="61">
        <v>0.43089680589680596</v>
      </c>
      <c r="AX639" s="56" t="s">
        <v>989</v>
      </c>
      <c r="AY639" s="61">
        <f t="shared" si="48"/>
        <v>4.4736842105263159</v>
      </c>
      <c r="AZ639" s="61">
        <v>0.2477325875911649</v>
      </c>
      <c r="BA639" s="56" t="s">
        <v>1040</v>
      </c>
      <c r="BB639" s="61">
        <f t="shared" si="49"/>
        <v>3.85</v>
      </c>
      <c r="BC639" s="61">
        <v>0.16498993963782699</v>
      </c>
      <c r="BD639" s="56" t="s">
        <v>1040</v>
      </c>
      <c r="BE639" s="18"/>
      <c r="BF639" s="18"/>
      <c r="BG639" s="18"/>
    </row>
    <row r="640" spans="1:59" x14ac:dyDescent="0.3">
      <c r="A640" s="19" t="s">
        <v>582</v>
      </c>
      <c r="B640" s="19" t="s">
        <v>1045</v>
      </c>
      <c r="C640" s="74">
        <v>10</v>
      </c>
      <c r="D640" s="75">
        <v>21</v>
      </c>
      <c r="E640" s="75">
        <v>3.09</v>
      </c>
      <c r="F640" s="75">
        <v>4033</v>
      </c>
      <c r="G640" s="75">
        <v>8.3000000000000007</v>
      </c>
      <c r="H640" s="75">
        <v>0</v>
      </c>
      <c r="I640" s="76">
        <v>0</v>
      </c>
      <c r="J640" s="34">
        <v>20</v>
      </c>
      <c r="K640" s="30">
        <v>6.45</v>
      </c>
      <c r="L640" s="30">
        <v>2.0384462607326053</v>
      </c>
      <c r="M640" s="30">
        <v>5.5</v>
      </c>
      <c r="N640" s="30">
        <v>2.328315406378386</v>
      </c>
      <c r="O640" s="30">
        <v>3.5</v>
      </c>
      <c r="P640" s="30">
        <v>2.2826577307580465</v>
      </c>
      <c r="Q640" s="31">
        <v>31</v>
      </c>
      <c r="R640" s="30">
        <v>2.5483870967741935</v>
      </c>
      <c r="S640" s="30">
        <v>2.1266359926327989</v>
      </c>
      <c r="T640" s="30">
        <v>6.032258064516129</v>
      </c>
      <c r="U640" s="30">
        <v>2.0409780493306302</v>
      </c>
      <c r="V640" s="30">
        <v>4</v>
      </c>
      <c r="W640" s="30">
        <v>2.2060522810365728</v>
      </c>
      <c r="X640" s="47">
        <v>21</v>
      </c>
      <c r="Y640" s="28">
        <v>2.6190476190476191</v>
      </c>
      <c r="Z640" s="28">
        <v>1.7168631417847633</v>
      </c>
      <c r="AA640" s="28">
        <v>0.15</v>
      </c>
      <c r="AB640" s="28">
        <v>0.48936048492959289</v>
      </c>
      <c r="AC640" s="28">
        <v>0.2</v>
      </c>
      <c r="AD640" s="28">
        <v>0.41039134083406165</v>
      </c>
      <c r="AE640" s="28">
        <v>1</v>
      </c>
      <c r="AF640" s="28">
        <v>1.5491933384829668</v>
      </c>
      <c r="AG640" s="28">
        <v>0.61904761904761907</v>
      </c>
      <c r="AH640" s="28">
        <v>1.2440333788202982</v>
      </c>
      <c r="AI640" s="27">
        <f t="shared" si="50"/>
        <v>21</v>
      </c>
      <c r="AJ640" s="28">
        <v>3.4761904761904763</v>
      </c>
      <c r="AK640" s="28">
        <v>1.8060744065250363</v>
      </c>
      <c r="AL640" s="28">
        <v>0.15</v>
      </c>
      <c r="AM640" s="28">
        <v>0.48936048492959289</v>
      </c>
      <c r="AN640" s="28">
        <v>0.38095238095238093</v>
      </c>
      <c r="AO640" s="28">
        <v>0.9734572654303052</v>
      </c>
      <c r="AP640" s="28">
        <v>0.15</v>
      </c>
      <c r="AQ640" s="28">
        <v>0.36634754853252327</v>
      </c>
      <c r="AR640" s="28">
        <v>1.1904761904761905</v>
      </c>
      <c r="AS640" s="28">
        <v>1.7498299237082335</v>
      </c>
      <c r="AT640" s="28">
        <v>1</v>
      </c>
      <c r="AU640" s="28">
        <v>1.5811388300841898</v>
      </c>
      <c r="AV640" s="61">
        <f t="shared" si="47"/>
        <v>2.6190476190476191</v>
      </c>
      <c r="AW640" s="61">
        <v>0.5381421899325376</v>
      </c>
      <c r="AX640" s="56" t="s">
        <v>986</v>
      </c>
      <c r="AY640" s="61">
        <f t="shared" si="48"/>
        <v>3.4761904761904763</v>
      </c>
      <c r="AZ640" s="61">
        <v>0.34878165312947923</v>
      </c>
      <c r="BA640" s="56" t="s">
        <v>991</v>
      </c>
      <c r="BB640" s="61">
        <f t="shared" si="49"/>
        <v>2.6190476190476191</v>
      </c>
      <c r="BC640" s="61">
        <v>0.30415850206836487</v>
      </c>
      <c r="BD640" s="56" t="s">
        <v>991</v>
      </c>
      <c r="BE640" s="18"/>
      <c r="BF640" s="18"/>
      <c r="BG640" s="18"/>
    </row>
    <row r="641" spans="1:59" x14ac:dyDescent="0.3">
      <c r="A641" s="19" t="s">
        <v>583</v>
      </c>
      <c r="B641" s="19" t="s">
        <v>1045</v>
      </c>
      <c r="C641" s="74">
        <v>5</v>
      </c>
      <c r="D641" s="75">
        <v>26</v>
      </c>
      <c r="E641" s="75">
        <v>3.3</v>
      </c>
      <c r="F641" s="75">
        <v>1000</v>
      </c>
      <c r="G641" s="75">
        <v>6.91</v>
      </c>
      <c r="H641" s="75">
        <v>16</v>
      </c>
      <c r="I641" s="76">
        <v>12.671390000000001</v>
      </c>
      <c r="J641" s="34">
        <v>20</v>
      </c>
      <c r="K641" s="30">
        <v>4.8</v>
      </c>
      <c r="L641" s="30">
        <v>2.2849622823099174</v>
      </c>
      <c r="M641" s="30">
        <v>5.3</v>
      </c>
      <c r="N641" s="30">
        <v>2.3642067769572375</v>
      </c>
      <c r="O641" s="30">
        <v>4.8</v>
      </c>
      <c r="P641" s="30">
        <v>2.5874189537269108</v>
      </c>
      <c r="Q641" s="31">
        <v>44</v>
      </c>
      <c r="R641" s="30">
        <v>2.25</v>
      </c>
      <c r="S641" s="30">
        <v>1.84422417040274</v>
      </c>
      <c r="T641" s="30">
        <v>6.5681818181818183</v>
      </c>
      <c r="U641" s="30">
        <v>1.9216965284791221</v>
      </c>
      <c r="V641" s="30">
        <v>3.8863636363636362</v>
      </c>
      <c r="W641" s="30">
        <v>2.2845884988066212</v>
      </c>
      <c r="X641" s="47">
        <v>19</v>
      </c>
      <c r="Y641" s="28">
        <v>1.7</v>
      </c>
      <c r="Z641" s="28">
        <v>1.8093325317714033</v>
      </c>
      <c r="AA641" s="28">
        <v>1.5263157894736843</v>
      </c>
      <c r="AB641" s="28">
        <v>1.8369183449048445</v>
      </c>
      <c r="AC641" s="28">
        <v>1.4210526315789473</v>
      </c>
      <c r="AD641" s="28">
        <v>1.804801911989365</v>
      </c>
      <c r="AE641" s="28">
        <v>1.3157894736842106</v>
      </c>
      <c r="AF641" s="28">
        <v>1.9451544234312483</v>
      </c>
      <c r="AG641" s="28">
        <v>1.631578947368421</v>
      </c>
      <c r="AH641" s="28">
        <v>1.9209524927837658</v>
      </c>
      <c r="AI641" s="27">
        <f t="shared" si="50"/>
        <v>19</v>
      </c>
      <c r="AJ641" s="28">
        <v>2.0526315789473686</v>
      </c>
      <c r="AK641" s="28">
        <v>2.0131148946216082</v>
      </c>
      <c r="AL641" s="28">
        <v>0.44444444444444442</v>
      </c>
      <c r="AM641" s="28">
        <v>0.98352440815564324</v>
      </c>
      <c r="AN641" s="28">
        <v>0.84210526315789469</v>
      </c>
      <c r="AO641" s="28">
        <v>1.4245138700910818</v>
      </c>
      <c r="AP641" s="28">
        <v>1.631578947368421</v>
      </c>
      <c r="AQ641" s="28">
        <v>1.949658839552006</v>
      </c>
      <c r="AR641" s="28">
        <v>1.4736842105263157</v>
      </c>
      <c r="AS641" s="28">
        <v>2.0102078679864475</v>
      </c>
      <c r="AT641" s="28">
        <v>3.1578947368421053</v>
      </c>
      <c r="AU641" s="28">
        <v>1.893355571898059</v>
      </c>
      <c r="AV641" s="61">
        <f t="shared" si="47"/>
        <v>1.7</v>
      </c>
      <c r="AW641" s="61">
        <v>5.0589050589050569E-2</v>
      </c>
      <c r="AX641" s="56" t="s">
        <v>986</v>
      </c>
      <c r="AY641" s="61">
        <f t="shared" si="48"/>
        <v>3.1578947368421053</v>
      </c>
      <c r="AZ641" s="61">
        <v>0.28543381409046292</v>
      </c>
      <c r="BA641" s="56" t="s">
        <v>1044</v>
      </c>
      <c r="BB641" s="61">
        <f t="shared" si="49"/>
        <v>1.7</v>
      </c>
      <c r="BC641" s="61">
        <v>0.15778556126092427</v>
      </c>
      <c r="BD641" s="56" t="s">
        <v>1044</v>
      </c>
      <c r="BE641" s="18"/>
      <c r="BF641" s="18"/>
      <c r="BG641" s="18"/>
    </row>
    <row r="642" spans="1:59" x14ac:dyDescent="0.3">
      <c r="A642" s="19" t="s">
        <v>584</v>
      </c>
      <c r="B642" s="19" t="s">
        <v>1045</v>
      </c>
      <c r="C642" s="74">
        <v>12</v>
      </c>
      <c r="D642" s="75">
        <v>43</v>
      </c>
      <c r="E642" s="75">
        <v>3.78</v>
      </c>
      <c r="F642" s="75">
        <v>2919</v>
      </c>
      <c r="G642" s="75">
        <v>7.98</v>
      </c>
      <c r="H642" s="75">
        <v>1</v>
      </c>
      <c r="I642" s="76">
        <v>10.3408</v>
      </c>
      <c r="J642" s="34">
        <v>20</v>
      </c>
      <c r="K642" s="30">
        <v>6.6</v>
      </c>
      <c r="L642" s="30">
        <v>2.0621909656836745</v>
      </c>
      <c r="M642" s="30">
        <v>5.9</v>
      </c>
      <c r="N642" s="30">
        <v>2.8078836383147694</v>
      </c>
      <c r="O642" s="30">
        <v>5.3</v>
      </c>
      <c r="P642" s="30">
        <v>2.5567248786803716</v>
      </c>
      <c r="Q642" s="31">
        <v>35</v>
      </c>
      <c r="R642" s="30">
        <v>4.1142857142857139</v>
      </c>
      <c r="S642" s="30">
        <v>2.2722291279895237</v>
      </c>
      <c r="T642" s="30">
        <v>6.2285714285714286</v>
      </c>
      <c r="U642" s="30">
        <v>2.2107453399211754</v>
      </c>
      <c r="V642" s="30">
        <v>5.2571428571428571</v>
      </c>
      <c r="W642" s="30">
        <v>1.9754799438119746</v>
      </c>
      <c r="X642" s="47">
        <v>21</v>
      </c>
      <c r="Y642" s="28">
        <v>2.7142857142857144</v>
      </c>
      <c r="Z642" s="28">
        <v>1.8477785890862881</v>
      </c>
      <c r="AA642" s="28">
        <v>0.05</v>
      </c>
      <c r="AB642" s="28">
        <v>0.22360679774997896</v>
      </c>
      <c r="AC642" s="28">
        <v>0.38095238095238093</v>
      </c>
      <c r="AD642" s="28">
        <v>0.74001286990095494</v>
      </c>
      <c r="AE642" s="28">
        <v>2.7142857142857144</v>
      </c>
      <c r="AF642" s="28">
        <v>2.1010201603710787</v>
      </c>
      <c r="AG642" s="28">
        <v>0.05</v>
      </c>
      <c r="AH642" s="28">
        <v>0.22360679774997896</v>
      </c>
      <c r="AI642" s="27">
        <f t="shared" si="50"/>
        <v>21</v>
      </c>
      <c r="AJ642" s="28">
        <v>2.1428571428571428</v>
      </c>
      <c r="AK642" s="28">
        <v>1.82443729093971</v>
      </c>
      <c r="AL642" s="28">
        <v>0</v>
      </c>
      <c r="AM642" s="28">
        <v>0</v>
      </c>
      <c r="AN642" s="28">
        <v>0</v>
      </c>
      <c r="AO642" s="28">
        <v>0</v>
      </c>
      <c r="AP642" s="28">
        <v>0.1</v>
      </c>
      <c r="AQ642" s="28">
        <v>0.30779350562554625</v>
      </c>
      <c r="AR642" s="28">
        <v>3.9047619047619047</v>
      </c>
      <c r="AS642" s="28">
        <v>1.7001400502535637</v>
      </c>
      <c r="AT642" s="28">
        <v>1.9047619047619047</v>
      </c>
      <c r="AU642" s="28">
        <v>1.7579750255553093</v>
      </c>
      <c r="AV642" s="61">
        <f t="shared" si="47"/>
        <v>2.7142857142857144</v>
      </c>
      <c r="AW642" s="61">
        <v>0.45084609186140218</v>
      </c>
      <c r="AX642" s="56" t="s">
        <v>986</v>
      </c>
      <c r="AY642" s="61">
        <f t="shared" si="48"/>
        <v>3.9047619047619047</v>
      </c>
      <c r="AZ642" s="61">
        <v>0.362671384343211</v>
      </c>
      <c r="BA642" s="56" t="s">
        <v>1043</v>
      </c>
      <c r="BB642" s="61">
        <f t="shared" si="49"/>
        <v>2.7142857142857144</v>
      </c>
      <c r="BC642" s="61">
        <v>0.27967257844474758</v>
      </c>
      <c r="BD642" s="56" t="s">
        <v>1043</v>
      </c>
      <c r="BE642" s="18"/>
      <c r="BF642" s="18"/>
      <c r="BG642" s="18"/>
    </row>
    <row r="643" spans="1:59" x14ac:dyDescent="0.3">
      <c r="A643" s="19" t="s">
        <v>923</v>
      </c>
      <c r="B643" s="19" t="s">
        <v>39</v>
      </c>
      <c r="C643" s="74">
        <v>9</v>
      </c>
      <c r="D643" s="75">
        <v>11</v>
      </c>
      <c r="E643" s="75">
        <v>2.4</v>
      </c>
      <c r="F643" s="75">
        <v>529</v>
      </c>
      <c r="G643" s="75">
        <v>6.27</v>
      </c>
      <c r="H643" s="76">
        <v>1</v>
      </c>
      <c r="I643" s="76">
        <v>0.27259</v>
      </c>
      <c r="J643" s="38">
        <f>Q643</f>
        <v>21</v>
      </c>
      <c r="K643" s="33">
        <v>6.2380952380952381</v>
      </c>
      <c r="L643" s="33">
        <v>2.4678890150240131</v>
      </c>
      <c r="M643" s="33">
        <v>8.3333333333333339</v>
      </c>
      <c r="N643" s="33">
        <v>1.2382783747337822</v>
      </c>
      <c r="O643" s="33">
        <v>8.4285714285714288</v>
      </c>
      <c r="P643" s="33">
        <v>1.2071217242444341</v>
      </c>
      <c r="Q643" s="38">
        <v>21</v>
      </c>
      <c r="R643" s="33">
        <v>5.5238095238095237</v>
      </c>
      <c r="S643" s="33">
        <v>1.4703417160322831</v>
      </c>
      <c r="T643" s="33">
        <v>2.8571428571428572</v>
      </c>
      <c r="U643" s="33">
        <v>1.8516401995451031</v>
      </c>
      <c r="V643" s="33">
        <v>5.4285714285714288</v>
      </c>
      <c r="W643" s="33">
        <v>1.6300744943538181</v>
      </c>
      <c r="X643" s="47">
        <v>21</v>
      </c>
      <c r="Y643" s="28">
        <v>3.9523809523809526</v>
      </c>
      <c r="Z643" s="28">
        <v>1.4309504001254021</v>
      </c>
      <c r="AA643" s="28">
        <v>0.05</v>
      </c>
      <c r="AB643" s="28">
        <v>0.22360679774997896</v>
      </c>
      <c r="AC643" s="28">
        <v>4.3499999999999996</v>
      </c>
      <c r="AD643" s="28">
        <v>0.81272770088724933</v>
      </c>
      <c r="AE643" s="28">
        <v>0.23809523809523808</v>
      </c>
      <c r="AF643" s="28">
        <v>0.62488094104092384</v>
      </c>
      <c r="AG643" s="28">
        <v>0.15</v>
      </c>
      <c r="AH643" s="28">
        <v>0.48936048492959289</v>
      </c>
      <c r="AI643" s="27">
        <f t="shared" si="50"/>
        <v>21</v>
      </c>
      <c r="AJ643" s="28">
        <v>0.8571428571428571</v>
      </c>
      <c r="AK643" s="28">
        <v>1.3522468075656264</v>
      </c>
      <c r="AL643" s="28">
        <v>0.15</v>
      </c>
      <c r="AM643" s="28">
        <v>0.48936048492959289</v>
      </c>
      <c r="AN643" s="28">
        <v>0.3</v>
      </c>
      <c r="AO643" s="28">
        <v>0.57124057057747946</v>
      </c>
      <c r="AP643" s="28">
        <v>4.5999999999999996</v>
      </c>
      <c r="AQ643" s="28">
        <v>0.5982430416161193</v>
      </c>
      <c r="AR643" s="28">
        <v>1.2380952380952381</v>
      </c>
      <c r="AS643" s="28">
        <v>1.5461164867099084</v>
      </c>
      <c r="AT643" s="28">
        <v>4.0999999999999996</v>
      </c>
      <c r="AU643" s="28">
        <v>0.85224162622679067</v>
      </c>
      <c r="AV643" s="61">
        <f t="shared" si="47"/>
        <v>4.3499999999999996</v>
      </c>
      <c r="AW643" s="61">
        <v>0.49196404249523301</v>
      </c>
      <c r="AX643" s="56" t="s">
        <v>988</v>
      </c>
      <c r="AY643" s="61">
        <f t="shared" si="48"/>
        <v>4.5999999999999996</v>
      </c>
      <c r="AZ643" s="61">
        <v>0.3910139647844566</v>
      </c>
      <c r="BA643" s="56" t="s">
        <v>1042</v>
      </c>
      <c r="BB643" s="61">
        <f t="shared" si="49"/>
        <v>4.3499999999999996</v>
      </c>
      <c r="BC643" s="61">
        <v>0.22766261615439598</v>
      </c>
      <c r="BD643" s="56" t="s">
        <v>1042</v>
      </c>
      <c r="BE643" s="18"/>
      <c r="BF643" s="18"/>
      <c r="BG643" s="18"/>
    </row>
    <row r="644" spans="1:59" x14ac:dyDescent="0.3">
      <c r="A644" s="19" t="s">
        <v>585</v>
      </c>
      <c r="B644" s="19" t="s">
        <v>1045</v>
      </c>
      <c r="C644" s="74">
        <v>7</v>
      </c>
      <c r="D644" s="75">
        <v>325</v>
      </c>
      <c r="E644" s="75">
        <v>5.79</v>
      </c>
      <c r="F644" s="75">
        <v>71244</v>
      </c>
      <c r="G644" s="75">
        <v>11.17</v>
      </c>
      <c r="H644" s="75">
        <v>4</v>
      </c>
      <c r="I644" s="76">
        <v>3.99532</v>
      </c>
      <c r="J644" s="34">
        <v>20</v>
      </c>
      <c r="K644" s="30">
        <v>7.75</v>
      </c>
      <c r="L644" s="30">
        <v>1.446411166701189</v>
      </c>
      <c r="M644" s="30">
        <v>7.35</v>
      </c>
      <c r="N644" s="30">
        <v>2.1343062474478058</v>
      </c>
      <c r="O644" s="30">
        <v>6.05</v>
      </c>
      <c r="P644" s="30">
        <v>2.5230516193063139</v>
      </c>
      <c r="Q644" s="31">
        <v>34</v>
      </c>
      <c r="R644" s="30">
        <v>8.235294117647058</v>
      </c>
      <c r="S644" s="30">
        <v>1.3497210380557927</v>
      </c>
      <c r="T644" s="30">
        <v>6.0588235294117645</v>
      </c>
      <c r="U644" s="30">
        <v>2.6162797606709152</v>
      </c>
      <c r="V644" s="30">
        <v>7.0882352941176467</v>
      </c>
      <c r="W644" s="30">
        <v>1.3787927758429031</v>
      </c>
      <c r="X644" s="47">
        <v>21</v>
      </c>
      <c r="Y644" s="28">
        <v>3.4285714285714284</v>
      </c>
      <c r="Z644" s="28">
        <v>1.9123657749350298</v>
      </c>
      <c r="AA644" s="28">
        <v>1.3333333333333333</v>
      </c>
      <c r="AB644" s="28">
        <v>1.7416467303484175</v>
      </c>
      <c r="AC644" s="28">
        <v>1.4761904761904763</v>
      </c>
      <c r="AD644" s="28">
        <v>1.9395630337539334</v>
      </c>
      <c r="AE644" s="28">
        <v>3.0476190476190474</v>
      </c>
      <c r="AF644" s="28">
        <v>2.085094493690645</v>
      </c>
      <c r="AG644" s="28">
        <v>1.8095238095238095</v>
      </c>
      <c r="AH644" s="28">
        <v>2.0154167712671147</v>
      </c>
      <c r="AI644" s="27">
        <f t="shared" si="50"/>
        <v>21</v>
      </c>
      <c r="AJ644" s="28">
        <v>4.8499999999999996</v>
      </c>
      <c r="AK644" s="28">
        <v>0.36634754853252327</v>
      </c>
      <c r="AL644" s="28">
        <v>2.9523809523809526</v>
      </c>
      <c r="AM644" s="28">
        <v>2.0609752661347125</v>
      </c>
      <c r="AN644" s="28">
        <v>2.3333333333333335</v>
      </c>
      <c r="AO644" s="28">
        <v>2.0083160441856092</v>
      </c>
      <c r="AP644" s="28">
        <v>2.8571428571428572</v>
      </c>
      <c r="AQ644" s="28">
        <v>2.0318886358684694</v>
      </c>
      <c r="AR644" s="28">
        <v>2.8571428571428572</v>
      </c>
      <c r="AS644" s="28">
        <v>1.8784492084087421</v>
      </c>
      <c r="AT644" s="28">
        <v>3.9047619047619047</v>
      </c>
      <c r="AU644" s="28">
        <v>1.8139669761261339</v>
      </c>
      <c r="AV644" s="61">
        <f t="shared" ref="AV644:AV707" si="51">MAX(Y644,AA644,AC644,AE644,AG644)</f>
        <v>3.4285714285714284</v>
      </c>
      <c r="AW644" s="61">
        <v>0.18884120171673818</v>
      </c>
      <c r="AX644" s="56" t="s">
        <v>986</v>
      </c>
      <c r="AY644" s="61">
        <f t="shared" ref="AY644:AY707" si="52">MAX(AJ644,AL644,AN644,AP644,AR644,AT644)</f>
        <v>4.8499999999999996</v>
      </c>
      <c r="AZ644" s="61">
        <v>0.23694311969291609</v>
      </c>
      <c r="BA644" s="56" t="s">
        <v>991</v>
      </c>
      <c r="BB644" s="61">
        <f t="shared" ref="BB644:BB707" si="53">MAX(AV644,AZ644)</f>
        <v>3.4285714285714284</v>
      </c>
      <c r="BC644" s="61">
        <v>0.11399243652079957</v>
      </c>
      <c r="BD644" s="56" t="s">
        <v>991</v>
      </c>
      <c r="BE644" s="18"/>
      <c r="BF644" s="18"/>
      <c r="BG644" s="18"/>
    </row>
    <row r="645" spans="1:59" x14ac:dyDescent="0.3">
      <c r="A645" s="19" t="s">
        <v>586</v>
      </c>
      <c r="B645" s="19" t="s">
        <v>1045</v>
      </c>
      <c r="C645" s="74">
        <v>6</v>
      </c>
      <c r="D645" s="75">
        <v>292</v>
      </c>
      <c r="E645" s="75">
        <v>5.68</v>
      </c>
      <c r="F645" s="75">
        <v>4754</v>
      </c>
      <c r="G645" s="75">
        <v>8.4700000000000006</v>
      </c>
      <c r="H645" s="75">
        <v>5</v>
      </c>
      <c r="I645" s="76">
        <v>15.85589</v>
      </c>
      <c r="J645" s="34">
        <v>20</v>
      </c>
      <c r="K645" s="30">
        <v>8</v>
      </c>
      <c r="L645" s="30">
        <v>1.4867838833500564</v>
      </c>
      <c r="M645" s="30">
        <v>8.4</v>
      </c>
      <c r="N645" s="30">
        <v>0.9403246919632533</v>
      </c>
      <c r="O645" s="30">
        <v>8.5500000000000007</v>
      </c>
      <c r="P645" s="30">
        <v>1.0990426455975708</v>
      </c>
      <c r="Q645" s="31">
        <v>35</v>
      </c>
      <c r="R645" s="30">
        <v>6.2</v>
      </c>
      <c r="S645" s="30">
        <v>1.5107458228227764</v>
      </c>
      <c r="T645" s="30">
        <v>4.3428571428571425</v>
      </c>
      <c r="U645" s="30">
        <v>2.1820505351194606</v>
      </c>
      <c r="V645" s="30">
        <v>5.6571428571428575</v>
      </c>
      <c r="W645" s="30">
        <v>1.5328339218365359</v>
      </c>
      <c r="X645" s="47">
        <v>20</v>
      </c>
      <c r="Y645" s="28">
        <v>1.75</v>
      </c>
      <c r="Z645" s="28">
        <v>1.6181535936466533</v>
      </c>
      <c r="AA645" s="28">
        <v>1.2</v>
      </c>
      <c r="AB645" s="28">
        <v>1.7947291248483566</v>
      </c>
      <c r="AC645" s="28">
        <v>3.05</v>
      </c>
      <c r="AD645" s="28">
        <v>1.6693837501494848</v>
      </c>
      <c r="AE645" s="28">
        <v>0.57894736842105265</v>
      </c>
      <c r="AF645" s="28">
        <v>0.96123701977562981</v>
      </c>
      <c r="AG645" s="28">
        <v>0.26315789473684209</v>
      </c>
      <c r="AH645" s="28">
        <v>0.80568157917228311</v>
      </c>
      <c r="AI645" s="27">
        <f t="shared" si="50"/>
        <v>20</v>
      </c>
      <c r="AJ645" s="28">
        <v>1.65</v>
      </c>
      <c r="AK645" s="28">
        <v>1.5985190514644287</v>
      </c>
      <c r="AL645" s="28">
        <v>1.25</v>
      </c>
      <c r="AM645" s="28">
        <v>1.5517392618742702</v>
      </c>
      <c r="AN645" s="28">
        <v>3.7</v>
      </c>
      <c r="AO645" s="28">
        <v>1.218281792655455</v>
      </c>
      <c r="AP645" s="28">
        <v>3.85</v>
      </c>
      <c r="AQ645" s="28">
        <v>1.2258187382102499</v>
      </c>
      <c r="AR645" s="28">
        <v>0.7</v>
      </c>
      <c r="AS645" s="28">
        <v>1.1285761872936695</v>
      </c>
      <c r="AT645" s="28">
        <v>4.4000000000000004</v>
      </c>
      <c r="AU645" s="28">
        <v>0.94032469196325486</v>
      </c>
      <c r="AV645" s="61">
        <f t="shared" si="51"/>
        <v>3.05</v>
      </c>
      <c r="AW645" s="61">
        <v>0.40730769230769226</v>
      </c>
      <c r="AX645" s="56" t="s">
        <v>988</v>
      </c>
      <c r="AY645" s="61">
        <f t="shared" si="52"/>
        <v>4.4000000000000004</v>
      </c>
      <c r="AZ645" s="61">
        <v>0.27902763098293831</v>
      </c>
      <c r="BA645" s="56" t="s">
        <v>1044</v>
      </c>
      <c r="BB645" s="61">
        <f t="shared" si="53"/>
        <v>3.05</v>
      </c>
      <c r="BC645" s="61">
        <v>0.18474556352097779</v>
      </c>
      <c r="BD645" s="56" t="s">
        <v>1044</v>
      </c>
      <c r="BE645" s="18"/>
      <c r="BF645" s="18"/>
      <c r="BG645" s="18"/>
    </row>
    <row r="646" spans="1:59" x14ac:dyDescent="0.3">
      <c r="A646" s="19" t="s">
        <v>587</v>
      </c>
      <c r="B646" s="19" t="s">
        <v>1045</v>
      </c>
      <c r="C646" s="74">
        <v>6</v>
      </c>
      <c r="D646" s="75">
        <v>347</v>
      </c>
      <c r="E646" s="75">
        <v>5.85</v>
      </c>
      <c r="F646" s="75">
        <v>57894</v>
      </c>
      <c r="G646" s="75">
        <v>10.97</v>
      </c>
      <c r="H646" s="75">
        <v>4</v>
      </c>
      <c r="I646" s="76">
        <v>5.6404300000000003</v>
      </c>
      <c r="J646" s="34">
        <v>20</v>
      </c>
      <c r="K646" s="30">
        <v>8.1999999999999993</v>
      </c>
      <c r="L646" s="30">
        <v>1.3611140947574421</v>
      </c>
      <c r="M646" s="30">
        <v>8.4499999999999993</v>
      </c>
      <c r="N646" s="30">
        <v>0.99868334373445622</v>
      </c>
      <c r="O646" s="30">
        <v>8.3000000000000007</v>
      </c>
      <c r="P646" s="30">
        <v>1.1285761872936706</v>
      </c>
      <c r="Q646" s="31">
        <v>33</v>
      </c>
      <c r="R646" s="30">
        <v>6.7878787878787881</v>
      </c>
      <c r="S646" s="30">
        <v>1.6911086555418267</v>
      </c>
      <c r="T646" s="30">
        <v>4.9696969696969697</v>
      </c>
      <c r="U646" s="30">
        <v>2.3249307581738927</v>
      </c>
      <c r="V646" s="30">
        <v>5.9393939393939394</v>
      </c>
      <c r="W646" s="30">
        <v>1.5398740601789891</v>
      </c>
      <c r="X646" s="47">
        <v>21</v>
      </c>
      <c r="Y646" s="28">
        <v>2</v>
      </c>
      <c r="Z646" s="28">
        <v>1.7888543819998317</v>
      </c>
      <c r="AA646" s="28">
        <v>3.5714285714285716</v>
      </c>
      <c r="AB646" s="28">
        <v>1.7768350675126992</v>
      </c>
      <c r="AC646" s="28">
        <v>0.15</v>
      </c>
      <c r="AD646" s="28">
        <v>0.36634754853252327</v>
      </c>
      <c r="AE646" s="28">
        <v>0</v>
      </c>
      <c r="AF646" s="28">
        <v>0</v>
      </c>
      <c r="AG646" s="28">
        <v>0.1</v>
      </c>
      <c r="AH646" s="28">
        <v>0.30779350562554625</v>
      </c>
      <c r="AI646" s="27">
        <f t="shared" si="50"/>
        <v>21</v>
      </c>
      <c r="AJ646" s="28">
        <v>0.5</v>
      </c>
      <c r="AK646" s="28">
        <v>1</v>
      </c>
      <c r="AL646" s="28">
        <v>0</v>
      </c>
      <c r="AM646" s="28">
        <v>0</v>
      </c>
      <c r="AN646" s="28">
        <v>1.2857142857142858</v>
      </c>
      <c r="AO646" s="28">
        <v>1.6775832957816772</v>
      </c>
      <c r="AP646" s="28">
        <v>1</v>
      </c>
      <c r="AQ646" s="28">
        <v>1.51657508881031</v>
      </c>
      <c r="AR646" s="28">
        <v>2.7142857142857144</v>
      </c>
      <c r="AS646" s="28">
        <v>1.9530196400153568</v>
      </c>
      <c r="AT646" s="28">
        <v>4.8</v>
      </c>
      <c r="AU646" s="28">
        <v>0.52314836378059637</v>
      </c>
      <c r="AV646" s="61">
        <f t="shared" si="51"/>
        <v>3.5714285714285716</v>
      </c>
      <c r="AW646" s="61">
        <v>0.61349693251533743</v>
      </c>
      <c r="AX646" s="56" t="s">
        <v>987</v>
      </c>
      <c r="AY646" s="61">
        <f t="shared" si="52"/>
        <v>4.8</v>
      </c>
      <c r="AZ646" s="61">
        <v>0.47435294117647059</v>
      </c>
      <c r="BA646" s="56" t="s">
        <v>1044</v>
      </c>
      <c r="BB646" s="61">
        <f t="shared" si="53"/>
        <v>3.5714285714285716</v>
      </c>
      <c r="BC646" s="61">
        <v>0.29774036331413373</v>
      </c>
      <c r="BD646" s="56" t="s">
        <v>1044</v>
      </c>
      <c r="BE646" s="18"/>
      <c r="BF646" s="18"/>
      <c r="BG646" s="18"/>
    </row>
    <row r="647" spans="1:59" x14ac:dyDescent="0.3">
      <c r="A647" s="19" t="s">
        <v>588</v>
      </c>
      <c r="B647" s="19" t="s">
        <v>1045</v>
      </c>
      <c r="C647" s="74">
        <v>8</v>
      </c>
      <c r="D647" s="75">
        <v>5</v>
      </c>
      <c r="E647" s="75">
        <v>1.79</v>
      </c>
      <c r="F647" s="75">
        <v>154</v>
      </c>
      <c r="G647" s="75">
        <v>5.04</v>
      </c>
      <c r="H647" s="75">
        <v>0</v>
      </c>
      <c r="I647" s="76">
        <v>0</v>
      </c>
      <c r="J647" s="34">
        <v>20</v>
      </c>
      <c r="K647" s="30">
        <v>4.55</v>
      </c>
      <c r="L647" s="30">
        <v>2.1878853044122666</v>
      </c>
      <c r="M647" s="30">
        <v>7.35</v>
      </c>
      <c r="N647" s="30">
        <v>1.5985190514644279</v>
      </c>
      <c r="O647" s="30">
        <v>7.05</v>
      </c>
      <c r="P647" s="30">
        <v>2.1144863753590255</v>
      </c>
      <c r="Q647" s="31">
        <v>33</v>
      </c>
      <c r="R647" s="30">
        <v>2.8484848484848486</v>
      </c>
      <c r="S647" s="30">
        <v>1.8221075043958734</v>
      </c>
      <c r="T647" s="30">
        <v>6.1818181818181817</v>
      </c>
      <c r="U647" s="30">
        <v>2.0379914354356581</v>
      </c>
      <c r="V647" s="30">
        <v>3.6969696969696968</v>
      </c>
      <c r="W647" s="30">
        <v>1.9281605302212343</v>
      </c>
      <c r="X647" s="47">
        <v>21</v>
      </c>
      <c r="Y647" s="28">
        <v>4.0952380952380949</v>
      </c>
      <c r="Z647" s="28">
        <v>1.3749458863810566</v>
      </c>
      <c r="AA647" s="28">
        <v>0.15</v>
      </c>
      <c r="AB647" s="28">
        <v>0.48936048492959289</v>
      </c>
      <c r="AC647" s="28">
        <v>1.3809523809523809</v>
      </c>
      <c r="AD647" s="28">
        <v>1.6874889770363086</v>
      </c>
      <c r="AE647" s="28">
        <v>0</v>
      </c>
      <c r="AF647" s="28">
        <v>0</v>
      </c>
      <c r="AG647" s="28">
        <v>0.15</v>
      </c>
      <c r="AH647" s="28">
        <v>0.48936048492959289</v>
      </c>
      <c r="AI647" s="27">
        <f t="shared" si="50"/>
        <v>21</v>
      </c>
      <c r="AJ647" s="28">
        <v>1.1428571428571428</v>
      </c>
      <c r="AK647" s="28">
        <v>1.740279123753264</v>
      </c>
      <c r="AL647" s="28">
        <v>0</v>
      </c>
      <c r="AM647" s="28">
        <v>0</v>
      </c>
      <c r="AN647" s="28">
        <v>0</v>
      </c>
      <c r="AO647" s="28">
        <v>0</v>
      </c>
      <c r="AP647" s="28">
        <v>3.1428571428571428</v>
      </c>
      <c r="AQ647" s="28">
        <v>1.6212869667555552</v>
      </c>
      <c r="AR647" s="28">
        <v>0.15</v>
      </c>
      <c r="AS647" s="28">
        <v>0.67082039324993692</v>
      </c>
      <c r="AT647" s="28">
        <v>2.8095238095238093</v>
      </c>
      <c r="AU647" s="28">
        <v>2.0644381225662256</v>
      </c>
      <c r="AV647" s="61">
        <f t="shared" si="51"/>
        <v>4.0952380952380949</v>
      </c>
      <c r="AW647" s="61">
        <v>0.70898598516075828</v>
      </c>
      <c r="AX647" s="56" t="s">
        <v>986</v>
      </c>
      <c r="AY647" s="61">
        <f t="shared" si="52"/>
        <v>3.1428571428571428</v>
      </c>
      <c r="AZ647" s="61">
        <v>0.34709439915855905</v>
      </c>
      <c r="BA647" s="56" t="s">
        <v>1042</v>
      </c>
      <c r="BB647" s="61">
        <f t="shared" si="53"/>
        <v>4.0952380952380949</v>
      </c>
      <c r="BC647" s="61">
        <v>0.31449990857560794</v>
      </c>
      <c r="BD647" s="56" t="s">
        <v>986</v>
      </c>
      <c r="BE647" s="18"/>
      <c r="BF647" s="18"/>
      <c r="BG647" s="18"/>
    </row>
    <row r="648" spans="1:59" x14ac:dyDescent="0.3">
      <c r="A648" s="19" t="s">
        <v>589</v>
      </c>
      <c r="B648" s="19" t="s">
        <v>1045</v>
      </c>
      <c r="C648" s="74">
        <v>5</v>
      </c>
      <c r="D648" s="75">
        <v>704</v>
      </c>
      <c r="E648" s="75">
        <v>6.56</v>
      </c>
      <c r="F648" s="75">
        <v>47332</v>
      </c>
      <c r="G648" s="75">
        <v>10.76</v>
      </c>
      <c r="H648" s="75">
        <v>9</v>
      </c>
      <c r="I648" s="76">
        <v>28.062909999999999</v>
      </c>
      <c r="J648" s="34">
        <v>20</v>
      </c>
      <c r="K648" s="30">
        <v>7.7</v>
      </c>
      <c r="L648" s="30">
        <v>1.5927467172350915</v>
      </c>
      <c r="M648" s="30">
        <v>8.0500000000000007</v>
      </c>
      <c r="N648" s="30">
        <v>1.5381123085406387</v>
      </c>
      <c r="O648" s="30">
        <v>8</v>
      </c>
      <c r="P648" s="30">
        <v>1.3764944032233706</v>
      </c>
      <c r="Q648" s="31">
        <v>33</v>
      </c>
      <c r="R648" s="30">
        <v>5.3939393939393936</v>
      </c>
      <c r="S648" s="30">
        <v>1.7489174140628028</v>
      </c>
      <c r="T648" s="30">
        <v>4.7575757575757578</v>
      </c>
      <c r="U648" s="30">
        <v>2.0004734288147739</v>
      </c>
      <c r="V648" s="30">
        <v>5.2121212121212119</v>
      </c>
      <c r="W648" s="30">
        <v>1.3864878235485822</v>
      </c>
      <c r="X648" s="47">
        <v>21</v>
      </c>
      <c r="Y648" s="28">
        <v>0.8571428571428571</v>
      </c>
      <c r="Z648" s="28">
        <v>1.2761549390929883</v>
      </c>
      <c r="AA648" s="28">
        <v>4.55</v>
      </c>
      <c r="AB648" s="28">
        <v>0.88704120832301658</v>
      </c>
      <c r="AC648" s="28">
        <v>1.0476190476190477</v>
      </c>
      <c r="AD648" s="28">
        <v>1.3592715135759477</v>
      </c>
      <c r="AE648" s="28">
        <v>0.05</v>
      </c>
      <c r="AF648" s="28">
        <v>0.22360679774997896</v>
      </c>
      <c r="AG648" s="28">
        <v>0.19047619047619047</v>
      </c>
      <c r="AH648" s="28">
        <v>0.40237390808147827</v>
      </c>
      <c r="AI648" s="27">
        <f t="shared" si="50"/>
        <v>21</v>
      </c>
      <c r="AJ648" s="28">
        <v>1</v>
      </c>
      <c r="AK648" s="28">
        <v>1.4832396974191326</v>
      </c>
      <c r="AL648" s="28">
        <v>0</v>
      </c>
      <c r="AM648" s="28">
        <v>0</v>
      </c>
      <c r="AN648" s="28">
        <v>1.7619047619047619</v>
      </c>
      <c r="AO648" s="28">
        <v>1.6094956323259131</v>
      </c>
      <c r="AP648" s="28">
        <v>3.4285714285714284</v>
      </c>
      <c r="AQ648" s="28">
        <v>1.468721504282843</v>
      </c>
      <c r="AR648" s="28">
        <v>0.38095238095238093</v>
      </c>
      <c r="AS648" s="28">
        <v>0.74001286990095494</v>
      </c>
      <c r="AT648" s="28">
        <v>3.6666666666666665</v>
      </c>
      <c r="AU648" s="28">
        <v>1.5916448515084431</v>
      </c>
      <c r="AV648" s="61">
        <f t="shared" si="51"/>
        <v>4.55</v>
      </c>
      <c r="AW648" s="61">
        <v>0.6721194879089617</v>
      </c>
      <c r="AX648" s="56" t="s">
        <v>987</v>
      </c>
      <c r="AY648" s="61">
        <f t="shared" si="52"/>
        <v>3.6666666666666665</v>
      </c>
      <c r="AZ648" s="61">
        <v>0.32765957446808514</v>
      </c>
      <c r="BA648" s="56" t="s">
        <v>1044</v>
      </c>
      <c r="BB648" s="61">
        <f t="shared" si="53"/>
        <v>4.55</v>
      </c>
      <c r="BC648" s="61">
        <v>0.26870078740157477</v>
      </c>
      <c r="BD648" s="56" t="s">
        <v>987</v>
      </c>
      <c r="BE648" s="18"/>
      <c r="BF648" s="18"/>
      <c r="BG648" s="18"/>
    </row>
    <row r="649" spans="1:59" x14ac:dyDescent="0.3">
      <c r="A649" s="19" t="s">
        <v>590</v>
      </c>
      <c r="B649" s="19" t="s">
        <v>1045</v>
      </c>
      <c r="C649" s="74">
        <v>5</v>
      </c>
      <c r="D649" s="75">
        <v>57</v>
      </c>
      <c r="E649" s="75">
        <v>4.0599999999999996</v>
      </c>
      <c r="F649" s="75">
        <v>4334</v>
      </c>
      <c r="G649" s="75">
        <v>8.3699999999999992</v>
      </c>
      <c r="H649" s="75">
        <v>0</v>
      </c>
      <c r="I649" s="76">
        <v>0</v>
      </c>
      <c r="J649" s="34">
        <v>20</v>
      </c>
      <c r="K649" s="30">
        <v>5.6</v>
      </c>
      <c r="L649" s="30">
        <v>1.7290094517412344</v>
      </c>
      <c r="M649" s="30">
        <v>5.55</v>
      </c>
      <c r="N649" s="30">
        <v>1.7614288458372001</v>
      </c>
      <c r="O649" s="30">
        <v>3</v>
      </c>
      <c r="P649" s="30">
        <v>1.8918106058538346</v>
      </c>
      <c r="Q649" s="31">
        <v>33</v>
      </c>
      <c r="R649" s="30">
        <v>3</v>
      </c>
      <c r="S649" s="30">
        <v>1.8371173070873836</v>
      </c>
      <c r="T649" s="30">
        <v>5.0606060606060606</v>
      </c>
      <c r="U649" s="30">
        <v>1.7842959735459027</v>
      </c>
      <c r="V649" s="30">
        <v>5.0303030303030303</v>
      </c>
      <c r="W649" s="30">
        <v>1.8111606859423135</v>
      </c>
      <c r="X649" s="47">
        <v>20</v>
      </c>
      <c r="Y649" s="28">
        <v>2.75</v>
      </c>
      <c r="Z649" s="28">
        <v>2.3141441523584345</v>
      </c>
      <c r="AA649" s="28">
        <v>0</v>
      </c>
      <c r="AB649" s="28">
        <v>0</v>
      </c>
      <c r="AC649" s="28">
        <v>0.15789473684210525</v>
      </c>
      <c r="AD649" s="28">
        <v>0.3746343246326776</v>
      </c>
      <c r="AE649" s="28">
        <v>0.7</v>
      </c>
      <c r="AF649" s="28">
        <v>1.2182817926554552</v>
      </c>
      <c r="AG649" s="28">
        <v>0.10526315789473684</v>
      </c>
      <c r="AH649" s="28">
        <v>0.31530176764230577</v>
      </c>
      <c r="AI649" s="27">
        <f t="shared" si="50"/>
        <v>20</v>
      </c>
      <c r="AJ649" s="28">
        <v>4.5</v>
      </c>
      <c r="AK649" s="28">
        <v>0.94590530292691732</v>
      </c>
      <c r="AL649" s="28">
        <v>0</v>
      </c>
      <c r="AM649" s="28">
        <v>0</v>
      </c>
      <c r="AN649" s="28">
        <v>0</v>
      </c>
      <c r="AO649" s="28">
        <v>0</v>
      </c>
      <c r="AP649" s="28">
        <v>0</v>
      </c>
      <c r="AQ649" s="28">
        <v>0</v>
      </c>
      <c r="AR649" s="28">
        <v>0.21052631578947367</v>
      </c>
      <c r="AS649" s="28">
        <v>0.71328250351775868</v>
      </c>
      <c r="AT649" s="28">
        <v>1.65</v>
      </c>
      <c r="AU649" s="28">
        <v>1.9540780569443941</v>
      </c>
      <c r="AV649" s="61">
        <f t="shared" si="51"/>
        <v>2.75</v>
      </c>
      <c r="AW649" s="61">
        <v>0.74060949681077248</v>
      </c>
      <c r="AX649" s="56" t="s">
        <v>986</v>
      </c>
      <c r="AY649" s="61">
        <f t="shared" si="52"/>
        <v>4.5</v>
      </c>
      <c r="AZ649" s="61">
        <v>0.48233713901947617</v>
      </c>
      <c r="BA649" s="56" t="s">
        <v>991</v>
      </c>
      <c r="BB649" s="61">
        <f t="shared" si="53"/>
        <v>2.75</v>
      </c>
      <c r="BC649" s="61">
        <v>0.4467084639498432</v>
      </c>
      <c r="BD649" s="56" t="s">
        <v>991</v>
      </c>
      <c r="BE649" s="18"/>
      <c r="BF649" s="18"/>
      <c r="BG649" s="18"/>
    </row>
    <row r="650" spans="1:59" x14ac:dyDescent="0.3">
      <c r="A650" s="19" t="s">
        <v>591</v>
      </c>
      <c r="B650" s="19" t="s">
        <v>1045</v>
      </c>
      <c r="C650" s="74">
        <v>4</v>
      </c>
      <c r="D650" s="75">
        <v>35</v>
      </c>
      <c r="E650" s="75">
        <v>3.58</v>
      </c>
      <c r="F650" s="75">
        <v>952</v>
      </c>
      <c r="G650" s="75">
        <v>6.86</v>
      </c>
      <c r="H650" s="75">
        <v>22</v>
      </c>
      <c r="I650" s="76">
        <v>39.58276</v>
      </c>
      <c r="J650" s="31">
        <v>20</v>
      </c>
      <c r="K650" s="30">
        <v>6.8</v>
      </c>
      <c r="L650" s="30">
        <v>2.3973669767168801</v>
      </c>
      <c r="M650" s="30">
        <v>8.5500000000000007</v>
      </c>
      <c r="N650" s="30">
        <v>0.99868334373445622</v>
      </c>
      <c r="O650" s="30">
        <v>8.4</v>
      </c>
      <c r="P650" s="30">
        <v>1.0462967275611927</v>
      </c>
      <c r="Q650" s="31">
        <v>33</v>
      </c>
      <c r="R650" s="30">
        <v>6.2424242424242422</v>
      </c>
      <c r="S650" s="30">
        <v>1.4148830126176291</v>
      </c>
      <c r="T650" s="30">
        <v>3.7575757575757578</v>
      </c>
      <c r="U650" s="30">
        <v>1.7858874374926152</v>
      </c>
      <c r="V650" s="30">
        <v>5.4545454545454541</v>
      </c>
      <c r="W650" s="30">
        <v>1.0923286218816279</v>
      </c>
      <c r="X650" s="47">
        <v>21</v>
      </c>
      <c r="Y650" s="28">
        <v>1.8095238095238095</v>
      </c>
      <c r="Z650" s="28">
        <v>2.0154167712671147</v>
      </c>
      <c r="AA650" s="28">
        <v>0.52380952380952384</v>
      </c>
      <c r="AB650" s="28">
        <v>1.0779168622415931</v>
      </c>
      <c r="AC650" s="28">
        <v>1.6666666666666667</v>
      </c>
      <c r="AD650" s="28">
        <v>1.5916448515084429</v>
      </c>
      <c r="AE650" s="28">
        <v>0.38095238095238093</v>
      </c>
      <c r="AF650" s="28">
        <v>0.92066228749691248</v>
      </c>
      <c r="AG650" s="28">
        <v>0.05</v>
      </c>
      <c r="AH650" s="28">
        <v>0.22360679774997896</v>
      </c>
      <c r="AI650" s="27">
        <f t="shared" si="50"/>
        <v>21</v>
      </c>
      <c r="AJ650" s="28">
        <v>0.4</v>
      </c>
      <c r="AK650" s="28">
        <v>0.75393703492505193</v>
      </c>
      <c r="AL650" s="28">
        <v>0.14285714285714285</v>
      </c>
      <c r="AM650" s="28">
        <v>0.35856858280031811</v>
      </c>
      <c r="AN650" s="28">
        <v>3</v>
      </c>
      <c r="AO650" s="28">
        <v>1.51657508881031</v>
      </c>
      <c r="AP650" s="28">
        <v>3.0476190476190474</v>
      </c>
      <c r="AQ650" s="28">
        <v>1.7457431218879393</v>
      </c>
      <c r="AR650" s="28">
        <v>0.61904761904761907</v>
      </c>
      <c r="AS650" s="28">
        <v>1.2031704150364766</v>
      </c>
      <c r="AT650" s="28">
        <v>4.0952380952380949</v>
      </c>
      <c r="AU650" s="28">
        <v>1.6094956323259126</v>
      </c>
      <c r="AV650" s="61">
        <f t="shared" si="51"/>
        <v>1.8095238095238095</v>
      </c>
      <c r="AW650" s="61">
        <v>0.39709833422890917</v>
      </c>
      <c r="AX650" s="56" t="s">
        <v>986</v>
      </c>
      <c r="AY650" s="61">
        <f t="shared" si="52"/>
        <v>4.0952380952380949</v>
      </c>
      <c r="AZ650" s="61">
        <v>0.34621578099838968</v>
      </c>
      <c r="BA650" s="56" t="s">
        <v>1044</v>
      </c>
      <c r="BB650" s="61">
        <f t="shared" si="53"/>
        <v>1.8095238095238095</v>
      </c>
      <c r="BC650" s="61">
        <v>0.25707368739597519</v>
      </c>
      <c r="BD650" s="56" t="s">
        <v>1044</v>
      </c>
      <c r="BE650" s="18"/>
      <c r="BF650" s="18"/>
      <c r="BG650" s="18"/>
    </row>
    <row r="651" spans="1:59" x14ac:dyDescent="0.3">
      <c r="A651" s="19" t="s">
        <v>592</v>
      </c>
      <c r="B651" s="19" t="s">
        <v>1045</v>
      </c>
      <c r="C651" s="74">
        <v>7</v>
      </c>
      <c r="D651" s="75">
        <v>183</v>
      </c>
      <c r="E651" s="75">
        <v>5.21</v>
      </c>
      <c r="F651" s="75">
        <v>20424</v>
      </c>
      <c r="G651" s="75">
        <v>9.92</v>
      </c>
      <c r="H651" s="75">
        <v>1</v>
      </c>
      <c r="I651" s="76">
        <v>0.31336000000000003</v>
      </c>
      <c r="J651" s="34">
        <v>20</v>
      </c>
      <c r="K651" s="30">
        <v>7.9</v>
      </c>
      <c r="L651" s="30">
        <v>1.4832396974191318</v>
      </c>
      <c r="M651" s="30">
        <v>8</v>
      </c>
      <c r="N651" s="30">
        <v>1.9194297398747862</v>
      </c>
      <c r="O651" s="30">
        <v>7.5</v>
      </c>
      <c r="P651" s="30">
        <v>2.115108557622118</v>
      </c>
      <c r="Q651" s="31">
        <v>36</v>
      </c>
      <c r="R651" s="30">
        <v>4.3611111111111107</v>
      </c>
      <c r="S651" s="30">
        <v>2.4512711312154267</v>
      </c>
      <c r="T651" s="30">
        <v>4.6111111111111107</v>
      </c>
      <c r="U651" s="30">
        <v>2.3576959428073327</v>
      </c>
      <c r="V651" s="30">
        <v>4.5</v>
      </c>
      <c r="W651" s="30">
        <v>1.8126539343499315</v>
      </c>
      <c r="X651" s="47">
        <v>21</v>
      </c>
      <c r="Y651" s="28">
        <v>3.0476190476190474</v>
      </c>
      <c r="Z651" s="28">
        <v>1.9615348703551125</v>
      </c>
      <c r="AA651" s="28">
        <v>2.6190476190476191</v>
      </c>
      <c r="AB651" s="28">
        <v>1.9358768162305804</v>
      </c>
      <c r="AC651" s="28">
        <v>3.0476190476190474</v>
      </c>
      <c r="AD651" s="28">
        <v>1.9868616075658234</v>
      </c>
      <c r="AE651" s="28">
        <v>1.1428571428571428</v>
      </c>
      <c r="AF651" s="28">
        <v>1.8784492084087416</v>
      </c>
      <c r="AG651" s="28">
        <v>2.2857142857142856</v>
      </c>
      <c r="AH651" s="28">
        <v>1.953019640015357</v>
      </c>
      <c r="AI651" s="27">
        <f t="shared" si="50"/>
        <v>21</v>
      </c>
      <c r="AJ651" s="28">
        <v>1.0952380952380953</v>
      </c>
      <c r="AK651" s="28">
        <v>1.4458479140200711</v>
      </c>
      <c r="AL651" s="28">
        <v>0.3</v>
      </c>
      <c r="AM651" s="28">
        <v>0.92338051687663869</v>
      </c>
      <c r="AN651" s="28">
        <v>3.7619047619047619</v>
      </c>
      <c r="AO651" s="28">
        <v>1.2611408289624872</v>
      </c>
      <c r="AP651" s="28">
        <v>4.0952380952380949</v>
      </c>
      <c r="AQ651" s="28">
        <v>1.4458479140200706</v>
      </c>
      <c r="AR651" s="28">
        <v>4.5714285714285712</v>
      </c>
      <c r="AS651" s="28">
        <v>0.6761234037828141</v>
      </c>
      <c r="AT651" s="28">
        <v>4.4761904761904763</v>
      </c>
      <c r="AU651" s="28">
        <v>1.2090925365350504</v>
      </c>
      <c r="AV651" s="61">
        <f t="shared" si="51"/>
        <v>3.0476190476190474</v>
      </c>
      <c r="AW651" s="61">
        <v>0.15686274509803921</v>
      </c>
      <c r="AX651" s="56" t="s">
        <v>986</v>
      </c>
      <c r="AY651" s="61">
        <f t="shared" si="52"/>
        <v>4.5714285714285712</v>
      </c>
      <c r="AZ651" s="61">
        <v>0.24786986831913244</v>
      </c>
      <c r="BA651" s="56" t="s">
        <v>1043</v>
      </c>
      <c r="BB651" s="61">
        <f t="shared" si="53"/>
        <v>3.0476190476190474</v>
      </c>
      <c r="BC651" s="61">
        <v>0.14030971374941342</v>
      </c>
      <c r="BD651" s="56" t="s">
        <v>1043</v>
      </c>
      <c r="BE651" s="18"/>
      <c r="BF651" s="18"/>
      <c r="BG651" s="18"/>
    </row>
    <row r="652" spans="1:59" x14ac:dyDescent="0.3">
      <c r="A652" s="19" t="s">
        <v>593</v>
      </c>
      <c r="B652" s="19" t="s">
        <v>1045</v>
      </c>
      <c r="C652" s="74">
        <v>7</v>
      </c>
      <c r="D652" s="75">
        <v>250</v>
      </c>
      <c r="E652" s="75">
        <v>5.53</v>
      </c>
      <c r="F652" s="75">
        <v>15925</v>
      </c>
      <c r="G652" s="75">
        <v>9.68</v>
      </c>
      <c r="H652" s="75">
        <v>4</v>
      </c>
      <c r="I652" s="76">
        <v>4.7787100000000002</v>
      </c>
      <c r="J652" s="34">
        <v>20</v>
      </c>
      <c r="K652" s="30">
        <v>5.75</v>
      </c>
      <c r="L652" s="30">
        <v>2.8446625921465443</v>
      </c>
      <c r="M652" s="30">
        <v>8</v>
      </c>
      <c r="N652" s="30">
        <v>1.7167901505579042</v>
      </c>
      <c r="O652" s="30">
        <v>8.1999999999999993</v>
      </c>
      <c r="P652" s="30">
        <v>1.7651599003161762</v>
      </c>
      <c r="Q652" s="31">
        <v>34</v>
      </c>
      <c r="R652" s="30">
        <v>3.4117647058823528</v>
      </c>
      <c r="S652" s="30">
        <v>2.1478339625859793</v>
      </c>
      <c r="T652" s="30">
        <v>6.3529411764705879</v>
      </c>
      <c r="U652" s="30">
        <v>2.2003078702099086</v>
      </c>
      <c r="V652" s="30">
        <v>4.1470588235294121</v>
      </c>
      <c r="W652" s="30">
        <v>2.3242118630438418</v>
      </c>
      <c r="X652" s="47">
        <v>21</v>
      </c>
      <c r="Y652" s="28">
        <v>1.2380952380952381</v>
      </c>
      <c r="Z652" s="28">
        <v>1.8139669761261339</v>
      </c>
      <c r="AA652" s="28">
        <v>0.52380952380952384</v>
      </c>
      <c r="AB652" s="28">
        <v>1.2090925365350502</v>
      </c>
      <c r="AC652" s="28">
        <v>4.1904761904761907</v>
      </c>
      <c r="AD652" s="28">
        <v>1.1670067531530235</v>
      </c>
      <c r="AE652" s="28">
        <v>0.45</v>
      </c>
      <c r="AF652" s="28">
        <v>0.998683343734455</v>
      </c>
      <c r="AG652" s="28">
        <v>1.2857142857142858</v>
      </c>
      <c r="AH652" s="28">
        <v>1.8477785890862881</v>
      </c>
      <c r="AI652" s="27">
        <f t="shared" si="50"/>
        <v>21</v>
      </c>
      <c r="AJ652" s="28">
        <v>1.3809523809523809</v>
      </c>
      <c r="AK652" s="28">
        <v>1.8835124230062958</v>
      </c>
      <c r="AL652" s="28">
        <v>0</v>
      </c>
      <c r="AM652" s="28">
        <v>0</v>
      </c>
      <c r="AN652" s="28">
        <v>1.2857142857142858</v>
      </c>
      <c r="AO652" s="28">
        <v>1.6168752933623898</v>
      </c>
      <c r="AP652" s="28">
        <v>3.9047619047619047</v>
      </c>
      <c r="AQ652" s="28">
        <v>1.2611408289624872</v>
      </c>
      <c r="AR652" s="28">
        <v>4</v>
      </c>
      <c r="AS652" s="28">
        <v>1.3416407864998738</v>
      </c>
      <c r="AT652" s="28">
        <v>4.55</v>
      </c>
      <c r="AU652" s="28">
        <v>0.75915465451624775</v>
      </c>
      <c r="AV652" s="61">
        <f t="shared" si="51"/>
        <v>4.1904761904761907</v>
      </c>
      <c r="AW652" s="61">
        <v>0.48652833694642306</v>
      </c>
      <c r="AX652" s="56" t="s">
        <v>988</v>
      </c>
      <c r="AY652" s="61">
        <f t="shared" si="52"/>
        <v>4.55</v>
      </c>
      <c r="AZ652" s="61">
        <v>0.29952978056426333</v>
      </c>
      <c r="BA652" s="56" t="s">
        <v>1044</v>
      </c>
      <c r="BB652" s="61">
        <f t="shared" si="53"/>
        <v>4.1904761904761907</v>
      </c>
      <c r="BC652" s="61">
        <v>0.1994780793319415</v>
      </c>
      <c r="BD652" s="56" t="s">
        <v>1044</v>
      </c>
      <c r="BE652" s="18"/>
      <c r="BF652" s="18"/>
      <c r="BG652" s="18"/>
    </row>
    <row r="653" spans="1:59" x14ac:dyDescent="0.3">
      <c r="A653" s="19" t="s">
        <v>594</v>
      </c>
      <c r="B653" s="19" t="s">
        <v>1045</v>
      </c>
      <c r="C653" s="74">
        <v>6</v>
      </c>
      <c r="D653" s="75">
        <v>4</v>
      </c>
      <c r="E653" s="75">
        <v>1.61</v>
      </c>
      <c r="F653" s="75">
        <v>246</v>
      </c>
      <c r="G653" s="75">
        <v>5.51</v>
      </c>
      <c r="H653" s="75">
        <v>3</v>
      </c>
      <c r="I653" s="76">
        <v>1.35788</v>
      </c>
      <c r="J653" s="34">
        <v>20</v>
      </c>
      <c r="K653" s="30">
        <v>4.6500000000000004</v>
      </c>
      <c r="L653" s="30">
        <v>2.4767338424456895</v>
      </c>
      <c r="M653" s="30">
        <v>8.15</v>
      </c>
      <c r="N653" s="30">
        <v>1.3484884325167852</v>
      </c>
      <c r="O653" s="30">
        <v>8.0500000000000007</v>
      </c>
      <c r="P653" s="30">
        <v>1.4680814547887795</v>
      </c>
      <c r="Q653" s="31">
        <v>33</v>
      </c>
      <c r="R653" s="30">
        <v>3.4848484848484849</v>
      </c>
      <c r="S653" s="30">
        <v>2.1231052158514796</v>
      </c>
      <c r="T653" s="30">
        <v>6.2424242424242422</v>
      </c>
      <c r="U653" s="30">
        <v>2.0160342108689369</v>
      </c>
      <c r="V653" s="30">
        <v>3.9090909090909092</v>
      </c>
      <c r="W653" s="30">
        <v>1.809068067466582</v>
      </c>
      <c r="X653" s="47">
        <v>20</v>
      </c>
      <c r="Y653" s="28">
        <v>2.0499999999999998</v>
      </c>
      <c r="Z653" s="28">
        <v>1.7614288458371994</v>
      </c>
      <c r="AA653" s="28">
        <v>0.75</v>
      </c>
      <c r="AB653" s="28">
        <v>1.3327849749579579</v>
      </c>
      <c r="AC653" s="28">
        <v>1.9</v>
      </c>
      <c r="AD653" s="28">
        <v>1.8324559303956276</v>
      </c>
      <c r="AE653" s="28">
        <v>0</v>
      </c>
      <c r="AF653" s="28">
        <v>0</v>
      </c>
      <c r="AG653" s="28">
        <v>0.57894736842105265</v>
      </c>
      <c r="AH653" s="28">
        <v>0.96123701977562981</v>
      </c>
      <c r="AI653" s="27">
        <f t="shared" si="50"/>
        <v>20</v>
      </c>
      <c r="AJ653" s="28">
        <v>2.0499999999999998</v>
      </c>
      <c r="AK653" s="28">
        <v>2.0124611797498106</v>
      </c>
      <c r="AL653" s="28">
        <v>0</v>
      </c>
      <c r="AM653" s="28">
        <v>0</v>
      </c>
      <c r="AN653" s="28">
        <v>0.21052631578947367</v>
      </c>
      <c r="AO653" s="28">
        <v>0.71328250351775868</v>
      </c>
      <c r="AP653" s="28">
        <v>2.2000000000000002</v>
      </c>
      <c r="AQ653" s="28">
        <v>2.1908902300206643</v>
      </c>
      <c r="AR653" s="28">
        <v>1.6</v>
      </c>
      <c r="AS653" s="28">
        <v>1.9029063643750175</v>
      </c>
      <c r="AT653" s="28">
        <v>4.7894736842105265</v>
      </c>
      <c r="AU653" s="28">
        <v>0.53530337903130953</v>
      </c>
      <c r="AV653" s="61">
        <f t="shared" si="51"/>
        <v>2.0499999999999998</v>
      </c>
      <c r="AW653" s="61">
        <v>0.38833499501495511</v>
      </c>
      <c r="AX653" s="56" t="s">
        <v>986</v>
      </c>
      <c r="AY653" s="61">
        <f t="shared" si="52"/>
        <v>4.7894736842105265</v>
      </c>
      <c r="AZ653" s="61">
        <v>0.44847048332023048</v>
      </c>
      <c r="BA653" s="56" t="s">
        <v>1044</v>
      </c>
      <c r="BB653" s="61">
        <f t="shared" si="53"/>
        <v>2.0499999999999998</v>
      </c>
      <c r="BC653" s="61">
        <v>0.29694893131016481</v>
      </c>
      <c r="BD653" s="56" t="s">
        <v>1044</v>
      </c>
      <c r="BE653" s="18"/>
      <c r="BF653" s="18"/>
      <c r="BG653" s="18"/>
    </row>
    <row r="654" spans="1:59" x14ac:dyDescent="0.3">
      <c r="A654" s="19" t="s">
        <v>595</v>
      </c>
      <c r="B654" s="19" t="s">
        <v>39</v>
      </c>
      <c r="C654" s="74">
        <v>9</v>
      </c>
      <c r="D654" s="75">
        <v>2</v>
      </c>
      <c r="E654" s="75">
        <v>1.1000000000000001</v>
      </c>
      <c r="F654" s="75">
        <v>73</v>
      </c>
      <c r="G654" s="75">
        <v>4.3</v>
      </c>
      <c r="H654" s="75">
        <v>0</v>
      </c>
      <c r="I654" s="76">
        <v>0</v>
      </c>
      <c r="J654" s="34">
        <v>20</v>
      </c>
      <c r="K654" s="30">
        <v>5.8</v>
      </c>
      <c r="L654" s="30">
        <v>2.1908902300206652</v>
      </c>
      <c r="M654" s="30">
        <v>7.65</v>
      </c>
      <c r="N654" s="30">
        <v>1.2258187382102486</v>
      </c>
      <c r="O654" s="30">
        <v>6.7</v>
      </c>
      <c r="P654" s="30">
        <v>2.3642067769572375</v>
      </c>
      <c r="Q654" s="31">
        <v>33</v>
      </c>
      <c r="R654" s="30">
        <v>7</v>
      </c>
      <c r="S654" s="30">
        <v>1.3462912017836259</v>
      </c>
      <c r="T654" s="30">
        <v>4.333333333333333</v>
      </c>
      <c r="U654" s="30">
        <v>2.791355704074038</v>
      </c>
      <c r="V654" s="30">
        <v>6.2121212121212119</v>
      </c>
      <c r="W654" s="30">
        <v>1.3864878235485822</v>
      </c>
      <c r="X654" s="47">
        <v>20</v>
      </c>
      <c r="Y654" s="28">
        <v>1.5</v>
      </c>
      <c r="Z654" s="28">
        <v>1.7621756887140216</v>
      </c>
      <c r="AA654" s="28">
        <v>0.95</v>
      </c>
      <c r="AB654" s="28">
        <v>1.5719582155957414</v>
      </c>
      <c r="AC654" s="28">
        <v>4.45</v>
      </c>
      <c r="AD654" s="28">
        <v>0.94451324138833237</v>
      </c>
      <c r="AE654" s="28">
        <v>0.15789473684210525</v>
      </c>
      <c r="AF654" s="28">
        <v>0.3746343246326776</v>
      </c>
      <c r="AG654" s="28">
        <v>0.85</v>
      </c>
      <c r="AH654" s="28">
        <v>1.3088765773505315</v>
      </c>
      <c r="AI654" s="27">
        <f t="shared" si="50"/>
        <v>20</v>
      </c>
      <c r="AJ654" s="28">
        <v>1.4</v>
      </c>
      <c r="AK654" s="28">
        <v>1.5694450913417908</v>
      </c>
      <c r="AL654" s="28">
        <v>0.10526315789473684</v>
      </c>
      <c r="AM654" s="28">
        <v>0.31530176764230577</v>
      </c>
      <c r="AN654" s="28">
        <v>1.7</v>
      </c>
      <c r="AO654" s="28">
        <v>1.6575187543592476</v>
      </c>
      <c r="AP654" s="28">
        <v>3.8</v>
      </c>
      <c r="AQ654" s="28">
        <v>1.6733200530681509</v>
      </c>
      <c r="AR654" s="28">
        <v>0.36842105263157893</v>
      </c>
      <c r="AS654" s="28">
        <v>0.49559462778335206</v>
      </c>
      <c r="AT654" s="28">
        <v>4.7</v>
      </c>
      <c r="AU654" s="28">
        <v>0.5712405705774789</v>
      </c>
      <c r="AV654" s="61">
        <f t="shared" si="51"/>
        <v>4.45</v>
      </c>
      <c r="AW654" s="61">
        <v>0.5427620632279534</v>
      </c>
      <c r="AX654" s="56" t="s">
        <v>988</v>
      </c>
      <c r="AY654" s="61">
        <f t="shared" si="52"/>
        <v>4.7</v>
      </c>
      <c r="AZ654" s="61">
        <v>0.39190403544335545</v>
      </c>
      <c r="BA654" s="56" t="s">
        <v>1044</v>
      </c>
      <c r="BB654" s="61">
        <f t="shared" si="53"/>
        <v>4.45</v>
      </c>
      <c r="BC654" s="61">
        <v>0.22994863690241013</v>
      </c>
      <c r="BD654" s="56" t="s">
        <v>1044</v>
      </c>
      <c r="BE654" s="18"/>
      <c r="BF654" s="18"/>
      <c r="BG654" s="18"/>
    </row>
    <row r="655" spans="1:59" x14ac:dyDescent="0.3">
      <c r="A655" s="19" t="s">
        <v>596</v>
      </c>
      <c r="B655" s="19" t="s">
        <v>1045</v>
      </c>
      <c r="C655" s="74">
        <v>5</v>
      </c>
      <c r="D655" s="75">
        <v>27</v>
      </c>
      <c r="E655" s="75">
        <v>3.33</v>
      </c>
      <c r="F655" s="75">
        <v>2330</v>
      </c>
      <c r="G655" s="75">
        <v>7.75</v>
      </c>
      <c r="H655" s="75">
        <v>13</v>
      </c>
      <c r="I655" s="76">
        <v>4.79678</v>
      </c>
      <c r="J655" s="34">
        <v>20</v>
      </c>
      <c r="K655" s="30">
        <v>8.75</v>
      </c>
      <c r="L655" s="30">
        <v>0.7163503994113789</v>
      </c>
      <c r="M655" s="30">
        <v>9</v>
      </c>
      <c r="N655" s="30">
        <v>0</v>
      </c>
      <c r="O655" s="30">
        <v>9</v>
      </c>
      <c r="P655" s="30">
        <v>0</v>
      </c>
      <c r="Q655" s="31">
        <v>32</v>
      </c>
      <c r="R655" s="30">
        <v>8.1875</v>
      </c>
      <c r="S655" s="30">
        <v>1.20315445607008</v>
      </c>
      <c r="T655" s="30">
        <v>5.8125</v>
      </c>
      <c r="U655" s="30">
        <v>2.8105503995458072</v>
      </c>
      <c r="V655" s="30">
        <v>6.875</v>
      </c>
      <c r="W655" s="30">
        <v>2.0438736151823846</v>
      </c>
      <c r="X655" s="47">
        <v>21</v>
      </c>
      <c r="Y655" s="28">
        <v>1.7142857142857142</v>
      </c>
      <c r="Z655" s="28">
        <v>1.7647338933351153</v>
      </c>
      <c r="AA655" s="28">
        <v>0</v>
      </c>
      <c r="AB655" s="28">
        <v>0</v>
      </c>
      <c r="AC655" s="28">
        <v>3.1904761904761907</v>
      </c>
      <c r="AD655" s="28">
        <v>1.7210185245675778</v>
      </c>
      <c r="AE655" s="28">
        <v>4.8095238095238093</v>
      </c>
      <c r="AF655" s="28">
        <v>0.40237390808147838</v>
      </c>
      <c r="AG655" s="28">
        <v>1</v>
      </c>
      <c r="AH655" s="28">
        <v>1.6733200530681511</v>
      </c>
      <c r="AI655" s="27">
        <f t="shared" si="50"/>
        <v>21</v>
      </c>
      <c r="AJ655" s="28">
        <v>2.2380952380952381</v>
      </c>
      <c r="AK655" s="28">
        <v>1.7579750255553093</v>
      </c>
      <c r="AL655" s="28">
        <v>5</v>
      </c>
      <c r="AM655" s="28">
        <v>0</v>
      </c>
      <c r="AN655" s="28">
        <v>4.6190476190476186</v>
      </c>
      <c r="AO655" s="28">
        <v>0.58959227235357159</v>
      </c>
      <c r="AP655" s="28">
        <v>3.6190476190476191</v>
      </c>
      <c r="AQ655" s="28">
        <v>1.3592715135759479</v>
      </c>
      <c r="AR655" s="28">
        <v>1.0476190476190477</v>
      </c>
      <c r="AS655" s="28">
        <v>1.532194193834139</v>
      </c>
      <c r="AT655" s="28">
        <v>4.333333333333333</v>
      </c>
      <c r="AU655" s="28">
        <v>0.96609178307929633</v>
      </c>
      <c r="AV655" s="61">
        <f t="shared" si="51"/>
        <v>4.8095238095238093</v>
      </c>
      <c r="AW655" s="61">
        <v>0.44888888888888884</v>
      </c>
      <c r="AX655" s="56" t="s">
        <v>989</v>
      </c>
      <c r="AY655" s="61">
        <f t="shared" si="52"/>
        <v>5</v>
      </c>
      <c r="AZ655" s="61">
        <v>0.23648648648648646</v>
      </c>
      <c r="BA655" s="56" t="s">
        <v>1040</v>
      </c>
      <c r="BB655" s="61">
        <f t="shared" si="53"/>
        <v>4.8095238095238093</v>
      </c>
      <c r="BC655" s="61">
        <v>0.15837104072398192</v>
      </c>
      <c r="BD655" s="56" t="s">
        <v>1040</v>
      </c>
      <c r="BE655" s="18"/>
      <c r="BF655" s="18"/>
      <c r="BG655" s="18"/>
    </row>
    <row r="656" spans="1:59" x14ac:dyDescent="0.3">
      <c r="A656" s="19" t="s">
        <v>597</v>
      </c>
      <c r="B656" s="19" t="s">
        <v>1045</v>
      </c>
      <c r="C656" s="74">
        <v>10</v>
      </c>
      <c r="D656" s="75">
        <v>1</v>
      </c>
      <c r="E656" s="75">
        <v>0.69</v>
      </c>
      <c r="F656" s="75">
        <v>102</v>
      </c>
      <c r="G656" s="75">
        <v>4.63</v>
      </c>
      <c r="H656" s="75">
        <v>0</v>
      </c>
      <c r="I656" s="76">
        <v>0</v>
      </c>
      <c r="J656" s="34">
        <v>20</v>
      </c>
      <c r="K656" s="30">
        <v>7</v>
      </c>
      <c r="L656" s="30">
        <v>1.8637822325921867</v>
      </c>
      <c r="M656" s="30">
        <v>7.35</v>
      </c>
      <c r="N656" s="30">
        <v>1.6944180805158287</v>
      </c>
      <c r="O656" s="30">
        <v>7.35</v>
      </c>
      <c r="P656" s="30">
        <v>1.9808291724745759</v>
      </c>
      <c r="Q656" s="31">
        <v>33</v>
      </c>
      <c r="R656" s="30">
        <v>4.6969696969696972</v>
      </c>
      <c r="S656" s="30">
        <v>1.793823578366343</v>
      </c>
      <c r="T656" s="30">
        <v>5.7272727272727275</v>
      </c>
      <c r="U656" s="30">
        <v>1.5466238891680981</v>
      </c>
      <c r="V656" s="30">
        <v>5.0303030303030303</v>
      </c>
      <c r="W656" s="30">
        <v>1.686061395769155</v>
      </c>
      <c r="X656" s="47">
        <v>21</v>
      </c>
      <c r="Y656" s="28">
        <v>0.45</v>
      </c>
      <c r="Z656" s="28">
        <v>0.998683343734455</v>
      </c>
      <c r="AA656" s="28">
        <v>2.2857142857142856</v>
      </c>
      <c r="AB656" s="28">
        <v>1.953019640015357</v>
      </c>
      <c r="AC656" s="28">
        <v>4.2380952380952381</v>
      </c>
      <c r="AD656" s="28">
        <v>0.99522670305623828</v>
      </c>
      <c r="AE656" s="28">
        <v>0.42857142857142855</v>
      </c>
      <c r="AF656" s="28">
        <v>0.92582009977255142</v>
      </c>
      <c r="AG656" s="28">
        <v>2.1428571428571428</v>
      </c>
      <c r="AH656" s="28">
        <v>1.9309509130403675</v>
      </c>
      <c r="AI656" s="27">
        <f t="shared" si="50"/>
        <v>21</v>
      </c>
      <c r="AJ656" s="28">
        <v>2.1904761904761907</v>
      </c>
      <c r="AK656" s="28">
        <v>2.0644381225662256</v>
      </c>
      <c r="AL656" s="28">
        <v>0</v>
      </c>
      <c r="AM656" s="28">
        <v>0</v>
      </c>
      <c r="AN656" s="28">
        <v>0</v>
      </c>
      <c r="AO656" s="28">
        <v>0</v>
      </c>
      <c r="AP656" s="28">
        <v>4.2857142857142856</v>
      </c>
      <c r="AQ656" s="28">
        <v>0.95618288746751467</v>
      </c>
      <c r="AR656" s="28">
        <v>0.35</v>
      </c>
      <c r="AS656" s="28">
        <v>0.81272770088724899</v>
      </c>
      <c r="AT656" s="28">
        <v>2.3333333333333335</v>
      </c>
      <c r="AU656" s="28">
        <v>2.0330600909302543</v>
      </c>
      <c r="AV656" s="61">
        <f t="shared" si="51"/>
        <v>4.2380952380952381</v>
      </c>
      <c r="AW656" s="61">
        <v>0.39910202045397852</v>
      </c>
      <c r="AX656" s="56" t="s">
        <v>988</v>
      </c>
      <c r="AY656" s="61">
        <f t="shared" si="52"/>
        <v>4.2857142857142856</v>
      </c>
      <c r="AZ656" s="61">
        <v>0.37445392136467653</v>
      </c>
      <c r="BA656" s="56" t="s">
        <v>1042</v>
      </c>
      <c r="BB656" s="61">
        <f t="shared" si="53"/>
        <v>4.2380952380952381</v>
      </c>
      <c r="BC656" s="61">
        <v>0.2291242362525458</v>
      </c>
      <c r="BD656" s="56" t="s">
        <v>1042</v>
      </c>
      <c r="BE656" s="18"/>
      <c r="BF656" s="18"/>
      <c r="BG656" s="18"/>
    </row>
    <row r="657" spans="1:59" x14ac:dyDescent="0.3">
      <c r="A657" s="19" t="s">
        <v>924</v>
      </c>
      <c r="B657" s="19" t="s">
        <v>39</v>
      </c>
      <c r="C657" s="74">
        <v>7</v>
      </c>
      <c r="D657" s="75">
        <v>34</v>
      </c>
      <c r="E657" s="75">
        <v>3.53</v>
      </c>
      <c r="F657" s="75">
        <v>3797</v>
      </c>
      <c r="G657" s="75">
        <v>8.24</v>
      </c>
      <c r="H657" s="75">
        <v>1</v>
      </c>
      <c r="I657" s="76">
        <v>0.62672000000000005</v>
      </c>
      <c r="J657" s="38">
        <f>Q657</f>
        <v>21</v>
      </c>
      <c r="K657" s="33">
        <v>5</v>
      </c>
      <c r="L657" s="33">
        <v>2.4083189157584592</v>
      </c>
      <c r="M657" s="33">
        <v>5.6190476190476186</v>
      </c>
      <c r="N657" s="33">
        <v>2.5392162270312957</v>
      </c>
      <c r="O657" s="33">
        <v>3.8571428571428572</v>
      </c>
      <c r="P657" s="33">
        <v>2.4755951665349949</v>
      </c>
      <c r="Q657" s="38">
        <v>21</v>
      </c>
      <c r="R657" s="33">
        <v>6.333333333333333</v>
      </c>
      <c r="S657" s="33">
        <v>1.7416467303484169</v>
      </c>
      <c r="T657" s="33">
        <v>3.9523809523809526</v>
      </c>
      <c r="U657" s="33">
        <v>2.1558337244831867</v>
      </c>
      <c r="V657" s="33">
        <v>6.1428571428571432</v>
      </c>
      <c r="W657" s="33">
        <v>1.8784492084087414</v>
      </c>
      <c r="X657" s="48">
        <v>21</v>
      </c>
      <c r="Y657" s="37">
        <v>2.9523809523809526</v>
      </c>
      <c r="Z657" s="37">
        <v>1.9098740920854045</v>
      </c>
      <c r="AA657" s="37">
        <v>1.6190476190476191</v>
      </c>
      <c r="AB657" s="37">
        <v>1.9358768162305802</v>
      </c>
      <c r="AC657" s="37">
        <v>3.0952380952380953</v>
      </c>
      <c r="AD657" s="37">
        <v>1.7292993351285917</v>
      </c>
      <c r="AE657" s="37">
        <v>2.0952380952380953</v>
      </c>
      <c r="AF657" s="37">
        <v>1.868281614338746</v>
      </c>
      <c r="AG657" s="37">
        <v>2.2857142857142856</v>
      </c>
      <c r="AH657" s="37">
        <v>2.0035682454774815</v>
      </c>
      <c r="AI657" s="27">
        <f t="shared" si="50"/>
        <v>21</v>
      </c>
      <c r="AJ657" s="37">
        <v>3.2380952380952381</v>
      </c>
      <c r="AK657" s="37">
        <v>1.8948551898433268</v>
      </c>
      <c r="AL657" s="37">
        <v>0.52380952380952384</v>
      </c>
      <c r="AM657" s="37">
        <v>1.2090925365350502</v>
      </c>
      <c r="AN657" s="37">
        <v>0.38095238095238093</v>
      </c>
      <c r="AO657" s="37">
        <v>0.92066228749691248</v>
      </c>
      <c r="AP657" s="37">
        <v>2.4285714285714284</v>
      </c>
      <c r="AQ657" s="37">
        <v>2.134746555716359</v>
      </c>
      <c r="AR657" s="37">
        <v>2.2857142857142856</v>
      </c>
      <c r="AS657" s="37">
        <v>1.9011274850166453</v>
      </c>
      <c r="AT657" s="37">
        <v>2.3809523809523809</v>
      </c>
      <c r="AU657" s="37">
        <v>1.6271505915615332</v>
      </c>
      <c r="AV657" s="61">
        <f t="shared" si="51"/>
        <v>3.0952380952380953</v>
      </c>
      <c r="AW657" s="61">
        <v>0.12252964426877472</v>
      </c>
      <c r="AX657" s="56" t="s">
        <v>988</v>
      </c>
      <c r="AY657" s="61">
        <f t="shared" si="52"/>
        <v>3.2380952380952381</v>
      </c>
      <c r="AZ657" s="61">
        <v>0.24028268551236751</v>
      </c>
      <c r="BA657" s="56" t="s">
        <v>991</v>
      </c>
      <c r="BB657" s="61">
        <f t="shared" si="53"/>
        <v>3.0952380952380953</v>
      </c>
      <c r="BC657" s="61">
        <v>0.12269938650306751</v>
      </c>
      <c r="BD657" s="56" t="s">
        <v>991</v>
      </c>
      <c r="BE657" s="18"/>
      <c r="BF657" s="18"/>
      <c r="BG657" s="18"/>
    </row>
    <row r="658" spans="1:59" x14ac:dyDescent="0.3">
      <c r="A658" s="19" t="s">
        <v>925</v>
      </c>
      <c r="B658" s="19" t="s">
        <v>39</v>
      </c>
      <c r="C658" s="74">
        <v>8</v>
      </c>
      <c r="D658" s="75">
        <v>6</v>
      </c>
      <c r="E658" s="75">
        <v>1.79</v>
      </c>
      <c r="F658" s="75">
        <v>447</v>
      </c>
      <c r="G658" s="75">
        <v>6.1</v>
      </c>
      <c r="H658" s="75">
        <v>0</v>
      </c>
      <c r="I658" s="76">
        <v>0</v>
      </c>
      <c r="J658" s="38">
        <f>Q658</f>
        <v>19</v>
      </c>
      <c r="K658" s="33">
        <v>3.2857142857142856</v>
      </c>
      <c r="L658" s="33">
        <v>2.3904572186687871</v>
      </c>
      <c r="M658" s="33">
        <v>4.666666666666667</v>
      </c>
      <c r="N658" s="33">
        <v>2.9211869733608862</v>
      </c>
      <c r="O658" s="33">
        <v>4.0476190476190474</v>
      </c>
      <c r="P658" s="33">
        <v>2.8191521859628379</v>
      </c>
      <c r="Q658" s="38">
        <v>19</v>
      </c>
      <c r="R658" s="33">
        <v>2.6190476190476191</v>
      </c>
      <c r="S658" s="33">
        <v>1.6271505915615334</v>
      </c>
      <c r="T658" s="33">
        <v>3.9047619047619047</v>
      </c>
      <c r="U658" s="33">
        <v>1.7861904127153381</v>
      </c>
      <c r="V658" s="33">
        <v>5.6190476190476186</v>
      </c>
      <c r="W658" s="33">
        <v>2.3974192473614306</v>
      </c>
      <c r="X658" s="47">
        <v>19</v>
      </c>
      <c r="Y658" s="28">
        <v>2.1052631578947367</v>
      </c>
      <c r="Z658" s="28">
        <v>2.2581884785549593</v>
      </c>
      <c r="AA658" s="28">
        <v>0.10526315789473684</v>
      </c>
      <c r="AB658" s="28">
        <v>0.31530176764230577</v>
      </c>
      <c r="AC658" s="28">
        <v>0.44444444444444442</v>
      </c>
      <c r="AD658" s="28">
        <v>0.85558526389299727</v>
      </c>
      <c r="AE658" s="28">
        <v>1.4736842105263157</v>
      </c>
      <c r="AF658" s="28">
        <v>2.1697009792091828</v>
      </c>
      <c r="AG658" s="28">
        <v>0</v>
      </c>
      <c r="AH658" s="28">
        <v>0</v>
      </c>
      <c r="AI658" s="27">
        <f t="shared" si="50"/>
        <v>19</v>
      </c>
      <c r="AJ658" s="28">
        <v>3.736842105263158</v>
      </c>
      <c r="AK658" s="28">
        <v>1.9956092153402372</v>
      </c>
      <c r="AL658" s="28">
        <v>0</v>
      </c>
      <c r="AM658" s="28">
        <v>0</v>
      </c>
      <c r="AN658" s="28">
        <v>0</v>
      </c>
      <c r="AO658" s="28">
        <v>0</v>
      </c>
      <c r="AP658" s="28">
        <v>0.27777777777777779</v>
      </c>
      <c r="AQ658" s="28">
        <v>0.82644209473363128</v>
      </c>
      <c r="AR658" s="28">
        <v>2.2105263157894739</v>
      </c>
      <c r="AS658" s="28">
        <v>2.0703984417503651</v>
      </c>
      <c r="AT658" s="28">
        <v>2.4736842105263159</v>
      </c>
      <c r="AU658" s="28">
        <v>2.0102078679864479</v>
      </c>
      <c r="AV658" s="61">
        <f t="shared" si="51"/>
        <v>2.1052631578947367</v>
      </c>
      <c r="AW658" s="61">
        <v>0.50991501416430596</v>
      </c>
      <c r="AX658" s="56" t="s">
        <v>986</v>
      </c>
      <c r="AY658" s="61">
        <f t="shared" si="52"/>
        <v>3.736842105263158</v>
      </c>
      <c r="AZ658" s="61">
        <v>0.3445938137976195</v>
      </c>
      <c r="BA658" s="56" t="s">
        <v>991</v>
      </c>
      <c r="BB658" s="61">
        <f t="shared" si="53"/>
        <v>2.1052631578947367</v>
      </c>
      <c r="BC658" s="61">
        <v>0.29131524960109412</v>
      </c>
      <c r="BD658" s="56" t="s">
        <v>991</v>
      </c>
      <c r="BE658" s="18"/>
      <c r="BF658" s="18"/>
      <c r="BG658" s="18"/>
    </row>
    <row r="659" spans="1:59" x14ac:dyDescent="0.3">
      <c r="A659" s="19" t="s">
        <v>598</v>
      </c>
      <c r="B659" s="19" t="s">
        <v>1045</v>
      </c>
      <c r="C659" s="74">
        <v>6</v>
      </c>
      <c r="D659" s="75">
        <v>153</v>
      </c>
      <c r="E659" s="75">
        <v>5.04</v>
      </c>
      <c r="F659" s="75">
        <v>15652</v>
      </c>
      <c r="G659" s="75">
        <v>9.66</v>
      </c>
      <c r="H659" s="75">
        <v>1</v>
      </c>
      <c r="I659" s="76">
        <v>15.3545</v>
      </c>
      <c r="J659" s="34">
        <v>20</v>
      </c>
      <c r="K659" s="30">
        <v>7.2</v>
      </c>
      <c r="L659" s="30">
        <v>1.9628121608924707</v>
      </c>
      <c r="M659" s="30">
        <v>7.05</v>
      </c>
      <c r="N659" s="30">
        <v>2.1636956688426459</v>
      </c>
      <c r="O659" s="30">
        <v>5.85</v>
      </c>
      <c r="P659" s="30">
        <v>2.3902213066443951</v>
      </c>
      <c r="Q659" s="31">
        <v>34</v>
      </c>
      <c r="R659" s="30">
        <v>7.4117647058823533</v>
      </c>
      <c r="S659" s="30">
        <v>2.016862956520161</v>
      </c>
      <c r="T659" s="30">
        <v>4.4117647058823533</v>
      </c>
      <c r="U659" s="30">
        <v>2.7204906760944021</v>
      </c>
      <c r="V659" s="30">
        <v>6.0882352941176467</v>
      </c>
      <c r="W659" s="30">
        <v>1.6212162859992818</v>
      </c>
      <c r="X659" s="47">
        <v>20</v>
      </c>
      <c r="Y659" s="28">
        <v>3.3</v>
      </c>
      <c r="Z659" s="28">
        <v>1.8381913307436339</v>
      </c>
      <c r="AA659" s="28">
        <v>0.1</v>
      </c>
      <c r="AB659" s="28">
        <v>0.30779350562554625</v>
      </c>
      <c r="AC659" s="28">
        <v>1.05</v>
      </c>
      <c r="AD659" s="28">
        <v>1.7312909694943341</v>
      </c>
      <c r="AE659" s="28">
        <v>2.7</v>
      </c>
      <c r="AF659" s="28">
        <v>1.8093325317714031</v>
      </c>
      <c r="AG659" s="28">
        <v>0.3</v>
      </c>
      <c r="AH659" s="28">
        <v>0.57124057057747946</v>
      </c>
      <c r="AI659" s="27">
        <f t="shared" si="50"/>
        <v>20</v>
      </c>
      <c r="AJ659" s="28">
        <v>2.5</v>
      </c>
      <c r="AK659" s="28">
        <v>1.820930936000652</v>
      </c>
      <c r="AL659" s="28">
        <v>0.15</v>
      </c>
      <c r="AM659" s="28">
        <v>0.36634754853252327</v>
      </c>
      <c r="AN659" s="28">
        <v>0</v>
      </c>
      <c r="AO659" s="28">
        <v>0</v>
      </c>
      <c r="AP659" s="28">
        <v>0.15789473684210525</v>
      </c>
      <c r="AQ659" s="28">
        <v>0.3746343246326776</v>
      </c>
      <c r="AR659" s="28">
        <v>3.65</v>
      </c>
      <c r="AS659" s="28">
        <v>1.5312533566021216</v>
      </c>
      <c r="AT659" s="28">
        <v>2.35</v>
      </c>
      <c r="AU659" s="28">
        <v>1.7851728502481652</v>
      </c>
      <c r="AV659" s="61">
        <f t="shared" si="51"/>
        <v>3.3</v>
      </c>
      <c r="AW659" s="61">
        <v>0.42953020134228181</v>
      </c>
      <c r="AX659" s="56" t="s">
        <v>986</v>
      </c>
      <c r="AY659" s="61">
        <f t="shared" si="52"/>
        <v>3.65</v>
      </c>
      <c r="AZ659" s="61">
        <v>0.32951331538339707</v>
      </c>
      <c r="BA659" s="56" t="s">
        <v>1043</v>
      </c>
      <c r="BB659" s="61">
        <f t="shared" si="53"/>
        <v>3.3</v>
      </c>
      <c r="BC659" s="61">
        <v>0.22450631272256394</v>
      </c>
      <c r="BD659" s="56" t="s">
        <v>1043</v>
      </c>
      <c r="BE659" s="18"/>
      <c r="BF659" s="18"/>
      <c r="BG659" s="18"/>
    </row>
    <row r="660" spans="1:59" x14ac:dyDescent="0.3">
      <c r="A660" s="19" t="s">
        <v>599</v>
      </c>
      <c r="B660" s="19" t="s">
        <v>1045</v>
      </c>
      <c r="C660" s="74">
        <v>8</v>
      </c>
      <c r="D660" s="75">
        <v>168</v>
      </c>
      <c r="E660" s="75">
        <v>5.13</v>
      </c>
      <c r="F660" s="75">
        <v>13421</v>
      </c>
      <c r="G660" s="75">
        <v>9.5</v>
      </c>
      <c r="H660" s="75">
        <v>1</v>
      </c>
      <c r="I660" s="76">
        <v>14.414400000000001</v>
      </c>
      <c r="J660" s="31">
        <v>20</v>
      </c>
      <c r="K660" s="30">
        <v>8.6999999999999993</v>
      </c>
      <c r="L660" s="30">
        <v>0.73269509706504821</v>
      </c>
      <c r="M660" s="30">
        <v>8.6999999999999993</v>
      </c>
      <c r="N660" s="30">
        <v>0.80131470918603331</v>
      </c>
      <c r="O660" s="30">
        <v>8.6</v>
      </c>
      <c r="P660" s="30">
        <v>1.0462967275611927</v>
      </c>
      <c r="Q660" s="31">
        <v>33</v>
      </c>
      <c r="R660" s="30">
        <v>7.5757575757575761</v>
      </c>
      <c r="S660" s="30">
        <v>1.458387444883539</v>
      </c>
      <c r="T660" s="30">
        <v>3.8181818181818183</v>
      </c>
      <c r="U660" s="30">
        <v>2.77775252513774</v>
      </c>
      <c r="V660" s="30">
        <v>4.9696969696969697</v>
      </c>
      <c r="W660" s="30">
        <v>2.2705292401339014</v>
      </c>
      <c r="X660" s="47">
        <v>21</v>
      </c>
      <c r="Y660" s="28">
        <v>1.6666666666666667</v>
      </c>
      <c r="Z660" s="28">
        <v>1.8529256146249726</v>
      </c>
      <c r="AA660" s="28">
        <v>3.6666666666666665</v>
      </c>
      <c r="AB660" s="28">
        <v>1.527525231651947</v>
      </c>
      <c r="AC660" s="28">
        <v>3</v>
      </c>
      <c r="AD660" s="28">
        <v>1.8708286933869707</v>
      </c>
      <c r="AE660" s="28">
        <v>0</v>
      </c>
      <c r="AF660" s="28">
        <v>0</v>
      </c>
      <c r="AG660" s="28">
        <v>3.4761904761904763</v>
      </c>
      <c r="AH660" s="28">
        <v>1.8873009198071096</v>
      </c>
      <c r="AI660" s="27">
        <f t="shared" si="50"/>
        <v>21</v>
      </c>
      <c r="AJ660" s="28">
        <v>1.2857142857142858</v>
      </c>
      <c r="AK660" s="28">
        <v>1.7647338933351153</v>
      </c>
      <c r="AL660" s="28">
        <v>0</v>
      </c>
      <c r="AM660" s="28">
        <v>0</v>
      </c>
      <c r="AN660" s="28">
        <v>0.45</v>
      </c>
      <c r="AO660" s="28">
        <v>0.8255779474818965</v>
      </c>
      <c r="AP660" s="28">
        <v>4.4000000000000004</v>
      </c>
      <c r="AQ660" s="28">
        <v>0.94032469196325486</v>
      </c>
      <c r="AR660" s="28">
        <v>0.7142857142857143</v>
      </c>
      <c r="AS660" s="28">
        <v>1.4540583599999397</v>
      </c>
      <c r="AT660" s="28">
        <v>4.0952380952380949</v>
      </c>
      <c r="AU660" s="28">
        <v>1.3749458863810566</v>
      </c>
      <c r="AV660" s="61">
        <f t="shared" si="51"/>
        <v>3.6666666666666665</v>
      </c>
      <c r="AW660" s="61">
        <v>0.31048387096774194</v>
      </c>
      <c r="AX660" s="56" t="s">
        <v>987</v>
      </c>
      <c r="AY660" s="61">
        <f t="shared" si="52"/>
        <v>4.4000000000000004</v>
      </c>
      <c r="AZ660" s="61">
        <v>0.38364127050031144</v>
      </c>
      <c r="BA660" s="56" t="s">
        <v>1042</v>
      </c>
      <c r="BB660" s="61">
        <f t="shared" si="53"/>
        <v>3.6666666666666665</v>
      </c>
      <c r="BC660" s="61">
        <v>0.19336611907502355</v>
      </c>
      <c r="BD660" s="56" t="s">
        <v>1042</v>
      </c>
      <c r="BE660" s="18"/>
      <c r="BF660" s="18"/>
      <c r="BG660" s="18"/>
    </row>
    <row r="661" spans="1:59" x14ac:dyDescent="0.3">
      <c r="A661" s="19" t="s">
        <v>600</v>
      </c>
      <c r="B661" s="19" t="s">
        <v>1045</v>
      </c>
      <c r="C661" s="74">
        <v>5</v>
      </c>
      <c r="D661" s="75">
        <v>753</v>
      </c>
      <c r="E661" s="75">
        <v>6.63</v>
      </c>
      <c r="F661" s="75">
        <v>54691</v>
      </c>
      <c r="G661" s="75">
        <v>10.91</v>
      </c>
      <c r="H661" s="75">
        <v>17</v>
      </c>
      <c r="I661" s="76">
        <v>25.621580000000002</v>
      </c>
      <c r="J661" s="34">
        <v>20</v>
      </c>
      <c r="K661" s="30">
        <v>8.35</v>
      </c>
      <c r="L661" s="30">
        <v>1.1367080817685307</v>
      </c>
      <c r="M661" s="30">
        <v>8.6999999999999993</v>
      </c>
      <c r="N661" s="30">
        <v>0.73269509706504821</v>
      </c>
      <c r="O661" s="30">
        <v>8.4499999999999993</v>
      </c>
      <c r="P661" s="30">
        <v>1.0990426455975708</v>
      </c>
      <c r="Q661" s="31">
        <v>34</v>
      </c>
      <c r="R661" s="30">
        <v>5.7058823529411766</v>
      </c>
      <c r="S661" s="30">
        <v>1.2680075462137046</v>
      </c>
      <c r="T661" s="30">
        <v>4.7941176470588234</v>
      </c>
      <c r="U661" s="30">
        <v>1.8874290958338951</v>
      </c>
      <c r="V661" s="30">
        <v>5.7941176470588234</v>
      </c>
      <c r="W661" s="30">
        <v>1.3878130116974399</v>
      </c>
      <c r="X661" s="47">
        <v>20</v>
      </c>
      <c r="Y661" s="28">
        <v>0.26315789473684209</v>
      </c>
      <c r="Z661" s="28">
        <v>0.80568157917228311</v>
      </c>
      <c r="AA661" s="28">
        <v>1.2</v>
      </c>
      <c r="AB661" s="28">
        <v>1.3611140947574412</v>
      </c>
      <c r="AC661" s="28">
        <v>3.45</v>
      </c>
      <c r="AD661" s="28">
        <v>1.4680814547887784</v>
      </c>
      <c r="AE661" s="28">
        <v>0.1</v>
      </c>
      <c r="AF661" s="28">
        <v>0.30779350562554625</v>
      </c>
      <c r="AG661" s="28">
        <v>0.6</v>
      </c>
      <c r="AH661" s="28">
        <v>0.99472291830968007</v>
      </c>
      <c r="AI661" s="27">
        <f t="shared" si="50"/>
        <v>20</v>
      </c>
      <c r="AJ661" s="28">
        <v>0.45</v>
      </c>
      <c r="AK661" s="28">
        <v>0.998683343734455</v>
      </c>
      <c r="AL661" s="28">
        <v>0</v>
      </c>
      <c r="AM661" s="28">
        <v>0</v>
      </c>
      <c r="AN661" s="28">
        <v>0.15789473684210525</v>
      </c>
      <c r="AO661" s="28">
        <v>0.3746343246326776</v>
      </c>
      <c r="AP661" s="28">
        <v>3.55</v>
      </c>
      <c r="AQ661" s="28">
        <v>1.431782106327635</v>
      </c>
      <c r="AR661" s="28">
        <v>2.25</v>
      </c>
      <c r="AS661" s="28">
        <v>1.8883298106221302</v>
      </c>
      <c r="AT661" s="28">
        <v>3.8</v>
      </c>
      <c r="AU661" s="28">
        <v>1.6415653633362464</v>
      </c>
      <c r="AV661" s="61">
        <f t="shared" si="51"/>
        <v>3.45</v>
      </c>
      <c r="AW661" s="61">
        <v>0.59681200187529315</v>
      </c>
      <c r="AX661" s="56" t="s">
        <v>988</v>
      </c>
      <c r="AY661" s="61">
        <f t="shared" si="52"/>
        <v>3.8</v>
      </c>
      <c r="AZ661" s="61">
        <v>0.34461048923234278</v>
      </c>
      <c r="BA661" s="56" t="s">
        <v>1044</v>
      </c>
      <c r="BB661" s="61">
        <f t="shared" si="53"/>
        <v>3.45</v>
      </c>
      <c r="BC661" s="61">
        <v>0.24018629407850964</v>
      </c>
      <c r="BD661" s="56" t="s">
        <v>1044</v>
      </c>
      <c r="BE661" s="18"/>
      <c r="BF661" s="18"/>
      <c r="BG661" s="18"/>
    </row>
    <row r="662" spans="1:59" x14ac:dyDescent="0.3">
      <c r="A662" s="19" t="s">
        <v>601</v>
      </c>
      <c r="B662" s="19" t="s">
        <v>1045</v>
      </c>
      <c r="C662" s="74">
        <v>10</v>
      </c>
      <c r="D662" s="75">
        <v>2</v>
      </c>
      <c r="E662" s="75">
        <v>1.1000000000000001</v>
      </c>
      <c r="F662" s="75">
        <v>97</v>
      </c>
      <c r="G662" s="75">
        <v>4.57</v>
      </c>
      <c r="H662" s="75">
        <v>0</v>
      </c>
      <c r="I662" s="76">
        <v>0</v>
      </c>
      <c r="J662" s="31">
        <v>20</v>
      </c>
      <c r="K662" s="30">
        <v>7.8</v>
      </c>
      <c r="L662" s="30">
        <v>2.0157276340658834</v>
      </c>
      <c r="M662" s="30">
        <v>8.35</v>
      </c>
      <c r="N662" s="30">
        <v>1.4608937423083812</v>
      </c>
      <c r="O662" s="30">
        <v>8.75</v>
      </c>
      <c r="P662" s="30">
        <v>0.5501196042201808</v>
      </c>
      <c r="Q662" s="31">
        <v>33</v>
      </c>
      <c r="R662" s="30">
        <v>4.2424242424242422</v>
      </c>
      <c r="S662" s="30">
        <v>2.0620121094198107</v>
      </c>
      <c r="T662" s="30">
        <v>4.8484848484848486</v>
      </c>
      <c r="U662" s="30">
        <v>1.8048755518250441</v>
      </c>
      <c r="V662" s="30">
        <v>4.8181818181818183</v>
      </c>
      <c r="W662" s="30">
        <v>1.9276693416945474</v>
      </c>
      <c r="X662" s="47">
        <v>20</v>
      </c>
      <c r="Y662" s="46">
        <v>0.85</v>
      </c>
      <c r="Z662" s="46"/>
      <c r="AA662" s="46">
        <v>0</v>
      </c>
      <c r="AB662" s="46"/>
      <c r="AC662" s="46">
        <v>3.2</v>
      </c>
      <c r="AD662" s="46">
        <v>1.7947291248483563</v>
      </c>
      <c r="AE662" s="46">
        <v>1.35</v>
      </c>
      <c r="AF662" s="46">
        <v>1.8994459025837258</v>
      </c>
      <c r="AG662" s="46">
        <v>5.2631578947368418E-2</v>
      </c>
      <c r="AH662" s="46">
        <v>0.22941573387056177</v>
      </c>
      <c r="AI662" s="27">
        <f t="shared" si="50"/>
        <v>20</v>
      </c>
      <c r="AJ662" s="28">
        <v>5.2631578947368418E-2</v>
      </c>
      <c r="AK662" s="28">
        <v>0.22941573387056177</v>
      </c>
      <c r="AL662" s="28">
        <v>0.26315789473684209</v>
      </c>
      <c r="AM662" s="28">
        <v>0.45241392835886407</v>
      </c>
      <c r="AN662" s="28">
        <v>3.85</v>
      </c>
      <c r="AO662" s="28">
        <v>1.4608937423083823</v>
      </c>
      <c r="AP662" s="28">
        <v>3.3</v>
      </c>
      <c r="AQ662" s="28">
        <v>1.6254554017744978</v>
      </c>
      <c r="AR662" s="28">
        <v>0.6</v>
      </c>
      <c r="AS662" s="28">
        <v>1.231174022502185</v>
      </c>
      <c r="AT662" s="28">
        <v>3.75</v>
      </c>
      <c r="AU662" s="28">
        <v>1.5852942612451615</v>
      </c>
      <c r="AV662" s="61">
        <f t="shared" si="51"/>
        <v>3.2</v>
      </c>
      <c r="AW662" s="61">
        <v>0.58687258687258692</v>
      </c>
      <c r="AX662" s="56" t="s">
        <v>988</v>
      </c>
      <c r="AY662" s="61">
        <f t="shared" si="52"/>
        <v>3.85</v>
      </c>
      <c r="AZ662" s="61">
        <v>0.3035119782662386</v>
      </c>
      <c r="BA662" s="56" t="s">
        <v>1041</v>
      </c>
      <c r="BB662" s="61">
        <f t="shared" si="53"/>
        <v>3.2</v>
      </c>
      <c r="BC662" s="61">
        <v>0.22295032002438278</v>
      </c>
      <c r="BD662" s="56" t="s">
        <v>1041</v>
      </c>
      <c r="BE662" s="18"/>
      <c r="BF662" s="18"/>
      <c r="BG662" s="18"/>
    </row>
    <row r="663" spans="1:59" x14ac:dyDescent="0.3">
      <c r="A663" s="19" t="s">
        <v>926</v>
      </c>
      <c r="B663" s="19" t="s">
        <v>39</v>
      </c>
      <c r="C663" s="74">
        <v>9</v>
      </c>
      <c r="D663" s="75">
        <v>246</v>
      </c>
      <c r="E663" s="75">
        <v>5.51</v>
      </c>
      <c r="F663" s="75">
        <v>21390</v>
      </c>
      <c r="G663" s="75">
        <v>9.9700000000000006</v>
      </c>
      <c r="H663" s="75">
        <v>1</v>
      </c>
      <c r="I663" s="76">
        <v>0.31336000000000003</v>
      </c>
      <c r="J663" s="38">
        <f>Q663</f>
        <v>19</v>
      </c>
      <c r="K663" s="33">
        <v>6.0952380952380949</v>
      </c>
      <c r="L663" s="33">
        <v>2.4063408300729541</v>
      </c>
      <c r="M663" s="33">
        <v>6.1904761904761907</v>
      </c>
      <c r="N663" s="33">
        <v>2.7316487259354485</v>
      </c>
      <c r="O663" s="33">
        <v>5.1904761904761907</v>
      </c>
      <c r="P663" s="33">
        <v>3.3707424644883148</v>
      </c>
      <c r="Q663" s="38">
        <v>19</v>
      </c>
      <c r="R663" s="33">
        <v>6.9047619047619051</v>
      </c>
      <c r="S663" s="33">
        <v>1.6402671094904611</v>
      </c>
      <c r="T663" s="33">
        <v>5.4761904761904763</v>
      </c>
      <c r="U663" s="33">
        <v>2.4211370803621919</v>
      </c>
      <c r="V663" s="33">
        <v>6.8095238095238093</v>
      </c>
      <c r="W663" s="33">
        <v>2.0644381225662247</v>
      </c>
      <c r="X663" s="47">
        <v>19</v>
      </c>
      <c r="Y663" s="28">
        <v>1.8421052631578947</v>
      </c>
      <c r="Z663" s="28">
        <v>1.9794263449218716</v>
      </c>
      <c r="AA663" s="28">
        <v>0.16666666666666666</v>
      </c>
      <c r="AB663" s="28">
        <v>0.38348249442368521</v>
      </c>
      <c r="AC663" s="28">
        <v>2.6315789473684212</v>
      </c>
      <c r="AD663" s="28">
        <v>2.0058394284851162</v>
      </c>
      <c r="AE663" s="28">
        <v>0.33333333333333331</v>
      </c>
      <c r="AF663" s="28">
        <v>0.84016805041680587</v>
      </c>
      <c r="AG663" s="28">
        <v>0.52631578947368418</v>
      </c>
      <c r="AH663" s="28">
        <v>0.96427411113412598</v>
      </c>
      <c r="AI663" s="27">
        <f t="shared" si="50"/>
        <v>19</v>
      </c>
      <c r="AJ663" s="28">
        <v>2.9473684210526314</v>
      </c>
      <c r="AK663" s="28">
        <v>1.5082618476808298</v>
      </c>
      <c r="AL663" s="28">
        <v>0</v>
      </c>
      <c r="AM663" s="28">
        <v>0</v>
      </c>
      <c r="AN663" s="28">
        <v>0</v>
      </c>
      <c r="AO663" s="28">
        <v>0</v>
      </c>
      <c r="AP663" s="28">
        <v>2.736842105263158</v>
      </c>
      <c r="AQ663" s="28">
        <v>1.9391322590603908</v>
      </c>
      <c r="AR663" s="28">
        <v>0.94736842105263153</v>
      </c>
      <c r="AS663" s="28">
        <v>1.3112201362143716</v>
      </c>
      <c r="AT663" s="28">
        <v>2.2105263157894739</v>
      </c>
      <c r="AU663" s="28">
        <v>1.9315781506443854</v>
      </c>
      <c r="AV663" s="61">
        <f t="shared" si="51"/>
        <v>2.6315789473684212</v>
      </c>
      <c r="AW663" s="61">
        <v>0.44816586921850088</v>
      </c>
      <c r="AX663" s="56" t="s">
        <v>988</v>
      </c>
      <c r="AY663" s="61">
        <f t="shared" si="52"/>
        <v>2.9473684210526314</v>
      </c>
      <c r="AZ663" s="61">
        <v>0.26197371352194254</v>
      </c>
      <c r="BA663" s="56" t="s">
        <v>991</v>
      </c>
      <c r="BB663" s="61">
        <f t="shared" si="53"/>
        <v>2.6315789473684212</v>
      </c>
      <c r="BC663" s="61">
        <v>0.20550458715596329</v>
      </c>
      <c r="BD663" s="56" t="s">
        <v>991</v>
      </c>
      <c r="BE663" s="18"/>
      <c r="BF663" s="18"/>
      <c r="BG663" s="18"/>
    </row>
    <row r="664" spans="1:59" x14ac:dyDescent="0.3">
      <c r="A664" s="19" t="s">
        <v>602</v>
      </c>
      <c r="B664" s="19" t="s">
        <v>1045</v>
      </c>
      <c r="C664" s="74">
        <v>11</v>
      </c>
      <c r="D664" s="75">
        <v>584</v>
      </c>
      <c r="E664" s="75">
        <v>6.37</v>
      </c>
      <c r="F664" s="75">
        <v>75552</v>
      </c>
      <c r="G664" s="75">
        <v>11.23</v>
      </c>
      <c r="H664" s="75">
        <v>0</v>
      </c>
      <c r="I664" s="76">
        <v>0</v>
      </c>
      <c r="J664" s="34">
        <v>20</v>
      </c>
      <c r="K664" s="30">
        <v>6.35</v>
      </c>
      <c r="L664" s="30">
        <v>2.0072237962970276</v>
      </c>
      <c r="M664" s="30">
        <v>4.75</v>
      </c>
      <c r="N664" s="30">
        <v>2.2682012349227887</v>
      </c>
      <c r="O664" s="30">
        <v>3.8</v>
      </c>
      <c r="P664" s="30">
        <v>2.1175954586076609</v>
      </c>
      <c r="Q664" s="31">
        <v>35</v>
      </c>
      <c r="R664" s="30">
        <v>7.5428571428571427</v>
      </c>
      <c r="S664" s="30">
        <v>1.4213261649694948</v>
      </c>
      <c r="T664" s="30">
        <v>6.7142857142857144</v>
      </c>
      <c r="U664" s="30">
        <v>2.108406543164886</v>
      </c>
      <c r="V664" s="30">
        <v>6.7714285714285714</v>
      </c>
      <c r="W664" s="30">
        <v>1.7335057014058888</v>
      </c>
      <c r="X664" s="48">
        <v>22</v>
      </c>
      <c r="Y664" s="37">
        <v>3.5454545454545454</v>
      </c>
      <c r="Z664" s="37">
        <v>1.8186146670912193</v>
      </c>
      <c r="AA664" s="37">
        <v>1.0454545454545454</v>
      </c>
      <c r="AB664" s="37">
        <v>1.6755176237089562</v>
      </c>
      <c r="AC664" s="37">
        <v>0.77272727272727271</v>
      </c>
      <c r="AD664" s="37">
        <v>1.5409279264322762</v>
      </c>
      <c r="AE664" s="37">
        <v>0.90909090909090906</v>
      </c>
      <c r="AF664" s="37">
        <v>1.3769908845391445</v>
      </c>
      <c r="AG664" s="37">
        <v>0.72727272727272729</v>
      </c>
      <c r="AH664" s="37">
        <v>1.4534628005401833</v>
      </c>
      <c r="AI664" s="27">
        <f t="shared" si="50"/>
        <v>22</v>
      </c>
      <c r="AJ664" s="37">
        <v>3.4545454545454546</v>
      </c>
      <c r="AK664" s="37">
        <v>1.6826077472687537</v>
      </c>
      <c r="AL664" s="37">
        <v>0.54545454545454541</v>
      </c>
      <c r="AM664" s="37">
        <v>1.2238608980744086</v>
      </c>
      <c r="AN664" s="37">
        <v>0.40909090909090912</v>
      </c>
      <c r="AO664" s="37">
        <v>0.95912117061058555</v>
      </c>
      <c r="AP664" s="37">
        <v>0.77272727272727271</v>
      </c>
      <c r="AQ664" s="37">
        <v>1.4119158946291712</v>
      </c>
      <c r="AR664" s="37">
        <v>1.3181818181818181</v>
      </c>
      <c r="AS664" s="37">
        <v>1.7011582507043235</v>
      </c>
      <c r="AT664" s="37">
        <v>1.9545454545454546</v>
      </c>
      <c r="AU664" s="37">
        <v>1.9142889448832339</v>
      </c>
      <c r="AV664" s="61">
        <f t="shared" si="51"/>
        <v>3.5454545454545454</v>
      </c>
      <c r="AW664" s="61">
        <v>0.40259740259740262</v>
      </c>
      <c r="AX664" s="56" t="s">
        <v>986</v>
      </c>
      <c r="AY664" s="61">
        <f t="shared" si="52"/>
        <v>3.4545454545454546</v>
      </c>
      <c r="AZ664" s="61">
        <v>0.31068717150087599</v>
      </c>
      <c r="BA664" s="56" t="s">
        <v>991</v>
      </c>
      <c r="BB664" s="61">
        <f t="shared" si="53"/>
        <v>3.5454545454545454</v>
      </c>
      <c r="BC664" s="61">
        <v>0.20294117647058821</v>
      </c>
      <c r="BD664" s="56" t="s">
        <v>986</v>
      </c>
      <c r="BE664" s="18"/>
      <c r="BF664" s="18"/>
      <c r="BG664" s="18"/>
    </row>
    <row r="665" spans="1:59" x14ac:dyDescent="0.3">
      <c r="A665" s="19" t="s">
        <v>603</v>
      </c>
      <c r="B665" s="19" t="s">
        <v>1045</v>
      </c>
      <c r="C665" s="74">
        <v>5</v>
      </c>
      <c r="D665" s="75">
        <v>134</v>
      </c>
      <c r="E665" s="75">
        <v>4.91</v>
      </c>
      <c r="F665" s="75">
        <v>16803</v>
      </c>
      <c r="G665" s="75">
        <v>9.73</v>
      </c>
      <c r="H665" s="75">
        <v>17</v>
      </c>
      <c r="I665" s="76">
        <v>74.744950000000003</v>
      </c>
      <c r="J665" s="34">
        <v>20</v>
      </c>
      <c r="K665" s="30">
        <v>8</v>
      </c>
      <c r="L665" s="30">
        <v>1.8353258709644942</v>
      </c>
      <c r="M665" s="30">
        <v>8.15</v>
      </c>
      <c r="N665" s="30">
        <v>1.4964871146156</v>
      </c>
      <c r="O665" s="30">
        <v>8.3000000000000007</v>
      </c>
      <c r="P665" s="30">
        <v>1.5927467172350915</v>
      </c>
      <c r="Q665" s="31">
        <v>34</v>
      </c>
      <c r="R665" s="30">
        <v>5.0588235294117645</v>
      </c>
      <c r="S665" s="30">
        <v>1.7222461808081844</v>
      </c>
      <c r="T665" s="30">
        <v>5.382352941176471</v>
      </c>
      <c r="U665" s="30">
        <v>1.8425066240142913</v>
      </c>
      <c r="V665" s="30">
        <v>4.8235294117647056</v>
      </c>
      <c r="W665" s="30">
        <v>1.6600581996970658</v>
      </c>
      <c r="X665" s="47">
        <v>20</v>
      </c>
      <c r="Y665" s="46">
        <v>1.05</v>
      </c>
      <c r="Z665" s="46">
        <v>1.8488972531299783</v>
      </c>
      <c r="AA665" s="46">
        <v>0.6</v>
      </c>
      <c r="AB665" s="46">
        <v>1.500876936643164</v>
      </c>
      <c r="AC665" s="46">
        <v>2.9</v>
      </c>
      <c r="AD665" s="46">
        <v>1.8324559303956278</v>
      </c>
      <c r="AE665" s="46">
        <v>0.4</v>
      </c>
      <c r="AF665" s="46">
        <v>1.231174022502185</v>
      </c>
      <c r="AG665" s="46">
        <v>0</v>
      </c>
      <c r="AH665" s="46">
        <v>0</v>
      </c>
      <c r="AI665" s="27">
        <f t="shared" si="50"/>
        <v>20</v>
      </c>
      <c r="AJ665" s="28">
        <v>0.26315789473684209</v>
      </c>
      <c r="AK665" s="28">
        <v>0.56195148694901631</v>
      </c>
      <c r="AL665" s="28">
        <v>0</v>
      </c>
      <c r="AM665" s="28">
        <v>0</v>
      </c>
      <c r="AN665" s="28">
        <v>5.2631578947368418E-2</v>
      </c>
      <c r="AO665" s="28">
        <v>0.22941573387056177</v>
      </c>
      <c r="AP665" s="28">
        <v>3.6</v>
      </c>
      <c r="AQ665" s="28">
        <v>1.6670175069329816</v>
      </c>
      <c r="AR665" s="28">
        <v>0.7</v>
      </c>
      <c r="AS665" s="28">
        <v>1.3803127029389888</v>
      </c>
      <c r="AT665" s="28">
        <v>4.3157894736842106</v>
      </c>
      <c r="AU665" s="28">
        <v>0.94590530292691732</v>
      </c>
      <c r="AV665" s="61">
        <f t="shared" si="51"/>
        <v>2.9</v>
      </c>
      <c r="AW665" s="61">
        <v>0.58585858585858586</v>
      </c>
      <c r="AX665" s="56" t="s">
        <v>988</v>
      </c>
      <c r="AY665" s="61">
        <f t="shared" si="52"/>
        <v>4.3157894736842106</v>
      </c>
      <c r="AZ665" s="61">
        <v>0.46733791082041959</v>
      </c>
      <c r="BA665" s="56" t="s">
        <v>1044</v>
      </c>
      <c r="BB665" s="61">
        <f t="shared" si="53"/>
        <v>2.9</v>
      </c>
      <c r="BC665" s="61">
        <v>0.31090047393364928</v>
      </c>
      <c r="BD665" s="56" t="s">
        <v>1044</v>
      </c>
      <c r="BE665" s="18"/>
      <c r="BF665" s="18"/>
      <c r="BG665" s="18"/>
    </row>
    <row r="666" spans="1:59" x14ac:dyDescent="0.3">
      <c r="A666" s="19" t="s">
        <v>604</v>
      </c>
      <c r="B666" s="19" t="s">
        <v>1045</v>
      </c>
      <c r="C666" s="74">
        <v>6</v>
      </c>
      <c r="D666" s="75">
        <v>16</v>
      </c>
      <c r="E666" s="75">
        <v>2.83</v>
      </c>
      <c r="F666" s="75">
        <v>1036</v>
      </c>
      <c r="G666" s="75">
        <v>6.94</v>
      </c>
      <c r="H666" s="75">
        <v>5</v>
      </c>
      <c r="I666" s="76">
        <v>1.8174699999999999</v>
      </c>
      <c r="J666" s="34">
        <v>20</v>
      </c>
      <c r="K666" s="30">
        <v>6.5</v>
      </c>
      <c r="L666" s="30">
        <v>2.328315406378386</v>
      </c>
      <c r="M666" s="30">
        <v>8.15</v>
      </c>
      <c r="N666" s="30">
        <v>1.2680278927697541</v>
      </c>
      <c r="O666" s="30">
        <v>7.9</v>
      </c>
      <c r="P666" s="30">
        <v>1.7441631985447612</v>
      </c>
      <c r="Q666" s="31">
        <v>33</v>
      </c>
      <c r="R666" s="30">
        <v>6.1515151515151514</v>
      </c>
      <c r="S666" s="30">
        <v>1.679308118713108</v>
      </c>
      <c r="T666" s="30">
        <v>4.0303030303030303</v>
      </c>
      <c r="U666" s="30">
        <v>2.1720504207552436</v>
      </c>
      <c r="V666" s="30">
        <v>6.1212121212121211</v>
      </c>
      <c r="W666" s="30">
        <v>1.4949409636666207</v>
      </c>
      <c r="X666" s="47">
        <v>21</v>
      </c>
      <c r="Y666" s="28">
        <v>2.2857142857142856</v>
      </c>
      <c r="Z666" s="28">
        <v>2.1941480611585251</v>
      </c>
      <c r="AA666" s="28">
        <v>0</v>
      </c>
      <c r="AB666" s="28">
        <v>0</v>
      </c>
      <c r="AC666" s="28">
        <v>2.3809523809523809</v>
      </c>
      <c r="AD666" s="28">
        <v>1.9615348703551123</v>
      </c>
      <c r="AE666" s="28">
        <v>0</v>
      </c>
      <c r="AF666" s="28">
        <v>0</v>
      </c>
      <c r="AG666" s="28">
        <v>0</v>
      </c>
      <c r="AH666" s="28">
        <v>0</v>
      </c>
      <c r="AI666" s="27">
        <f t="shared" si="50"/>
        <v>21</v>
      </c>
      <c r="AJ666" s="28">
        <v>0.66666666666666663</v>
      </c>
      <c r="AK666" s="28">
        <v>1.35400640077266</v>
      </c>
      <c r="AL666" s="28">
        <v>0</v>
      </c>
      <c r="AM666" s="28">
        <v>0</v>
      </c>
      <c r="AN666" s="28">
        <v>0</v>
      </c>
      <c r="AO666" s="28">
        <v>0</v>
      </c>
      <c r="AP666" s="28">
        <v>2.3333333333333335</v>
      </c>
      <c r="AQ666" s="28">
        <v>1.7416467303484175</v>
      </c>
      <c r="AR666" s="28">
        <v>0.4</v>
      </c>
      <c r="AS666" s="28">
        <v>0.82078268166812329</v>
      </c>
      <c r="AT666" s="28">
        <v>4.7619047619047619</v>
      </c>
      <c r="AU666" s="28">
        <v>0.62488094104092329</v>
      </c>
      <c r="AV666" s="61">
        <f t="shared" si="51"/>
        <v>2.3809523809523809</v>
      </c>
      <c r="AW666" s="61">
        <v>0.51020408163265307</v>
      </c>
      <c r="AX666" s="56" t="s">
        <v>988</v>
      </c>
      <c r="AY666" s="61">
        <f t="shared" si="52"/>
        <v>4.7619047619047619</v>
      </c>
      <c r="AZ666" s="61">
        <v>0.59382422802850354</v>
      </c>
      <c r="BA666" s="56" t="s">
        <v>1044</v>
      </c>
      <c r="BB666" s="61">
        <f t="shared" si="53"/>
        <v>2.3809523809523809</v>
      </c>
      <c r="BC666" s="61">
        <v>0.3711952487008166</v>
      </c>
      <c r="BD666" s="56" t="s">
        <v>1044</v>
      </c>
      <c r="BE666" s="18"/>
      <c r="BF666" s="18"/>
      <c r="BG666" s="18"/>
    </row>
    <row r="667" spans="1:59" x14ac:dyDescent="0.3">
      <c r="A667" s="19" t="s">
        <v>605</v>
      </c>
      <c r="B667" s="19" t="s">
        <v>1045</v>
      </c>
      <c r="C667" s="74">
        <v>7</v>
      </c>
      <c r="D667" s="75">
        <v>187</v>
      </c>
      <c r="E667" s="75">
        <v>5.24</v>
      </c>
      <c r="F667" s="75">
        <v>17607</v>
      </c>
      <c r="G667" s="75">
        <v>9.7799999999999994</v>
      </c>
      <c r="H667" s="75">
        <v>2</v>
      </c>
      <c r="I667" s="76">
        <v>2.97689</v>
      </c>
      <c r="J667" s="34">
        <v>20</v>
      </c>
      <c r="K667" s="30">
        <v>6.1</v>
      </c>
      <c r="L667" s="30">
        <v>1.8890264827766647</v>
      </c>
      <c r="M667" s="30">
        <v>5</v>
      </c>
      <c r="N667" s="30">
        <v>2.4494897427831779</v>
      </c>
      <c r="O667" s="30">
        <v>3.6</v>
      </c>
      <c r="P667" s="30">
        <v>2.3929721664644754</v>
      </c>
      <c r="Q667" s="31">
        <v>33</v>
      </c>
      <c r="R667" s="30">
        <v>6.5454545454545459</v>
      </c>
      <c r="S667" s="30">
        <v>1.7693732840138114</v>
      </c>
      <c r="T667" s="30">
        <v>5.9090909090909092</v>
      </c>
      <c r="U667" s="30">
        <v>2.4794610851407355</v>
      </c>
      <c r="V667" s="30">
        <v>6.4545454545454541</v>
      </c>
      <c r="W667" s="30">
        <v>1.8889631595618321</v>
      </c>
      <c r="X667" s="47">
        <v>20</v>
      </c>
      <c r="Y667" s="28">
        <v>1.65</v>
      </c>
      <c r="Z667" s="28">
        <v>2.0332758116683998</v>
      </c>
      <c r="AA667" s="28">
        <v>2.5499999999999998</v>
      </c>
      <c r="AB667" s="28">
        <v>1.7006190823220508</v>
      </c>
      <c r="AC667" s="28">
        <v>2.75</v>
      </c>
      <c r="AD667" s="28">
        <v>1.7129537431920892</v>
      </c>
      <c r="AE667" s="28">
        <v>0.55000000000000004</v>
      </c>
      <c r="AF667" s="28">
        <v>1.234376040972246</v>
      </c>
      <c r="AG667" s="28">
        <v>1.7</v>
      </c>
      <c r="AH667" s="28">
        <v>1.6575187543592476</v>
      </c>
      <c r="AI667" s="27">
        <f t="shared" si="50"/>
        <v>20</v>
      </c>
      <c r="AJ667" s="28">
        <v>2.5499999999999998</v>
      </c>
      <c r="AK667" s="28">
        <v>1.8202082009311027</v>
      </c>
      <c r="AL667" s="28">
        <v>0.4</v>
      </c>
      <c r="AM667" s="28">
        <v>1.231174022502185</v>
      </c>
      <c r="AN667" s="28">
        <v>0.45</v>
      </c>
      <c r="AO667" s="28">
        <v>1.234376040972246</v>
      </c>
      <c r="AP667" s="28">
        <v>2</v>
      </c>
      <c r="AQ667" s="28">
        <v>1.7770466332772772</v>
      </c>
      <c r="AR667" s="28">
        <v>1.4</v>
      </c>
      <c r="AS667" s="28">
        <v>1.8467610337532774</v>
      </c>
      <c r="AT667" s="28">
        <v>2.15</v>
      </c>
      <c r="AU667" s="28">
        <v>2.0072237962970281</v>
      </c>
      <c r="AV667" s="61">
        <f t="shared" si="51"/>
        <v>2.75</v>
      </c>
      <c r="AW667" s="61">
        <v>0.23913043478260873</v>
      </c>
      <c r="AX667" s="56" t="s">
        <v>988</v>
      </c>
      <c r="AY667" s="61">
        <f t="shared" si="52"/>
        <v>2.5499999999999998</v>
      </c>
      <c r="AZ667" s="61">
        <v>0.2233110925771476</v>
      </c>
      <c r="BA667" s="56" t="s">
        <v>991</v>
      </c>
      <c r="BB667" s="61">
        <f t="shared" si="53"/>
        <v>2.75</v>
      </c>
      <c r="BC667" s="61">
        <v>0.12947658402203857</v>
      </c>
      <c r="BD667" s="56" t="s">
        <v>988</v>
      </c>
      <c r="BE667" s="18"/>
      <c r="BF667" s="18"/>
      <c r="BG667" s="18"/>
    </row>
    <row r="668" spans="1:59" x14ac:dyDescent="0.3">
      <c r="A668" s="19" t="s">
        <v>606</v>
      </c>
      <c r="B668" s="19" t="s">
        <v>1045</v>
      </c>
      <c r="C668" s="74">
        <v>7</v>
      </c>
      <c r="D668" s="75">
        <v>50</v>
      </c>
      <c r="E668" s="75">
        <v>3.93</v>
      </c>
      <c r="F668" s="75">
        <v>6026</v>
      </c>
      <c r="G668" s="75">
        <v>8.6999999999999993</v>
      </c>
      <c r="H668" s="75">
        <v>0</v>
      </c>
      <c r="I668" s="76">
        <v>0</v>
      </c>
      <c r="J668" s="34">
        <v>20</v>
      </c>
      <c r="K668" s="30">
        <v>5.9</v>
      </c>
      <c r="L668" s="30">
        <v>1.7441631985447612</v>
      </c>
      <c r="M668" s="30">
        <v>6.5</v>
      </c>
      <c r="N668" s="30">
        <v>2.115108557622118</v>
      </c>
      <c r="O668" s="30">
        <v>6</v>
      </c>
      <c r="P668" s="30">
        <v>1.9735087641318605</v>
      </c>
      <c r="Q668" s="31">
        <v>33</v>
      </c>
      <c r="R668" s="30">
        <v>1.7272727272727273</v>
      </c>
      <c r="S668" s="30">
        <v>0.71905872816165339</v>
      </c>
      <c r="T668" s="30">
        <v>6.7272727272727275</v>
      </c>
      <c r="U668" s="30">
        <v>2.0957207482261211</v>
      </c>
      <c r="V668" s="30">
        <v>4.1515151515151514</v>
      </c>
      <c r="W668" s="30">
        <v>2.3601007939441394</v>
      </c>
      <c r="X668" s="47">
        <v>20</v>
      </c>
      <c r="Y668" s="28">
        <v>2.2000000000000002</v>
      </c>
      <c r="Z668" s="28">
        <v>2.142305693455191</v>
      </c>
      <c r="AA668" s="28">
        <v>0.31578947368421051</v>
      </c>
      <c r="AB668" s="28">
        <v>0.58239272535781872</v>
      </c>
      <c r="AC668" s="28">
        <v>0.47368421052631576</v>
      </c>
      <c r="AD668" s="28">
        <v>0.77232844572123294</v>
      </c>
      <c r="AE668" s="28">
        <v>0.7</v>
      </c>
      <c r="AF668" s="28">
        <v>1.3803127029389888</v>
      </c>
      <c r="AG668" s="28">
        <v>0.85</v>
      </c>
      <c r="AH668" s="28">
        <v>1.4608937423083819</v>
      </c>
      <c r="AI668" s="27">
        <f t="shared" si="50"/>
        <v>20</v>
      </c>
      <c r="AJ668" s="28">
        <v>2.5</v>
      </c>
      <c r="AK668" s="28">
        <v>1.9056702094980709</v>
      </c>
      <c r="AL668" s="28">
        <v>0.21052631578947367</v>
      </c>
      <c r="AM668" s="28">
        <v>0.53530337903131076</v>
      </c>
      <c r="AN668" s="28">
        <v>0.85</v>
      </c>
      <c r="AO668" s="28">
        <v>1.4964871146156007</v>
      </c>
      <c r="AP668" s="28">
        <v>0.36842105263157893</v>
      </c>
      <c r="AQ668" s="28">
        <v>0.83069758608783961</v>
      </c>
      <c r="AR668" s="28">
        <v>0.95</v>
      </c>
      <c r="AS668" s="28">
        <v>1.4680814547887788</v>
      </c>
      <c r="AT668" s="28">
        <v>2.9</v>
      </c>
      <c r="AU668" s="28">
        <v>1.7441631985447621</v>
      </c>
      <c r="AV668" s="61">
        <f t="shared" si="51"/>
        <v>2.2000000000000002</v>
      </c>
      <c r="AW668" s="61">
        <v>0.41507246376811596</v>
      </c>
      <c r="AX668" s="56" t="s">
        <v>986</v>
      </c>
      <c r="AY668" s="61">
        <f t="shared" si="52"/>
        <v>2.9</v>
      </c>
      <c r="AZ668" s="61">
        <v>0.30532759849064572</v>
      </c>
      <c r="BA668" s="56" t="s">
        <v>1044</v>
      </c>
      <c r="BB668" s="61">
        <f t="shared" si="53"/>
        <v>2.2000000000000002</v>
      </c>
      <c r="BC668" s="61">
        <v>0.2183294167912839</v>
      </c>
      <c r="BD668" s="56" t="s">
        <v>1044</v>
      </c>
      <c r="BE668" s="18"/>
      <c r="BF668" s="18"/>
      <c r="BG668" s="18"/>
    </row>
    <row r="669" spans="1:59" x14ac:dyDescent="0.3">
      <c r="A669" s="19" t="s">
        <v>607</v>
      </c>
      <c r="B669" s="19" t="s">
        <v>1045</v>
      </c>
      <c r="C669" s="74">
        <v>8</v>
      </c>
      <c r="D669" s="75">
        <v>11</v>
      </c>
      <c r="E669" s="75">
        <v>2.48</v>
      </c>
      <c r="F669" s="75">
        <v>725</v>
      </c>
      <c r="G669" s="75">
        <v>6.59</v>
      </c>
      <c r="H669" s="75">
        <v>1</v>
      </c>
      <c r="I669" s="76">
        <v>1.8801399999999999</v>
      </c>
      <c r="J669" s="34">
        <v>20</v>
      </c>
      <c r="K669" s="30">
        <v>5.95</v>
      </c>
      <c r="L669" s="30">
        <v>2.1878853044122675</v>
      </c>
      <c r="M669" s="30">
        <v>7.75</v>
      </c>
      <c r="N669" s="30">
        <v>1.4095538674570611</v>
      </c>
      <c r="O669" s="30">
        <v>7.45</v>
      </c>
      <c r="P669" s="30">
        <v>1.6050905860647513</v>
      </c>
      <c r="Q669" s="31">
        <v>44</v>
      </c>
      <c r="R669" s="30">
        <v>6.6136363636363633</v>
      </c>
      <c r="S669" s="30">
        <v>1.9073408872150477</v>
      </c>
      <c r="T669" s="30">
        <v>3.6363636363636362</v>
      </c>
      <c r="U669" s="30">
        <v>2.1897319480311577</v>
      </c>
      <c r="V669" s="30">
        <v>4.8863636363636367</v>
      </c>
      <c r="W669" s="30">
        <v>1.6025547785276544</v>
      </c>
      <c r="X669" s="47">
        <v>20</v>
      </c>
      <c r="Y669" s="28">
        <v>1.4</v>
      </c>
      <c r="Z669" s="28">
        <v>2.0104987598001385</v>
      </c>
      <c r="AA669" s="28">
        <v>3.4</v>
      </c>
      <c r="AB669" s="28">
        <v>1.2732056517228267</v>
      </c>
      <c r="AC669" s="28">
        <v>1.65</v>
      </c>
      <c r="AD669" s="28">
        <v>1.9269556026896006</v>
      </c>
      <c r="AE669" s="28">
        <v>0.21052631578947367</v>
      </c>
      <c r="AF669" s="28">
        <v>0.4188539082916955</v>
      </c>
      <c r="AG669" s="28">
        <v>1</v>
      </c>
      <c r="AH669" s="28">
        <v>1.5894388284780525</v>
      </c>
      <c r="AI669" s="27">
        <f t="shared" si="50"/>
        <v>20</v>
      </c>
      <c r="AJ669" s="28">
        <v>1.65</v>
      </c>
      <c r="AK669" s="28">
        <v>1.8715318802914815</v>
      </c>
      <c r="AL669" s="28">
        <v>0.10526315789473684</v>
      </c>
      <c r="AM669" s="28">
        <v>0.31530176764230577</v>
      </c>
      <c r="AN669" s="28">
        <v>2.65</v>
      </c>
      <c r="AO669" s="28">
        <v>1.1821033884786187</v>
      </c>
      <c r="AP669" s="28">
        <v>2.75</v>
      </c>
      <c r="AQ669" s="28">
        <v>1.8317377426626162</v>
      </c>
      <c r="AR669" s="28">
        <v>2.1</v>
      </c>
      <c r="AS669" s="28">
        <v>1.7740824166460338</v>
      </c>
      <c r="AT669" s="28">
        <v>4.55</v>
      </c>
      <c r="AU669" s="28">
        <v>0.68633274115325926</v>
      </c>
      <c r="AV669" s="61">
        <f t="shared" si="51"/>
        <v>3.4</v>
      </c>
      <c r="AW669" s="61">
        <v>0.41635176915149436</v>
      </c>
      <c r="AX669" s="56" t="s">
        <v>987</v>
      </c>
      <c r="AY669" s="61">
        <f t="shared" si="52"/>
        <v>4.55</v>
      </c>
      <c r="AZ669" s="61">
        <v>0.32794421814174879</v>
      </c>
      <c r="BA669" s="56" t="s">
        <v>1044</v>
      </c>
      <c r="BB669" s="61">
        <f t="shared" si="53"/>
        <v>3.4</v>
      </c>
      <c r="BC669" s="61">
        <v>0.20706141963957334</v>
      </c>
      <c r="BD669" s="56" t="s">
        <v>1044</v>
      </c>
      <c r="BE669" s="18"/>
      <c r="BF669" s="18"/>
      <c r="BG669" s="18"/>
    </row>
    <row r="670" spans="1:59" x14ac:dyDescent="0.3">
      <c r="A670" s="19" t="s">
        <v>608</v>
      </c>
      <c r="B670" s="19" t="s">
        <v>1045</v>
      </c>
      <c r="C670" s="74">
        <v>5</v>
      </c>
      <c r="D670" s="75">
        <v>94</v>
      </c>
      <c r="E670" s="75">
        <v>4.55</v>
      </c>
      <c r="F670" s="75">
        <v>5796</v>
      </c>
      <c r="G670" s="75">
        <v>8.66</v>
      </c>
      <c r="H670" s="75">
        <v>11</v>
      </c>
      <c r="I670" s="76">
        <v>3.1050900000000001</v>
      </c>
      <c r="J670" s="34">
        <v>20</v>
      </c>
      <c r="K670" s="30">
        <v>7.6</v>
      </c>
      <c r="L670" s="30">
        <v>1.6351404253232544</v>
      </c>
      <c r="M670" s="30">
        <v>8.4499999999999993</v>
      </c>
      <c r="N670" s="30">
        <v>1.4317821063276361</v>
      </c>
      <c r="O670" s="30">
        <v>8.35</v>
      </c>
      <c r="P670" s="30">
        <v>1.3088765773505306</v>
      </c>
      <c r="Q670" s="31">
        <v>33</v>
      </c>
      <c r="R670" s="30">
        <v>7.5454545454545459</v>
      </c>
      <c r="S670" s="30">
        <v>1.9699446231256907</v>
      </c>
      <c r="T670" s="30">
        <v>3.606060606060606</v>
      </c>
      <c r="U670" s="30">
        <v>2.6212997007614605</v>
      </c>
      <c r="V670" s="30">
        <v>6.2121212121212119</v>
      </c>
      <c r="W670" s="30">
        <v>2.2879791268384606</v>
      </c>
      <c r="X670" s="47">
        <v>21</v>
      </c>
      <c r="Y670" s="28">
        <v>2.0476190476190474</v>
      </c>
      <c r="Z670" s="28">
        <v>1.9615348703551123</v>
      </c>
      <c r="AA670" s="28">
        <v>3.6190476190476191</v>
      </c>
      <c r="AB670" s="28">
        <v>1.5321941938341392</v>
      </c>
      <c r="AC670" s="28">
        <v>2.5714285714285716</v>
      </c>
      <c r="AD670" s="28">
        <v>1.5991068935949395</v>
      </c>
      <c r="AE670" s="28">
        <v>0.33333333333333331</v>
      </c>
      <c r="AF670" s="28">
        <v>0.9128709291752769</v>
      </c>
      <c r="AG670" s="28">
        <v>1.5238095238095237</v>
      </c>
      <c r="AH670" s="28">
        <v>1.8873009198071096</v>
      </c>
      <c r="AI670" s="27">
        <f t="shared" si="50"/>
        <v>21</v>
      </c>
      <c r="AJ670" s="28">
        <v>1</v>
      </c>
      <c r="AK670" s="28">
        <v>1.51657508881031</v>
      </c>
      <c r="AL670" s="28">
        <v>0.1</v>
      </c>
      <c r="AM670" s="28">
        <v>0.30779350562554625</v>
      </c>
      <c r="AN670" s="28">
        <v>3.3809523809523809</v>
      </c>
      <c r="AO670" s="28">
        <v>0.97345726543030542</v>
      </c>
      <c r="AP670" s="28">
        <v>3.7142857142857144</v>
      </c>
      <c r="AQ670" s="28">
        <v>1.1464230084422216</v>
      </c>
      <c r="AR670" s="28">
        <v>1.1904761904761905</v>
      </c>
      <c r="AS670" s="28">
        <v>1.2497618820818477</v>
      </c>
      <c r="AT670" s="28">
        <v>4.2857142857142856</v>
      </c>
      <c r="AU670" s="28">
        <v>1.1464230084422216</v>
      </c>
      <c r="AV670" s="61">
        <f t="shared" si="51"/>
        <v>3.6190476190476191</v>
      </c>
      <c r="AW670" s="61">
        <v>0.32547169811320753</v>
      </c>
      <c r="AX670" s="56" t="s">
        <v>987</v>
      </c>
      <c r="AY670" s="61">
        <f t="shared" si="52"/>
        <v>4.2857142857142856</v>
      </c>
      <c r="AZ670" s="61">
        <v>0.30601836110166608</v>
      </c>
      <c r="BA670" s="56" t="s">
        <v>1044</v>
      </c>
      <c r="BB670" s="61">
        <f t="shared" si="53"/>
        <v>3.6190476190476191</v>
      </c>
      <c r="BC670" s="61">
        <v>0.17611701061911442</v>
      </c>
      <c r="BD670" s="56" t="s">
        <v>1044</v>
      </c>
      <c r="BE670" s="18"/>
      <c r="BF670" s="18"/>
      <c r="BG670" s="18"/>
    </row>
    <row r="671" spans="1:59" x14ac:dyDescent="0.3">
      <c r="A671" s="19" t="s">
        <v>609</v>
      </c>
      <c r="B671" s="19" t="s">
        <v>1045</v>
      </c>
      <c r="C671" s="74">
        <v>10</v>
      </c>
      <c r="D671" s="75">
        <v>1</v>
      </c>
      <c r="E671" s="75">
        <v>0.69</v>
      </c>
      <c r="F671" s="75">
        <v>689</v>
      </c>
      <c r="G671" s="75">
        <v>6.54</v>
      </c>
      <c r="H671" s="75">
        <v>0</v>
      </c>
      <c r="I671" s="76">
        <v>0</v>
      </c>
      <c r="J671" s="34">
        <v>20</v>
      </c>
      <c r="K671" s="30">
        <v>6.15</v>
      </c>
      <c r="L671" s="30">
        <v>2.3457688673327057</v>
      </c>
      <c r="M671" s="30">
        <v>8.1999999999999993</v>
      </c>
      <c r="N671" s="30">
        <v>1.1964860832322386</v>
      </c>
      <c r="O671" s="30">
        <v>7.3</v>
      </c>
      <c r="P671" s="30">
        <v>1.8945906376340322</v>
      </c>
      <c r="Q671" s="31">
        <v>34</v>
      </c>
      <c r="R671" s="30">
        <v>2.5</v>
      </c>
      <c r="S671" s="30">
        <v>1.8949694168796209</v>
      </c>
      <c r="T671" s="30">
        <v>7.5294117647058822</v>
      </c>
      <c r="U671" s="30">
        <v>1.7097810265192666</v>
      </c>
      <c r="V671" s="30">
        <v>4.0882352941176467</v>
      </c>
      <c r="W671" s="30">
        <v>2.220669392102212</v>
      </c>
      <c r="X671" s="47">
        <v>20</v>
      </c>
      <c r="Y671" s="28">
        <v>2.25</v>
      </c>
      <c r="Z671" s="28">
        <v>2.0487480130686233</v>
      </c>
      <c r="AA671" s="28">
        <v>1.9</v>
      </c>
      <c r="AB671" s="28">
        <v>1.8035053587243284</v>
      </c>
      <c r="AC671" s="28">
        <v>1</v>
      </c>
      <c r="AD671" s="28">
        <v>1.6858544608470492</v>
      </c>
      <c r="AE671" s="28">
        <v>0.15789473684210525</v>
      </c>
      <c r="AF671" s="28">
        <v>0.3746343246326776</v>
      </c>
      <c r="AG671" s="28">
        <v>1.2</v>
      </c>
      <c r="AH671" s="28">
        <v>1.7350868323485928</v>
      </c>
      <c r="AI671" s="27">
        <f t="shared" si="50"/>
        <v>20</v>
      </c>
      <c r="AJ671" s="28">
        <v>1.65</v>
      </c>
      <c r="AK671" s="28">
        <v>1.8431951662948316</v>
      </c>
      <c r="AL671" s="28">
        <v>0</v>
      </c>
      <c r="AM671" s="28">
        <v>0</v>
      </c>
      <c r="AN671" s="28">
        <v>0</v>
      </c>
      <c r="AO671" s="28">
        <v>0</v>
      </c>
      <c r="AP671" s="28">
        <v>0.65</v>
      </c>
      <c r="AQ671" s="28">
        <v>1.5652475842498528</v>
      </c>
      <c r="AR671" s="28">
        <v>0.42105263157894735</v>
      </c>
      <c r="AS671" s="28">
        <v>0.96123701977562981</v>
      </c>
      <c r="AT671" s="28">
        <v>4.6315789473684212</v>
      </c>
      <c r="AU671" s="28">
        <v>0.68398556805676991</v>
      </c>
      <c r="AV671" s="61">
        <f t="shared" si="51"/>
        <v>2.25</v>
      </c>
      <c r="AW671" s="61">
        <v>0.32147189648200564</v>
      </c>
      <c r="AX671" s="56" t="s">
        <v>986</v>
      </c>
      <c r="AY671" s="61">
        <f t="shared" si="52"/>
        <v>4.6315789473684212</v>
      </c>
      <c r="AZ671" s="61">
        <v>0.63099668795028518</v>
      </c>
      <c r="BA671" s="56" t="s">
        <v>1044</v>
      </c>
      <c r="BB671" s="61">
        <f t="shared" si="53"/>
        <v>2.25</v>
      </c>
      <c r="BC671" s="61">
        <v>0.33415606607176762</v>
      </c>
      <c r="BD671" s="56" t="s">
        <v>1044</v>
      </c>
      <c r="BE671" s="18"/>
      <c r="BF671" s="18"/>
      <c r="BG671" s="18"/>
    </row>
    <row r="672" spans="1:59" x14ac:dyDescent="0.3">
      <c r="A672" s="19" t="s">
        <v>927</v>
      </c>
      <c r="B672" s="19" t="s">
        <v>39</v>
      </c>
      <c r="C672" s="74">
        <v>9</v>
      </c>
      <c r="D672" s="75">
        <v>546</v>
      </c>
      <c r="E672" s="75">
        <v>6.3</v>
      </c>
      <c r="F672" s="75">
        <v>43765</v>
      </c>
      <c r="G672" s="75">
        <v>10.69</v>
      </c>
      <c r="H672" s="75">
        <v>2</v>
      </c>
      <c r="I672" s="76">
        <v>3.1335700000000002</v>
      </c>
      <c r="J672" s="38">
        <f>Q672</f>
        <v>20</v>
      </c>
      <c r="K672" s="33">
        <v>6.7619047619047619</v>
      </c>
      <c r="L672" s="33">
        <v>2.2114421065169654</v>
      </c>
      <c r="M672" s="33">
        <v>4.7142857142857144</v>
      </c>
      <c r="N672" s="33">
        <v>2.2168188275738081</v>
      </c>
      <c r="O672" s="33">
        <v>2.7619047619047619</v>
      </c>
      <c r="P672" s="33">
        <v>2.0953463175513947</v>
      </c>
      <c r="Q672" s="38">
        <v>20</v>
      </c>
      <c r="R672" s="33">
        <v>6.3809523809523814</v>
      </c>
      <c r="S672" s="33">
        <v>1.5961262630566069</v>
      </c>
      <c r="T672" s="33">
        <v>4.6190476190476186</v>
      </c>
      <c r="U672" s="33">
        <v>2.0609752661347125</v>
      </c>
      <c r="V672" s="33">
        <v>6.1428571428571432</v>
      </c>
      <c r="W672" s="33">
        <v>1.9309509130403673</v>
      </c>
      <c r="X672" s="47">
        <v>20</v>
      </c>
      <c r="Y672" s="28">
        <v>2.9</v>
      </c>
      <c r="Z672" s="28">
        <v>2.2687812633774618</v>
      </c>
      <c r="AA672" s="28">
        <v>0.15</v>
      </c>
      <c r="AB672" s="28">
        <v>0.36634754853252327</v>
      </c>
      <c r="AC672" s="28">
        <v>0.9</v>
      </c>
      <c r="AD672" s="28">
        <v>1.5525869752736796</v>
      </c>
      <c r="AE672" s="28">
        <v>1.3</v>
      </c>
      <c r="AF672" s="28">
        <v>1.7800059136507325</v>
      </c>
      <c r="AG672" s="28">
        <v>0.21052631578947367</v>
      </c>
      <c r="AH672" s="28">
        <v>0.4188539082916955</v>
      </c>
      <c r="AI672" s="27">
        <f t="shared" si="50"/>
        <v>20</v>
      </c>
      <c r="AJ672" s="28">
        <v>3.2</v>
      </c>
      <c r="AK672" s="28">
        <v>1.9894458366193599</v>
      </c>
      <c r="AL672" s="28">
        <v>2.0499999999999998</v>
      </c>
      <c r="AM672" s="28">
        <v>2.0124611797498106</v>
      </c>
      <c r="AN672" s="28">
        <v>1.85</v>
      </c>
      <c r="AO672" s="28">
        <v>1.8715318802914815</v>
      </c>
      <c r="AP672" s="28">
        <v>1.8</v>
      </c>
      <c r="AQ672" s="28">
        <v>1.880649383926509</v>
      </c>
      <c r="AR672" s="28">
        <v>2.15</v>
      </c>
      <c r="AS672" s="28">
        <v>1.8431951662948316</v>
      </c>
      <c r="AT672" s="28">
        <v>2.75</v>
      </c>
      <c r="AU672" s="28">
        <v>2.0994986870303363</v>
      </c>
      <c r="AV672" s="61">
        <f t="shared" si="51"/>
        <v>2.9</v>
      </c>
      <c r="AW672" s="61">
        <v>0.5036144578313253</v>
      </c>
      <c r="AX672" s="56" t="s">
        <v>986</v>
      </c>
      <c r="AY672" s="61">
        <f t="shared" si="52"/>
        <v>3.2</v>
      </c>
      <c r="AZ672" s="61">
        <v>0.20422428202400852</v>
      </c>
      <c r="BA672" s="56" t="s">
        <v>991</v>
      </c>
      <c r="BB672" s="61">
        <f t="shared" si="53"/>
        <v>2.9</v>
      </c>
      <c r="BC672" s="61">
        <v>0.15835496652548164</v>
      </c>
      <c r="BD672" s="56" t="s">
        <v>991</v>
      </c>
      <c r="BE672" s="18"/>
      <c r="BF672" s="18"/>
      <c r="BG672" s="18"/>
    </row>
    <row r="673" spans="1:59" x14ac:dyDescent="0.3">
      <c r="A673" s="19" t="s">
        <v>928</v>
      </c>
      <c r="B673" s="19" t="s">
        <v>39</v>
      </c>
      <c r="C673" s="74">
        <v>8</v>
      </c>
      <c r="D673" s="75">
        <v>2446</v>
      </c>
      <c r="E673" s="75">
        <v>7.8</v>
      </c>
      <c r="F673" s="75">
        <v>208929</v>
      </c>
      <c r="G673" s="75">
        <v>12.25</v>
      </c>
      <c r="H673" s="76">
        <v>3</v>
      </c>
      <c r="I673" s="76">
        <v>2.0922100000000001</v>
      </c>
      <c r="J673" s="38">
        <f>Q673</f>
        <v>21</v>
      </c>
      <c r="K673" s="33">
        <v>7.9523809523809526</v>
      </c>
      <c r="L673" s="33">
        <v>1.3955712262794215</v>
      </c>
      <c r="M673" s="33">
        <v>7.8095238095238093</v>
      </c>
      <c r="N673" s="33">
        <v>1.9136103997169223</v>
      </c>
      <c r="O673" s="33">
        <v>8.1428571428571423</v>
      </c>
      <c r="P673" s="33">
        <v>1.7402791237532655</v>
      </c>
      <c r="Q673" s="38">
        <v>21</v>
      </c>
      <c r="R673" s="33">
        <v>6.0476190476190474</v>
      </c>
      <c r="S673" s="33">
        <v>1.203170415036477</v>
      </c>
      <c r="T673" s="33">
        <v>4.9523809523809526</v>
      </c>
      <c r="U673" s="33">
        <v>2.0365704131257156</v>
      </c>
      <c r="V673" s="33">
        <v>6.666666666666667</v>
      </c>
      <c r="W673" s="33">
        <v>1.3540064007726593</v>
      </c>
      <c r="X673" s="47">
        <v>21</v>
      </c>
      <c r="Y673" s="28">
        <v>0.76190476190476186</v>
      </c>
      <c r="Z673" s="28">
        <v>1.2611408289624877</v>
      </c>
      <c r="AA673" s="28">
        <v>1.1428571428571428</v>
      </c>
      <c r="AB673" s="28">
        <v>1.6518388022356869</v>
      </c>
      <c r="AC673" s="28">
        <v>4.5714285714285712</v>
      </c>
      <c r="AD673" s="28">
        <v>0.74642002729217971</v>
      </c>
      <c r="AE673" s="28">
        <v>0.95238095238095233</v>
      </c>
      <c r="AF673" s="28">
        <v>1.3219754338182867</v>
      </c>
      <c r="AG673" s="28">
        <v>0.7142857142857143</v>
      </c>
      <c r="AH673" s="28">
        <v>1.1892374507581378</v>
      </c>
      <c r="AI673" s="27">
        <f t="shared" si="50"/>
        <v>21</v>
      </c>
      <c r="AJ673" s="28">
        <v>0.80952380952380953</v>
      </c>
      <c r="AK673" s="28">
        <v>1.4006801069140526</v>
      </c>
      <c r="AL673" s="28">
        <v>0.33333333333333331</v>
      </c>
      <c r="AM673" s="28">
        <v>0.9128709291752769</v>
      </c>
      <c r="AN673" s="28">
        <v>0</v>
      </c>
      <c r="AO673" s="28">
        <v>0</v>
      </c>
      <c r="AP673" s="28">
        <v>4.7</v>
      </c>
      <c r="AQ673" s="28">
        <v>0.6569466853317858</v>
      </c>
      <c r="AR673" s="28">
        <v>0.7142857142857143</v>
      </c>
      <c r="AS673" s="28">
        <v>1.3093073414159542</v>
      </c>
      <c r="AT673" s="28">
        <v>2.9047619047619047</v>
      </c>
      <c r="AU673" s="28">
        <v>1.8948551898433268</v>
      </c>
      <c r="AV673" s="61">
        <f t="shared" si="51"/>
        <v>4.5714285714285712</v>
      </c>
      <c r="AW673" s="61">
        <v>0.47368421052631576</v>
      </c>
      <c r="AX673" s="56" t="s">
        <v>988</v>
      </c>
      <c r="AY673" s="61">
        <f t="shared" si="52"/>
        <v>4.7</v>
      </c>
      <c r="AZ673" s="61">
        <v>0.42053685556028969</v>
      </c>
      <c r="BA673" s="56" t="s">
        <v>1042</v>
      </c>
      <c r="BB673" s="61">
        <f t="shared" si="53"/>
        <v>4.5714285714285712</v>
      </c>
      <c r="BC673" s="61">
        <v>0.26697322153097108</v>
      </c>
      <c r="BD673" s="56" t="s">
        <v>1042</v>
      </c>
      <c r="BE673" s="18"/>
      <c r="BF673" s="18"/>
      <c r="BG673" s="18"/>
    </row>
    <row r="674" spans="1:59" x14ac:dyDescent="0.3">
      <c r="A674" s="19" t="s">
        <v>610</v>
      </c>
      <c r="B674" s="19" t="s">
        <v>1045</v>
      </c>
      <c r="C674" s="74">
        <v>9</v>
      </c>
      <c r="D674" s="75">
        <v>225</v>
      </c>
      <c r="E674" s="75">
        <v>5.42</v>
      </c>
      <c r="F674" s="75">
        <v>32540</v>
      </c>
      <c r="G674" s="75">
        <v>10.39</v>
      </c>
      <c r="H674" s="75">
        <v>2</v>
      </c>
      <c r="I674" s="76">
        <v>12.37762</v>
      </c>
      <c r="J674" s="34">
        <v>20</v>
      </c>
      <c r="K674" s="30">
        <v>6.4</v>
      </c>
      <c r="L674" s="30">
        <v>2.2803508501982752</v>
      </c>
      <c r="M674" s="30">
        <v>6.25</v>
      </c>
      <c r="N674" s="30">
        <v>2.8996370008747827</v>
      </c>
      <c r="O674" s="30">
        <v>5.15</v>
      </c>
      <c r="P674" s="30">
        <v>2.7198103649064636</v>
      </c>
      <c r="Q674" s="31">
        <v>32</v>
      </c>
      <c r="R674" s="30">
        <v>2.90625</v>
      </c>
      <c r="S674" s="30">
        <v>1.8898604659194185</v>
      </c>
      <c r="T674" s="30">
        <v>6.65625</v>
      </c>
      <c r="U674" s="30">
        <v>1.9610625000321276</v>
      </c>
      <c r="V674" s="30">
        <v>4</v>
      </c>
      <c r="W674" s="30">
        <v>2.0945397523545712</v>
      </c>
      <c r="X674" s="47">
        <v>21</v>
      </c>
      <c r="Y674" s="28">
        <v>2.7619047619047619</v>
      </c>
      <c r="Z674" s="28">
        <v>1.8682816143387457</v>
      </c>
      <c r="AA674" s="28">
        <v>0.5714285714285714</v>
      </c>
      <c r="AB674" s="28">
        <v>0.870139561876632</v>
      </c>
      <c r="AC674" s="28">
        <v>1.5714285714285714</v>
      </c>
      <c r="AD674" s="28">
        <v>1.6300744943538186</v>
      </c>
      <c r="AE674" s="28">
        <v>0.7142857142857143</v>
      </c>
      <c r="AF674" s="28">
        <v>1.1464230084422218</v>
      </c>
      <c r="AG674" s="28">
        <v>1.2857142857142858</v>
      </c>
      <c r="AH674" s="28">
        <v>1.8746428231227712</v>
      </c>
      <c r="AI674" s="27">
        <f t="shared" si="50"/>
        <v>21</v>
      </c>
      <c r="AJ674" s="28">
        <v>3.7142857142857144</v>
      </c>
      <c r="AK674" s="28">
        <v>1.8477785890862881</v>
      </c>
      <c r="AL674" s="28">
        <v>0.35</v>
      </c>
      <c r="AM674" s="28">
        <v>0.93330200448672962</v>
      </c>
      <c r="AN674" s="28">
        <v>0</v>
      </c>
      <c r="AO674" s="28">
        <v>0</v>
      </c>
      <c r="AP674" s="28">
        <v>2.5238095238095237</v>
      </c>
      <c r="AQ674" s="28">
        <v>1.8873009198071096</v>
      </c>
      <c r="AR674" s="28">
        <v>1.1428571428571428</v>
      </c>
      <c r="AS674" s="28">
        <v>1.5583874449479591</v>
      </c>
      <c r="AT674" s="28">
        <v>1.0952380952380953</v>
      </c>
      <c r="AU674" s="28">
        <v>1.4108423691100969</v>
      </c>
      <c r="AV674" s="61">
        <f t="shared" si="51"/>
        <v>2.7619047619047619</v>
      </c>
      <c r="AW674" s="61">
        <v>0.31724137931034491</v>
      </c>
      <c r="AX674" s="56" t="s">
        <v>986</v>
      </c>
      <c r="AY674" s="61">
        <f t="shared" si="52"/>
        <v>3.7142857142857144</v>
      </c>
      <c r="AZ674" s="61">
        <v>0.30075187969924816</v>
      </c>
      <c r="BA674" s="56" t="s">
        <v>991</v>
      </c>
      <c r="BB674" s="61">
        <f t="shared" si="53"/>
        <v>2.7619047619047619</v>
      </c>
      <c r="BC674" s="61">
        <v>0.23611321325866508</v>
      </c>
      <c r="BD674" s="56" t="s">
        <v>991</v>
      </c>
      <c r="BE674" s="18"/>
      <c r="BF674" s="18"/>
      <c r="BG674" s="18"/>
    </row>
    <row r="675" spans="1:59" x14ac:dyDescent="0.3">
      <c r="A675" s="19" t="s">
        <v>611</v>
      </c>
      <c r="B675" s="19" t="s">
        <v>1045</v>
      </c>
      <c r="C675" s="74">
        <v>9</v>
      </c>
      <c r="D675" s="75">
        <v>75</v>
      </c>
      <c r="E675" s="75">
        <v>4.33</v>
      </c>
      <c r="F675" s="75">
        <v>9538</v>
      </c>
      <c r="G675" s="75">
        <v>9.16</v>
      </c>
      <c r="H675" s="75">
        <v>0</v>
      </c>
      <c r="I675" s="76">
        <v>0</v>
      </c>
      <c r="J675" s="34">
        <v>20</v>
      </c>
      <c r="K675" s="30">
        <v>4.45</v>
      </c>
      <c r="L675" s="30">
        <v>2.0641042405337657</v>
      </c>
      <c r="M675" s="30">
        <v>4.5999999999999996</v>
      </c>
      <c r="N675" s="30">
        <v>2.1373865005261869</v>
      </c>
      <c r="O675" s="30">
        <v>2.8</v>
      </c>
      <c r="P675" s="30">
        <v>1.8238190122579827</v>
      </c>
      <c r="Q675" s="31">
        <v>36</v>
      </c>
      <c r="R675" s="30">
        <v>7.3055555555555554</v>
      </c>
      <c r="S675" s="30">
        <v>1.4893803974317539</v>
      </c>
      <c r="T675" s="30">
        <v>6.083333333333333</v>
      </c>
      <c r="U675" s="30">
        <v>2.5453037988757705</v>
      </c>
      <c r="V675" s="30">
        <v>6.333333333333333</v>
      </c>
      <c r="W675" s="30">
        <v>2.0976176963403033</v>
      </c>
      <c r="X675" s="47">
        <v>20</v>
      </c>
      <c r="Y675" s="28">
        <v>2.25</v>
      </c>
      <c r="Z675" s="28">
        <v>2.0487480130686233</v>
      </c>
      <c r="AA675" s="28">
        <v>0.7</v>
      </c>
      <c r="AB675" s="28">
        <v>1.4545753585442767</v>
      </c>
      <c r="AC675" s="28">
        <v>1.4</v>
      </c>
      <c r="AD675" s="28">
        <v>2.0104987598001385</v>
      </c>
      <c r="AE675" s="28">
        <v>0.7</v>
      </c>
      <c r="AF675" s="28">
        <v>1.4545753585442767</v>
      </c>
      <c r="AG675" s="28">
        <v>0.7</v>
      </c>
      <c r="AH675" s="28">
        <v>1.4545753585442767</v>
      </c>
      <c r="AI675" s="27">
        <f t="shared" si="50"/>
        <v>20</v>
      </c>
      <c r="AJ675" s="28">
        <v>2.25</v>
      </c>
      <c r="AK675" s="28">
        <v>1.5852942612451615</v>
      </c>
      <c r="AL675" s="28">
        <v>0.15789473684210525</v>
      </c>
      <c r="AM675" s="28">
        <v>0.3746343246326776</v>
      </c>
      <c r="AN675" s="28">
        <v>0.10526315789473684</v>
      </c>
      <c r="AO675" s="28">
        <v>0.31530176764230577</v>
      </c>
      <c r="AP675" s="28">
        <v>1</v>
      </c>
      <c r="AQ675" s="28">
        <v>1.5559732104309982</v>
      </c>
      <c r="AR675" s="28">
        <v>1.1499999999999999</v>
      </c>
      <c r="AS675" s="28">
        <v>1.5985190514644287</v>
      </c>
      <c r="AT675" s="28">
        <v>2.85</v>
      </c>
      <c r="AU675" s="28">
        <v>1.8431951662948316</v>
      </c>
      <c r="AV675" s="61">
        <f t="shared" si="51"/>
        <v>2.25</v>
      </c>
      <c r="AW675" s="61">
        <v>0.26956521739130435</v>
      </c>
      <c r="AX675" s="56" t="s">
        <v>986</v>
      </c>
      <c r="AY675" s="61">
        <f t="shared" si="52"/>
        <v>2.85</v>
      </c>
      <c r="AZ675" s="61">
        <v>0.30703909709471866</v>
      </c>
      <c r="BA675" s="56" t="s">
        <v>1044</v>
      </c>
      <c r="BB675" s="61">
        <f t="shared" si="53"/>
        <v>2.25</v>
      </c>
      <c r="BC675" s="61">
        <v>0.20694444444444449</v>
      </c>
      <c r="BD675" s="56" t="s">
        <v>1044</v>
      </c>
      <c r="BE675" s="18"/>
      <c r="BF675" s="18"/>
      <c r="BG675" s="18"/>
    </row>
    <row r="676" spans="1:59" x14ac:dyDescent="0.3">
      <c r="A676" s="19" t="s">
        <v>612</v>
      </c>
      <c r="B676" s="19" t="s">
        <v>1045</v>
      </c>
      <c r="C676" s="74">
        <v>5</v>
      </c>
      <c r="D676" s="75">
        <v>101</v>
      </c>
      <c r="E676" s="75">
        <v>4.62</v>
      </c>
      <c r="F676" s="75">
        <v>10916</v>
      </c>
      <c r="G676" s="75">
        <v>9.3000000000000007</v>
      </c>
      <c r="H676" s="75">
        <v>10</v>
      </c>
      <c r="I676" s="76">
        <v>12.84765</v>
      </c>
      <c r="J676" s="34">
        <v>20</v>
      </c>
      <c r="K676" s="30">
        <v>6.7</v>
      </c>
      <c r="L676" s="30">
        <v>2.1788456625132113</v>
      </c>
      <c r="M676" s="30">
        <v>8.3000000000000007</v>
      </c>
      <c r="N676" s="30">
        <v>1.4545753585442773</v>
      </c>
      <c r="O676" s="30">
        <v>8.3000000000000007</v>
      </c>
      <c r="P676" s="30">
        <v>1.5593520921743182</v>
      </c>
      <c r="Q676" s="31">
        <v>34</v>
      </c>
      <c r="R676" s="30">
        <v>4.9411764705882355</v>
      </c>
      <c r="S676" s="30">
        <v>1.4758906190600949</v>
      </c>
      <c r="T676" s="30">
        <v>5.1470588235294121</v>
      </c>
      <c r="U676" s="30">
        <v>1.1581686939766869</v>
      </c>
      <c r="V676" s="30">
        <v>5.2058823529411766</v>
      </c>
      <c r="W676" s="30">
        <v>1.2004900959975613</v>
      </c>
      <c r="X676" s="47">
        <v>21</v>
      </c>
      <c r="Y676" s="28">
        <v>1.9047619047619047</v>
      </c>
      <c r="Z676" s="28">
        <v>1.9469145308606104</v>
      </c>
      <c r="AA676" s="28">
        <v>0</v>
      </c>
      <c r="AB676" s="28">
        <v>0</v>
      </c>
      <c r="AC676" s="28">
        <v>0.2857142857142857</v>
      </c>
      <c r="AD676" s="28">
        <v>0.46291004988627571</v>
      </c>
      <c r="AE676" s="28">
        <v>0.2</v>
      </c>
      <c r="AF676" s="28">
        <v>0.41039134083406165</v>
      </c>
      <c r="AG676" s="28">
        <v>0.14285714285714285</v>
      </c>
      <c r="AH676" s="28">
        <v>0.35856858280031811</v>
      </c>
      <c r="AI676" s="27">
        <f t="shared" si="50"/>
        <v>21</v>
      </c>
      <c r="AJ676" s="28">
        <v>0.8571428571428571</v>
      </c>
      <c r="AK676" s="28">
        <v>1.4242792663559449</v>
      </c>
      <c r="AL676" s="28">
        <v>0</v>
      </c>
      <c r="AM676" s="28">
        <v>0</v>
      </c>
      <c r="AN676" s="28">
        <v>0.15</v>
      </c>
      <c r="AO676" s="28">
        <v>0.36634754853252327</v>
      </c>
      <c r="AP676" s="28">
        <v>0.35</v>
      </c>
      <c r="AQ676" s="28">
        <v>0.74515982037059469</v>
      </c>
      <c r="AR676" s="28">
        <v>2.6190476190476191</v>
      </c>
      <c r="AS676" s="28">
        <v>1.9358768162305804</v>
      </c>
      <c r="AT676" s="28">
        <v>3.9523809523809526</v>
      </c>
      <c r="AU676" s="28">
        <v>1.283596138829908</v>
      </c>
      <c r="AV676" s="61">
        <f t="shared" si="51"/>
        <v>1.9047619047619047</v>
      </c>
      <c r="AW676" s="61">
        <v>0.75187969924812026</v>
      </c>
      <c r="AX676" s="56" t="s">
        <v>986</v>
      </c>
      <c r="AY676" s="61">
        <f t="shared" si="52"/>
        <v>3.9523809523809526</v>
      </c>
      <c r="AZ676" s="61">
        <v>0.45983379501385047</v>
      </c>
      <c r="BA676" s="56" t="s">
        <v>1044</v>
      </c>
      <c r="BB676" s="61">
        <f t="shared" si="53"/>
        <v>1.9047619047619047</v>
      </c>
      <c r="BC676" s="61">
        <v>0.37778789258079198</v>
      </c>
      <c r="BD676" s="56" t="s">
        <v>1044</v>
      </c>
      <c r="BE676" s="18"/>
      <c r="BF676" s="18"/>
      <c r="BG676" s="18"/>
    </row>
    <row r="677" spans="1:59" x14ac:dyDescent="0.3">
      <c r="A677" s="19" t="s">
        <v>929</v>
      </c>
      <c r="B677" s="19" t="s">
        <v>39</v>
      </c>
      <c r="C677" s="74">
        <v>9</v>
      </c>
      <c r="D677" s="75">
        <v>825</v>
      </c>
      <c r="E677" s="75">
        <v>6.72</v>
      </c>
      <c r="F677" s="75">
        <v>68834</v>
      </c>
      <c r="G677" s="75">
        <v>11.14</v>
      </c>
      <c r="H677" s="75">
        <v>2</v>
      </c>
      <c r="I677" s="76">
        <v>1.0967499999999999</v>
      </c>
      <c r="J677" s="38">
        <f>Q677</f>
        <v>20</v>
      </c>
      <c r="K677" s="33">
        <v>5.9047619047619051</v>
      </c>
      <c r="L677" s="33">
        <v>2.0953463175513951</v>
      </c>
      <c r="M677" s="33">
        <v>4.5238095238095237</v>
      </c>
      <c r="N677" s="33">
        <v>3.0922329734198168</v>
      </c>
      <c r="O677" s="33">
        <v>2.3333333333333335</v>
      </c>
      <c r="P677" s="33">
        <v>1.8797162906495579</v>
      </c>
      <c r="Q677" s="38">
        <v>20</v>
      </c>
      <c r="R677" s="33">
        <v>6.9047619047619051</v>
      </c>
      <c r="S677" s="33">
        <v>1.2208506012105629</v>
      </c>
      <c r="T677" s="33">
        <v>4.666666666666667</v>
      </c>
      <c r="U677" s="33">
        <v>1.957890020745122</v>
      </c>
      <c r="V677" s="33">
        <v>5.8095238095238093</v>
      </c>
      <c r="W677" s="33">
        <v>1.965172959793809</v>
      </c>
      <c r="X677" s="47">
        <v>20</v>
      </c>
      <c r="Y677" s="28">
        <v>3.55</v>
      </c>
      <c r="Z677" s="28">
        <v>2.0384462607326044</v>
      </c>
      <c r="AA677" s="28">
        <v>0.3</v>
      </c>
      <c r="AB677" s="28">
        <v>0.65694668533178624</v>
      </c>
      <c r="AC677" s="28">
        <v>0.3</v>
      </c>
      <c r="AD677" s="28">
        <v>0.65694668533178624</v>
      </c>
      <c r="AE677" s="28">
        <v>0.36842105263157893</v>
      </c>
      <c r="AF677" s="28">
        <v>0.83069758608783961</v>
      </c>
      <c r="AG677" s="28">
        <v>0.1</v>
      </c>
      <c r="AH677" s="28">
        <v>0.30779350562554625</v>
      </c>
      <c r="AI677" s="27">
        <f t="shared" si="50"/>
        <v>20</v>
      </c>
      <c r="AJ677" s="28">
        <v>3.55</v>
      </c>
      <c r="AK677" s="28">
        <v>1.6693837501494848</v>
      </c>
      <c r="AL677" s="28">
        <v>0.4</v>
      </c>
      <c r="AM677" s="28">
        <v>0.88257995015808777</v>
      </c>
      <c r="AN677" s="28">
        <v>1.1000000000000001</v>
      </c>
      <c r="AO677" s="28">
        <v>1.5525869752736796</v>
      </c>
      <c r="AP677" s="28">
        <v>0.65</v>
      </c>
      <c r="AQ677" s="28">
        <v>1.1821033884786185</v>
      </c>
      <c r="AR677" s="28">
        <v>1.95</v>
      </c>
      <c r="AS677" s="28">
        <v>1.8488972531299783</v>
      </c>
      <c r="AT677" s="28">
        <v>2.25</v>
      </c>
      <c r="AU677" s="28">
        <v>1.943274501832843</v>
      </c>
      <c r="AV677" s="61">
        <f t="shared" si="51"/>
        <v>3.55</v>
      </c>
      <c r="AW677" s="61">
        <v>0.74700854700854713</v>
      </c>
      <c r="AX677" s="56" t="s">
        <v>986</v>
      </c>
      <c r="AY677" s="61">
        <f t="shared" si="52"/>
        <v>3.55</v>
      </c>
      <c r="AZ677" s="61">
        <v>0.28934601203182608</v>
      </c>
      <c r="BA677" s="56" t="s">
        <v>991</v>
      </c>
      <c r="BB677" s="61">
        <f t="shared" si="53"/>
        <v>3.55</v>
      </c>
      <c r="BC677" s="61">
        <v>0.23762914627514956</v>
      </c>
      <c r="BD677" s="56" t="s">
        <v>986</v>
      </c>
      <c r="BE677" s="18"/>
      <c r="BF677" s="18"/>
      <c r="BG677" s="18"/>
    </row>
    <row r="678" spans="1:59" x14ac:dyDescent="0.3">
      <c r="A678" s="19" t="s">
        <v>613</v>
      </c>
      <c r="B678" s="19" t="s">
        <v>1045</v>
      </c>
      <c r="C678" s="74">
        <v>8</v>
      </c>
      <c r="D678" s="75">
        <v>82</v>
      </c>
      <c r="E678" s="75">
        <v>4.42</v>
      </c>
      <c r="F678" s="75">
        <v>9936</v>
      </c>
      <c r="G678" s="75">
        <v>9.1999999999999993</v>
      </c>
      <c r="H678" s="75">
        <v>1</v>
      </c>
      <c r="I678" s="76">
        <v>3.7602899999999999</v>
      </c>
      <c r="J678" s="34">
        <v>20</v>
      </c>
      <c r="K678" s="30">
        <v>4.8</v>
      </c>
      <c r="L678" s="30">
        <v>2.6477398504742631</v>
      </c>
      <c r="M678" s="30">
        <v>7.7</v>
      </c>
      <c r="N678" s="30">
        <v>1.4179302929937974</v>
      </c>
      <c r="O678" s="30">
        <v>7.4</v>
      </c>
      <c r="P678" s="30">
        <v>1.902906364375017</v>
      </c>
      <c r="Q678" s="31">
        <v>44</v>
      </c>
      <c r="R678" s="30">
        <v>1.8636363636363635</v>
      </c>
      <c r="S678" s="30">
        <v>1.6366572440376415</v>
      </c>
      <c r="T678" s="30">
        <v>6.7045454545454541</v>
      </c>
      <c r="U678" s="30">
        <v>2.1842943137426851</v>
      </c>
      <c r="V678" s="30">
        <v>3.3636363636363638</v>
      </c>
      <c r="W678" s="30">
        <v>2.3927303572211946</v>
      </c>
      <c r="X678" s="47">
        <v>21</v>
      </c>
      <c r="Y678" s="28">
        <v>2.2857142857142856</v>
      </c>
      <c r="Z678" s="28">
        <v>2.1010201603710792</v>
      </c>
      <c r="AA678" s="28">
        <v>1.8571428571428572</v>
      </c>
      <c r="AB678" s="28">
        <v>2.2866069685390684</v>
      </c>
      <c r="AC678" s="28">
        <v>2</v>
      </c>
      <c r="AD678" s="28">
        <v>2.0976176963403033</v>
      </c>
      <c r="AE678" s="28">
        <v>1.5714285714285714</v>
      </c>
      <c r="AF678" s="28">
        <v>1.9639610121239313</v>
      </c>
      <c r="AG678" s="28">
        <v>1.2380952380952381</v>
      </c>
      <c r="AH678" s="28">
        <v>1.8139669761261339</v>
      </c>
      <c r="AI678" s="27">
        <f t="shared" si="50"/>
        <v>21</v>
      </c>
      <c r="AJ678" s="28">
        <v>1.8095238095238095</v>
      </c>
      <c r="AK678" s="28">
        <v>1.8873009198071096</v>
      </c>
      <c r="AL678" s="28">
        <v>0.4</v>
      </c>
      <c r="AM678" s="28">
        <v>0.59824304161611885</v>
      </c>
      <c r="AN678" s="28">
        <v>1.1904761904761905</v>
      </c>
      <c r="AO678" s="28">
        <v>1.4703417160322843</v>
      </c>
      <c r="AP678" s="28">
        <v>2.0476190476190474</v>
      </c>
      <c r="AQ678" s="28">
        <v>1.9615348703551123</v>
      </c>
      <c r="AR678" s="28">
        <v>2.3333333333333335</v>
      </c>
      <c r="AS678" s="28">
        <v>1.8797162906495579</v>
      </c>
      <c r="AT678" s="28">
        <v>3.7619047619047619</v>
      </c>
      <c r="AU678" s="28">
        <v>1.6402671094904604</v>
      </c>
      <c r="AV678" s="61">
        <f t="shared" si="51"/>
        <v>2.2857142857142856</v>
      </c>
      <c r="AW678" s="61">
        <v>0.11702127659574466</v>
      </c>
      <c r="AX678" s="56" t="s">
        <v>986</v>
      </c>
      <c r="AY678" s="61">
        <f t="shared" si="52"/>
        <v>3.7619047619047619</v>
      </c>
      <c r="AZ678" s="61">
        <v>0.30337941628264209</v>
      </c>
      <c r="BA678" s="56" t="s">
        <v>1044</v>
      </c>
      <c r="BB678" s="61">
        <f t="shared" si="53"/>
        <v>2.2857142857142856</v>
      </c>
      <c r="BC678" s="61">
        <v>0.16403345724907062</v>
      </c>
      <c r="BD678" s="56" t="s">
        <v>1044</v>
      </c>
      <c r="BE678" s="18"/>
      <c r="BF678" s="18"/>
      <c r="BG678" s="18"/>
    </row>
    <row r="679" spans="1:59" x14ac:dyDescent="0.3">
      <c r="A679" s="19" t="s">
        <v>614</v>
      </c>
      <c r="B679" s="19" t="s">
        <v>1045</v>
      </c>
      <c r="C679" s="74">
        <v>9</v>
      </c>
      <c r="D679" s="75">
        <v>210</v>
      </c>
      <c r="E679" s="75">
        <v>5.35</v>
      </c>
      <c r="F679" s="75">
        <v>17612</v>
      </c>
      <c r="G679" s="75">
        <v>9.7799999999999994</v>
      </c>
      <c r="H679" s="75">
        <v>1</v>
      </c>
      <c r="I679" s="76">
        <v>0.62672000000000005</v>
      </c>
      <c r="J679" s="34">
        <v>20</v>
      </c>
      <c r="K679" s="30">
        <v>7.45</v>
      </c>
      <c r="L679" s="30">
        <v>1.9049796241485248</v>
      </c>
      <c r="M679" s="30">
        <v>7.4</v>
      </c>
      <c r="N679" s="30">
        <v>1.788854381999831</v>
      </c>
      <c r="O679" s="30">
        <v>6.8</v>
      </c>
      <c r="P679" s="30">
        <v>1.8524521444205848</v>
      </c>
      <c r="Q679" s="31">
        <v>33</v>
      </c>
      <c r="R679" s="30">
        <v>8.0606060606060606</v>
      </c>
      <c r="S679" s="30">
        <v>1.2732682832820916</v>
      </c>
      <c r="T679" s="30">
        <v>4.8181818181818183</v>
      </c>
      <c r="U679" s="30">
        <v>3.0357715808191319</v>
      </c>
      <c r="V679" s="30">
        <v>6.666666666666667</v>
      </c>
      <c r="W679" s="30">
        <v>1.8142950880897695</v>
      </c>
      <c r="X679" s="47">
        <v>21</v>
      </c>
      <c r="Y679" s="28">
        <v>3.3809523809523809</v>
      </c>
      <c r="Z679" s="28">
        <v>1.6575943555704598</v>
      </c>
      <c r="AA679" s="28">
        <v>0.95238095238095233</v>
      </c>
      <c r="AB679" s="28">
        <v>1.3955712262794211</v>
      </c>
      <c r="AC679" s="28">
        <v>0.65</v>
      </c>
      <c r="AD679" s="28">
        <v>0.98808693416808435</v>
      </c>
      <c r="AE679" s="28">
        <v>1.3333333333333333</v>
      </c>
      <c r="AF679" s="28">
        <v>1.8529256146249726</v>
      </c>
      <c r="AG679" s="28">
        <v>0.5</v>
      </c>
      <c r="AH679" s="28">
        <v>1</v>
      </c>
      <c r="AI679" s="27">
        <f t="shared" si="50"/>
        <v>21</v>
      </c>
      <c r="AJ679" s="28">
        <v>2.8095238095238093</v>
      </c>
      <c r="AK679" s="28">
        <v>1.8060744065250363</v>
      </c>
      <c r="AL679" s="28">
        <v>1.1904761904761905</v>
      </c>
      <c r="AM679" s="28">
        <v>1.6618979396776332</v>
      </c>
      <c r="AN679" s="28">
        <v>3.6190476190476191</v>
      </c>
      <c r="AO679" s="28">
        <v>1.6874889770363088</v>
      </c>
      <c r="AP679" s="28">
        <v>1.8095238095238095</v>
      </c>
      <c r="AQ679" s="28">
        <v>1.8873009198071096</v>
      </c>
      <c r="AR679" s="28">
        <v>3</v>
      </c>
      <c r="AS679" s="28">
        <v>1.8973665961010275</v>
      </c>
      <c r="AT679" s="28">
        <v>4.55</v>
      </c>
      <c r="AU679" s="28">
        <v>0.68633274115325926</v>
      </c>
      <c r="AV679" s="61">
        <f t="shared" si="51"/>
        <v>3.3809523809523809</v>
      </c>
      <c r="AW679" s="61">
        <v>0.4226336011177087</v>
      </c>
      <c r="AX679" s="56" t="s">
        <v>986</v>
      </c>
      <c r="AY679" s="61">
        <f t="shared" si="52"/>
        <v>4.55</v>
      </c>
      <c r="AZ679" s="61">
        <v>0.26689944134078214</v>
      </c>
      <c r="BA679" s="56" t="s">
        <v>1044</v>
      </c>
      <c r="BB679" s="61">
        <f t="shared" si="53"/>
        <v>3.3809523809523809</v>
      </c>
      <c r="BC679" s="61">
        <v>0.17020212127276366</v>
      </c>
      <c r="BD679" s="56" t="s">
        <v>1044</v>
      </c>
      <c r="BE679" s="18"/>
      <c r="BF679" s="18"/>
      <c r="BG679" s="18"/>
    </row>
    <row r="680" spans="1:59" x14ac:dyDescent="0.3">
      <c r="A680" s="19" t="s">
        <v>615</v>
      </c>
      <c r="B680" s="19" t="s">
        <v>1045</v>
      </c>
      <c r="C680" s="74">
        <v>7</v>
      </c>
      <c r="D680" s="75">
        <v>16</v>
      </c>
      <c r="E680" s="75">
        <v>2.83</v>
      </c>
      <c r="F680" s="75">
        <v>3020</v>
      </c>
      <c r="G680" s="75">
        <v>8.01</v>
      </c>
      <c r="H680" s="75">
        <v>0</v>
      </c>
      <c r="I680" s="76">
        <v>0</v>
      </c>
      <c r="J680" s="34">
        <v>20</v>
      </c>
      <c r="K680" s="30">
        <v>7.5</v>
      </c>
      <c r="L680" s="30">
        <v>1.9056702094980709</v>
      </c>
      <c r="M680" s="30">
        <v>6.6</v>
      </c>
      <c r="N680" s="30">
        <v>2.4793887192315425</v>
      </c>
      <c r="O680" s="30">
        <v>4.9000000000000004</v>
      </c>
      <c r="P680" s="30">
        <v>2.7125439603519985</v>
      </c>
      <c r="Q680" s="31">
        <v>35</v>
      </c>
      <c r="R680" s="30">
        <v>6.8571428571428568</v>
      </c>
      <c r="S680" s="30">
        <v>1.8172839647130987</v>
      </c>
      <c r="T680" s="30">
        <v>5.371428571428571</v>
      </c>
      <c r="U680" s="30">
        <v>2.2371951226495024</v>
      </c>
      <c r="V680" s="30">
        <v>5.5428571428571427</v>
      </c>
      <c r="W680" s="30">
        <v>1.8525476439512276</v>
      </c>
      <c r="X680" s="47">
        <v>20</v>
      </c>
      <c r="Y680" s="28">
        <v>2.9</v>
      </c>
      <c r="Z680" s="28">
        <v>2.1980852911951394</v>
      </c>
      <c r="AA680" s="28">
        <v>0.21052631578947367</v>
      </c>
      <c r="AB680" s="28">
        <v>0.71328250351775868</v>
      </c>
      <c r="AC680" s="28">
        <v>0.75</v>
      </c>
      <c r="AD680" s="28">
        <v>1.3327849749579579</v>
      </c>
      <c r="AE680" s="28">
        <v>0.65</v>
      </c>
      <c r="AF680" s="28">
        <v>1.2258187382102497</v>
      </c>
      <c r="AG680" s="28">
        <v>0.6</v>
      </c>
      <c r="AH680" s="28">
        <v>1.1424811411549589</v>
      </c>
      <c r="AI680" s="27">
        <f t="shared" si="50"/>
        <v>20</v>
      </c>
      <c r="AJ680" s="28">
        <v>3.35</v>
      </c>
      <c r="AK680" s="28">
        <v>1.755442664221313</v>
      </c>
      <c r="AL680" s="28">
        <v>0</v>
      </c>
      <c r="AM680" s="28">
        <v>0</v>
      </c>
      <c r="AN680" s="28">
        <v>5.2631578947368418E-2</v>
      </c>
      <c r="AO680" s="28">
        <v>0.22941573387056177</v>
      </c>
      <c r="AP680" s="28">
        <v>0.42105263157894735</v>
      </c>
      <c r="AQ680" s="28">
        <v>0.96123701977562981</v>
      </c>
      <c r="AR680" s="28">
        <v>1.7</v>
      </c>
      <c r="AS680" s="28">
        <v>1.8945906376340316</v>
      </c>
      <c r="AT680" s="28">
        <v>2.65</v>
      </c>
      <c r="AU680" s="28">
        <v>1.8144159564878983</v>
      </c>
      <c r="AV680" s="61">
        <f t="shared" si="51"/>
        <v>2.9</v>
      </c>
      <c r="AW680" s="61">
        <v>0.52626158599382078</v>
      </c>
      <c r="AX680" s="56" t="s">
        <v>986</v>
      </c>
      <c r="AY680" s="61">
        <f t="shared" si="52"/>
        <v>3.35</v>
      </c>
      <c r="AZ680" s="61">
        <v>0.33028577076563836</v>
      </c>
      <c r="BA680" s="56" t="s">
        <v>991</v>
      </c>
      <c r="BB680" s="61">
        <f t="shared" si="53"/>
        <v>2.9</v>
      </c>
      <c r="BC680" s="61">
        <v>0.25217908082408874</v>
      </c>
      <c r="BD680" s="56" t="s">
        <v>991</v>
      </c>
      <c r="BE680" s="18"/>
      <c r="BF680" s="18"/>
      <c r="BG680" s="18"/>
    </row>
    <row r="681" spans="1:59" x14ac:dyDescent="0.3">
      <c r="A681" s="19" t="s">
        <v>616</v>
      </c>
      <c r="B681" s="19" t="s">
        <v>1045</v>
      </c>
      <c r="C681" s="74">
        <v>8</v>
      </c>
      <c r="D681" s="75">
        <v>1930</v>
      </c>
      <c r="E681" s="75">
        <v>7.57</v>
      </c>
      <c r="F681" s="75">
        <v>213594</v>
      </c>
      <c r="G681" s="75">
        <v>12.27</v>
      </c>
      <c r="H681" s="75">
        <v>1</v>
      </c>
      <c r="I681" s="76">
        <v>293.92899999999997</v>
      </c>
      <c r="J681" s="34">
        <v>20</v>
      </c>
      <c r="K681" s="30">
        <v>6.85</v>
      </c>
      <c r="L681" s="30">
        <v>1.5985190514644279</v>
      </c>
      <c r="M681" s="30">
        <v>6.55</v>
      </c>
      <c r="N681" s="30">
        <v>2.2354794611117845</v>
      </c>
      <c r="O681" s="30">
        <v>5.0999999999999996</v>
      </c>
      <c r="P681" s="30">
        <v>2.6930710311737722</v>
      </c>
      <c r="Q681" s="31">
        <v>34</v>
      </c>
      <c r="R681" s="30">
        <v>3.0588235294117645</v>
      </c>
      <c r="S681" s="30">
        <v>1.7045603089073491</v>
      </c>
      <c r="T681" s="30">
        <v>7.3235294117647056</v>
      </c>
      <c r="U681" s="30">
        <v>1.9957619982488368</v>
      </c>
      <c r="V681" s="30">
        <v>5.0294117647058822</v>
      </c>
      <c r="W681" s="30">
        <v>2.3675238838211241</v>
      </c>
      <c r="X681" s="47">
        <v>20</v>
      </c>
      <c r="Y681" s="28">
        <v>2.6</v>
      </c>
      <c r="Z681" s="28">
        <v>2.0621909656836754</v>
      </c>
      <c r="AA681" s="28">
        <v>0.4</v>
      </c>
      <c r="AB681" s="28">
        <v>0.94032469196325452</v>
      </c>
      <c r="AC681" s="28">
        <v>0.5</v>
      </c>
      <c r="AD681" s="28">
        <v>1</v>
      </c>
      <c r="AE681" s="28">
        <v>0.85</v>
      </c>
      <c r="AF681" s="28">
        <v>1.3869694338832113</v>
      </c>
      <c r="AG681" s="28">
        <v>0.55000000000000004</v>
      </c>
      <c r="AH681" s="28">
        <v>1.234376040972246</v>
      </c>
      <c r="AI681" s="27">
        <f t="shared" si="50"/>
        <v>20</v>
      </c>
      <c r="AJ681" s="28">
        <v>3.15</v>
      </c>
      <c r="AK681" s="28">
        <v>1.6944180805158295</v>
      </c>
      <c r="AL681" s="28">
        <v>0.10526315789473684</v>
      </c>
      <c r="AM681" s="28">
        <v>0.45883146774112354</v>
      </c>
      <c r="AN681" s="28">
        <v>0.2</v>
      </c>
      <c r="AO681" s="28">
        <v>0.6155870112510925</v>
      </c>
      <c r="AP681" s="28">
        <v>0.55000000000000004</v>
      </c>
      <c r="AQ681" s="28">
        <v>1.0500626547722609</v>
      </c>
      <c r="AR681" s="28">
        <v>1.55</v>
      </c>
      <c r="AS681" s="28">
        <v>1.7910596686995399</v>
      </c>
      <c r="AT681" s="28">
        <v>1.9</v>
      </c>
      <c r="AU681" s="28">
        <v>1.8609561775433729</v>
      </c>
      <c r="AV681" s="61">
        <f t="shared" si="51"/>
        <v>2.6</v>
      </c>
      <c r="AW681" s="61">
        <v>0.4489795918367348</v>
      </c>
      <c r="AX681" s="56" t="s">
        <v>986</v>
      </c>
      <c r="AY681" s="61">
        <f t="shared" si="52"/>
        <v>3.15</v>
      </c>
      <c r="AZ681" s="61">
        <v>0.30960328115185182</v>
      </c>
      <c r="BA681" s="56" t="s">
        <v>991</v>
      </c>
      <c r="BB681" s="61">
        <f t="shared" si="53"/>
        <v>2.6</v>
      </c>
      <c r="BC681" s="61">
        <v>0.24643237486687966</v>
      </c>
      <c r="BD681" s="56" t="s">
        <v>991</v>
      </c>
      <c r="BE681" s="18"/>
      <c r="BF681" s="18"/>
      <c r="BG681" s="18"/>
    </row>
    <row r="682" spans="1:59" x14ac:dyDescent="0.3">
      <c r="A682" s="19" t="s">
        <v>617</v>
      </c>
      <c r="B682" s="19" t="s">
        <v>1045</v>
      </c>
      <c r="C682" s="74">
        <v>8</v>
      </c>
      <c r="D682" s="75">
        <v>61</v>
      </c>
      <c r="E682" s="75">
        <v>4.13</v>
      </c>
      <c r="F682" s="75">
        <v>12008</v>
      </c>
      <c r="G682" s="75">
        <v>9.39</v>
      </c>
      <c r="H682" s="75">
        <v>2</v>
      </c>
      <c r="I682" s="76">
        <v>3.9169700000000001</v>
      </c>
      <c r="J682" s="34">
        <v>20</v>
      </c>
      <c r="K682" s="30">
        <v>5.7</v>
      </c>
      <c r="L682" s="30">
        <v>2.3192557789991719</v>
      </c>
      <c r="M682" s="30">
        <v>6.4</v>
      </c>
      <c r="N682" s="30">
        <v>1.902906364375017</v>
      </c>
      <c r="O682" s="30">
        <v>5.2</v>
      </c>
      <c r="P682" s="30">
        <v>2.3530495331087189</v>
      </c>
      <c r="Q682" s="31">
        <v>34</v>
      </c>
      <c r="R682" s="30">
        <v>6.6470588235294121</v>
      </c>
      <c r="S682" s="30">
        <v>1.4539883068425747</v>
      </c>
      <c r="T682" s="30">
        <v>6.0588235294117645</v>
      </c>
      <c r="U682" s="30">
        <v>1.890024474277777</v>
      </c>
      <c r="V682" s="30">
        <v>5.617647058823529</v>
      </c>
      <c r="W682" s="30">
        <v>1.8425066240142913</v>
      </c>
      <c r="X682" s="47">
        <v>21</v>
      </c>
      <c r="Y682" s="28">
        <v>2.6190476190476191</v>
      </c>
      <c r="Z682" s="28">
        <v>2.178903175365773</v>
      </c>
      <c r="AA682" s="28">
        <v>0</v>
      </c>
      <c r="AB682" s="28">
        <v>0</v>
      </c>
      <c r="AC682" s="28">
        <v>0.61904761904761907</v>
      </c>
      <c r="AD682" s="28">
        <v>1.3592715135759477</v>
      </c>
      <c r="AE682" s="28">
        <v>0</v>
      </c>
      <c r="AF682" s="28">
        <v>0</v>
      </c>
      <c r="AG682" s="28">
        <v>0</v>
      </c>
      <c r="AH682" s="28">
        <v>0</v>
      </c>
      <c r="AI682" s="27">
        <f t="shared" si="50"/>
        <v>21</v>
      </c>
      <c r="AJ682" s="28">
        <v>2.5238095238095237</v>
      </c>
      <c r="AK682" s="28">
        <v>1.8335497707738293</v>
      </c>
      <c r="AL682" s="28">
        <v>0</v>
      </c>
      <c r="AM682" s="28">
        <v>0</v>
      </c>
      <c r="AN682" s="28">
        <v>0</v>
      </c>
      <c r="AO682" s="28">
        <v>0</v>
      </c>
      <c r="AP682" s="28">
        <v>1.3809523809523809</v>
      </c>
      <c r="AQ682" s="28">
        <v>2.0118695404073912</v>
      </c>
      <c r="AR682" s="28">
        <v>0.1</v>
      </c>
      <c r="AS682" s="28">
        <v>0.30779350562554625</v>
      </c>
      <c r="AT682" s="28">
        <v>2.1904761904761907</v>
      </c>
      <c r="AU682" s="28">
        <v>2.1591444513753038</v>
      </c>
      <c r="AV682" s="61">
        <f t="shared" si="51"/>
        <v>2.6190476190476191</v>
      </c>
      <c r="AW682" s="61">
        <v>0.80882352941176472</v>
      </c>
      <c r="AX682" s="56" t="s">
        <v>986</v>
      </c>
      <c r="AY682" s="61">
        <f t="shared" si="52"/>
        <v>2.5238095238095237</v>
      </c>
      <c r="AZ682" s="61">
        <v>0.29265599116510216</v>
      </c>
      <c r="BA682" s="56" t="s">
        <v>991</v>
      </c>
      <c r="BB682" s="61">
        <f t="shared" si="53"/>
        <v>2.6190476190476191</v>
      </c>
      <c r="BC682" s="61">
        <v>0.27763755678950025</v>
      </c>
      <c r="BD682" s="56" t="s">
        <v>986</v>
      </c>
      <c r="BE682" s="18"/>
      <c r="BF682" s="18"/>
      <c r="BG682" s="18"/>
    </row>
    <row r="683" spans="1:59" x14ac:dyDescent="0.3">
      <c r="A683" s="19" t="s">
        <v>618</v>
      </c>
      <c r="B683" s="19" t="s">
        <v>1045</v>
      </c>
      <c r="C683" s="74">
        <v>7</v>
      </c>
      <c r="D683" s="75">
        <v>159</v>
      </c>
      <c r="E683" s="75">
        <v>5.08</v>
      </c>
      <c r="F683" s="75">
        <v>3759</v>
      </c>
      <c r="G683" s="75">
        <v>8.23</v>
      </c>
      <c r="H683" s="75">
        <v>4</v>
      </c>
      <c r="I683" s="76">
        <v>4.6220299999999996</v>
      </c>
      <c r="J683" s="34">
        <v>20</v>
      </c>
      <c r="K683" s="30">
        <v>7.7</v>
      </c>
      <c r="L683" s="30">
        <v>1.3803127029389894</v>
      </c>
      <c r="M683" s="30">
        <v>7.05</v>
      </c>
      <c r="N683" s="30">
        <v>1.9049796241485248</v>
      </c>
      <c r="O683" s="30">
        <v>6.35</v>
      </c>
      <c r="P683" s="30">
        <v>2.6611236249690502</v>
      </c>
      <c r="Q683" s="31">
        <v>36</v>
      </c>
      <c r="R683" s="30">
        <v>7.5555555555555554</v>
      </c>
      <c r="S683" s="30">
        <v>1.6465452046971274</v>
      </c>
      <c r="T683" s="30">
        <v>5.2222222222222223</v>
      </c>
      <c r="U683" s="30">
        <v>2.6307099651301202</v>
      </c>
      <c r="V683" s="30">
        <v>5.8888888888888893</v>
      </c>
      <c r="W683" s="30">
        <v>1.9968228732918676</v>
      </c>
      <c r="X683" s="47">
        <v>20</v>
      </c>
      <c r="Y683" s="28">
        <v>3.9</v>
      </c>
      <c r="Z683" s="28">
        <v>1.6189665319514632</v>
      </c>
      <c r="AA683" s="28">
        <v>0</v>
      </c>
      <c r="AB683" s="28">
        <v>0</v>
      </c>
      <c r="AC683" s="28">
        <v>1.35</v>
      </c>
      <c r="AD683" s="28">
        <v>1.6944180805158293</v>
      </c>
      <c r="AE683" s="28">
        <v>0.75</v>
      </c>
      <c r="AF683" s="28">
        <v>1.1180339887498949</v>
      </c>
      <c r="AG683" s="28">
        <v>1.55</v>
      </c>
      <c r="AH683" s="28">
        <v>1.7614288458371994</v>
      </c>
      <c r="AI683" s="27">
        <f t="shared" si="50"/>
        <v>20</v>
      </c>
      <c r="AJ683" s="28">
        <v>1.9</v>
      </c>
      <c r="AK683" s="28">
        <v>1.6189665319514628</v>
      </c>
      <c r="AL683" s="28">
        <v>0.6</v>
      </c>
      <c r="AM683" s="28">
        <v>0.82078268166812329</v>
      </c>
      <c r="AN683" s="28">
        <v>5</v>
      </c>
      <c r="AO683" s="28">
        <v>0</v>
      </c>
      <c r="AP683" s="28">
        <v>0.47368421052631576</v>
      </c>
      <c r="AQ683" s="28">
        <v>0.77232844572123294</v>
      </c>
      <c r="AR683" s="28">
        <v>0.21052631578947367</v>
      </c>
      <c r="AS683" s="28">
        <v>0.53530337903131076</v>
      </c>
      <c r="AT683" s="28">
        <v>0.42105263157894735</v>
      </c>
      <c r="AU683" s="28">
        <v>1.0173926082384548</v>
      </c>
      <c r="AV683" s="61">
        <f t="shared" si="51"/>
        <v>3.9</v>
      </c>
      <c r="AW683" s="61">
        <v>0.51655629139072845</v>
      </c>
      <c r="AX683" s="56" t="s">
        <v>986</v>
      </c>
      <c r="AY683" s="61">
        <f t="shared" si="52"/>
        <v>5</v>
      </c>
      <c r="AZ683" s="61">
        <v>0.3905255945972399</v>
      </c>
      <c r="BA683" s="56" t="s">
        <v>1041</v>
      </c>
      <c r="BB683" s="61">
        <f t="shared" si="53"/>
        <v>3.9</v>
      </c>
      <c r="BC683" s="61">
        <v>0.30949666069392406</v>
      </c>
      <c r="BD683" s="56" t="s">
        <v>1041</v>
      </c>
      <c r="BE683" s="18"/>
      <c r="BF683" s="18"/>
      <c r="BG683" s="18"/>
    </row>
    <row r="684" spans="1:59" x14ac:dyDescent="0.3">
      <c r="A684" s="19" t="s">
        <v>619</v>
      </c>
      <c r="B684" s="19" t="s">
        <v>1045</v>
      </c>
      <c r="C684" s="74">
        <v>9</v>
      </c>
      <c r="D684" s="75">
        <v>100</v>
      </c>
      <c r="E684" s="75">
        <v>4.62</v>
      </c>
      <c r="F684" s="75">
        <v>15553</v>
      </c>
      <c r="G684" s="75">
        <v>9.65</v>
      </c>
      <c r="H684" s="75">
        <v>1</v>
      </c>
      <c r="I684" s="76">
        <v>10.654199999999999</v>
      </c>
      <c r="J684" s="34">
        <v>20</v>
      </c>
      <c r="K684" s="30">
        <v>6</v>
      </c>
      <c r="L684" s="30">
        <v>1.8637822325921867</v>
      </c>
      <c r="M684" s="30">
        <v>5.95</v>
      </c>
      <c r="N684" s="30">
        <v>2.1392325234704352</v>
      </c>
      <c r="O684" s="30">
        <v>4.55</v>
      </c>
      <c r="P684" s="30">
        <v>2.1878853044122666</v>
      </c>
      <c r="Q684" s="31">
        <v>33</v>
      </c>
      <c r="R684" s="30">
        <v>7.1515151515151514</v>
      </c>
      <c r="S684" s="30">
        <v>2.152341923946044</v>
      </c>
      <c r="T684" s="30">
        <v>6.6363636363636367</v>
      </c>
      <c r="U684" s="30">
        <v>2.472576867083482</v>
      </c>
      <c r="V684" s="30">
        <v>5.5757575757575761</v>
      </c>
      <c r="W684" s="30">
        <v>1.6776155517262998</v>
      </c>
      <c r="X684" s="47">
        <v>21</v>
      </c>
      <c r="Y684" s="28">
        <v>2.9047619047619047</v>
      </c>
      <c r="Z684" s="28">
        <v>2.233937373893053</v>
      </c>
      <c r="AA684" s="28">
        <v>0.42857142857142855</v>
      </c>
      <c r="AB684" s="28">
        <v>0.870139561876632</v>
      </c>
      <c r="AC684" s="28">
        <v>0.38095238095238093</v>
      </c>
      <c r="AD684" s="28">
        <v>0.92066228749691248</v>
      </c>
      <c r="AE684" s="28">
        <v>0.2</v>
      </c>
      <c r="AF684" s="28">
        <v>0.41039134083406165</v>
      </c>
      <c r="AG684" s="28">
        <v>0.1</v>
      </c>
      <c r="AH684" s="28">
        <v>0.30779350562554625</v>
      </c>
      <c r="AI684" s="27">
        <f t="shared" si="50"/>
        <v>21</v>
      </c>
      <c r="AJ684" s="28">
        <v>2.6190476190476191</v>
      </c>
      <c r="AK684" s="28">
        <v>1.9868616075658234</v>
      </c>
      <c r="AL684" s="28">
        <v>0</v>
      </c>
      <c r="AM684" s="28">
        <v>0</v>
      </c>
      <c r="AN684" s="28">
        <v>0</v>
      </c>
      <c r="AO684" s="28">
        <v>0</v>
      </c>
      <c r="AP684" s="28">
        <v>0.1</v>
      </c>
      <c r="AQ684" s="28">
        <v>0.30779350562554625</v>
      </c>
      <c r="AR684" s="28">
        <v>0.61904761904761907</v>
      </c>
      <c r="AS684" s="28">
        <v>0.9734572654303052</v>
      </c>
      <c r="AT684" s="28">
        <v>1.4761904761904763</v>
      </c>
      <c r="AU684" s="28">
        <v>1.2891488517253398</v>
      </c>
      <c r="AV684" s="61">
        <f t="shared" si="51"/>
        <v>2.9047619047619047</v>
      </c>
      <c r="AW684" s="61">
        <v>0.69869513641755632</v>
      </c>
      <c r="AX684" s="56" t="s">
        <v>986</v>
      </c>
      <c r="AY684" s="61">
        <f t="shared" si="52"/>
        <v>2.6190476190476191</v>
      </c>
      <c r="AZ684" s="61">
        <v>0.3291442250149611</v>
      </c>
      <c r="BA684" s="56" t="s">
        <v>991</v>
      </c>
      <c r="BB684" s="61">
        <f t="shared" si="53"/>
        <v>2.9047619047619047</v>
      </c>
      <c r="BC684" s="61">
        <v>0.32901833872707664</v>
      </c>
      <c r="BD684" s="56" t="s">
        <v>986</v>
      </c>
      <c r="BE684" s="18"/>
      <c r="BF684" s="18"/>
      <c r="BG684" s="18"/>
    </row>
    <row r="685" spans="1:59" x14ac:dyDescent="0.3">
      <c r="A685" s="19" t="s">
        <v>930</v>
      </c>
      <c r="B685" s="19" t="s">
        <v>39</v>
      </c>
      <c r="C685" s="74">
        <v>8</v>
      </c>
      <c r="D685" s="75">
        <v>42</v>
      </c>
      <c r="E685" s="75">
        <v>3.74</v>
      </c>
      <c r="F685" s="75">
        <v>4821</v>
      </c>
      <c r="G685" s="75">
        <v>8.48</v>
      </c>
      <c r="H685" s="75">
        <v>1</v>
      </c>
      <c r="I685" s="76">
        <v>3.44693</v>
      </c>
      <c r="J685" s="38">
        <f>Q685</f>
        <v>20</v>
      </c>
      <c r="K685" s="33">
        <v>5</v>
      </c>
      <c r="L685" s="33">
        <v>2.5495097567963922</v>
      </c>
      <c r="M685" s="33">
        <v>5.7619047619047619</v>
      </c>
      <c r="N685" s="33">
        <v>2.5080821737886088</v>
      </c>
      <c r="O685" s="33">
        <v>2.7142857142857144</v>
      </c>
      <c r="P685" s="33">
        <v>2.1246848505803664</v>
      </c>
      <c r="Q685" s="38">
        <v>20</v>
      </c>
      <c r="R685" s="33">
        <v>2.7619047619047619</v>
      </c>
      <c r="S685" s="33">
        <v>1.8682816143387457</v>
      </c>
      <c r="T685" s="33">
        <v>6.0952380952380949</v>
      </c>
      <c r="U685" s="33">
        <v>1.9469145308606108</v>
      </c>
      <c r="V685" s="33">
        <v>5.1428571428571432</v>
      </c>
      <c r="W685" s="33">
        <v>2.7071334338320723</v>
      </c>
      <c r="X685" s="48">
        <v>20</v>
      </c>
      <c r="Y685" s="28">
        <v>2.9</v>
      </c>
      <c r="Z685" s="28">
        <v>1.8890264827766654</v>
      </c>
      <c r="AA685" s="28">
        <v>0.5</v>
      </c>
      <c r="AB685" s="28">
        <v>0.94590530292691732</v>
      </c>
      <c r="AC685" s="28">
        <v>1.35</v>
      </c>
      <c r="AD685" s="28">
        <v>1.3869694338832113</v>
      </c>
      <c r="AE685" s="28">
        <v>2.1052631578947367</v>
      </c>
      <c r="AF685" s="28">
        <v>1.9690589078176761</v>
      </c>
      <c r="AG685" s="28">
        <v>0.55555555555555558</v>
      </c>
      <c r="AH685" s="28">
        <v>0.98352440815564324</v>
      </c>
      <c r="AI685" s="27">
        <f t="shared" si="50"/>
        <v>20</v>
      </c>
      <c r="AJ685" s="28">
        <v>2.8421052631578947</v>
      </c>
      <c r="AK685" s="28">
        <v>1.8031810747409958</v>
      </c>
      <c r="AL685" s="28">
        <v>0</v>
      </c>
      <c r="AM685" s="28">
        <v>0</v>
      </c>
      <c r="AN685" s="28">
        <v>0</v>
      </c>
      <c r="AO685" s="28">
        <v>0</v>
      </c>
      <c r="AP685" s="28">
        <v>1.368421052631579</v>
      </c>
      <c r="AQ685" s="28">
        <v>1.3000224919331833</v>
      </c>
      <c r="AR685" s="28">
        <v>2.1578947368421053</v>
      </c>
      <c r="AS685" s="28">
        <v>1.9511580007420335</v>
      </c>
      <c r="AT685" s="28">
        <v>2.736842105263158</v>
      </c>
      <c r="AU685" s="28">
        <v>1.5931138364556476</v>
      </c>
      <c r="AV685" s="61">
        <f t="shared" si="51"/>
        <v>2.9</v>
      </c>
      <c r="AW685" s="61">
        <v>0.32385085815742753</v>
      </c>
      <c r="AX685" s="56" t="s">
        <v>986</v>
      </c>
      <c r="AY685" s="61">
        <f t="shared" si="52"/>
        <v>2.8421052631578947</v>
      </c>
      <c r="AZ685" s="61">
        <v>0.25866788321167883</v>
      </c>
      <c r="BA685" s="56" t="s">
        <v>991</v>
      </c>
      <c r="BB685" s="61">
        <f t="shared" si="53"/>
        <v>2.9</v>
      </c>
      <c r="BC685" s="61">
        <v>0.1755864388775781</v>
      </c>
      <c r="BD685" s="56" t="s">
        <v>986</v>
      </c>
      <c r="BE685" s="18"/>
      <c r="BF685" s="18"/>
      <c r="BG685" s="18"/>
    </row>
    <row r="686" spans="1:59" x14ac:dyDescent="0.3">
      <c r="A686" s="19" t="s">
        <v>620</v>
      </c>
      <c r="B686" s="19" t="s">
        <v>1045</v>
      </c>
      <c r="C686" s="74">
        <v>10</v>
      </c>
      <c r="D686" s="75">
        <v>88</v>
      </c>
      <c r="E686" s="75">
        <v>4.49</v>
      </c>
      <c r="F686" s="75">
        <v>10038</v>
      </c>
      <c r="G686" s="75">
        <v>9.2100000000000009</v>
      </c>
      <c r="H686" s="75">
        <v>1</v>
      </c>
      <c r="I686" s="76">
        <v>4.7003599999999999</v>
      </c>
      <c r="J686" s="34">
        <v>20</v>
      </c>
      <c r="K686" s="30">
        <v>6.05</v>
      </c>
      <c r="L686" s="30">
        <v>2.1878853044122675</v>
      </c>
      <c r="M686" s="30">
        <v>5.55</v>
      </c>
      <c r="N686" s="30">
        <v>2.8557421378504642</v>
      </c>
      <c r="O686" s="30">
        <v>5.05</v>
      </c>
      <c r="P686" s="30">
        <v>2.3725402775129134</v>
      </c>
      <c r="Q686" s="31">
        <v>36</v>
      </c>
      <c r="R686" s="30">
        <v>8.3611111111111107</v>
      </c>
      <c r="S686" s="30">
        <v>0.86694134841251191</v>
      </c>
      <c r="T686" s="30">
        <v>6.166666666666667</v>
      </c>
      <c r="U686" s="30">
        <v>2.4436506647695313</v>
      </c>
      <c r="V686" s="30">
        <v>7.0277777777777777</v>
      </c>
      <c r="W686" s="30">
        <v>1.731821685164598</v>
      </c>
      <c r="X686" s="47">
        <v>21</v>
      </c>
      <c r="Y686" s="28">
        <v>2.6666666666666665</v>
      </c>
      <c r="Z686" s="28">
        <v>2.0575065816014617</v>
      </c>
      <c r="AA686" s="28">
        <v>0.1</v>
      </c>
      <c r="AB686" s="28">
        <v>0.30779350562554625</v>
      </c>
      <c r="AC686" s="28">
        <v>0.7142857142857143</v>
      </c>
      <c r="AD686" s="28">
        <v>1.5537971921347118</v>
      </c>
      <c r="AE686" s="28">
        <v>1.2857142857142858</v>
      </c>
      <c r="AF686" s="28">
        <v>2.0528725518857018</v>
      </c>
      <c r="AG686" s="28">
        <v>0.15</v>
      </c>
      <c r="AH686" s="28">
        <v>0.67082039324993692</v>
      </c>
      <c r="AI686" s="27">
        <f t="shared" si="50"/>
        <v>21</v>
      </c>
      <c r="AJ686" s="28">
        <v>3.0476190476190474</v>
      </c>
      <c r="AK686" s="28">
        <v>1.8835124230062961</v>
      </c>
      <c r="AL686" s="28">
        <v>0</v>
      </c>
      <c r="AM686" s="28">
        <v>0</v>
      </c>
      <c r="AN686" s="28">
        <v>0</v>
      </c>
      <c r="AO686" s="28">
        <v>0</v>
      </c>
      <c r="AP686" s="28">
        <v>0.25</v>
      </c>
      <c r="AQ686" s="28">
        <v>0.78639751565704918</v>
      </c>
      <c r="AR686" s="28">
        <v>1.7142857142857142</v>
      </c>
      <c r="AS686" s="28">
        <v>1.9530196400153568</v>
      </c>
      <c r="AT686" s="28">
        <v>1.4285714285714286</v>
      </c>
      <c r="AU686" s="28">
        <v>1.9892568605242655</v>
      </c>
      <c r="AV686" s="61">
        <f t="shared" si="51"/>
        <v>2.6666666666666665</v>
      </c>
      <c r="AW686" s="61">
        <v>0.52203389830508462</v>
      </c>
      <c r="AX686" s="56" t="s">
        <v>986</v>
      </c>
      <c r="AY686" s="61">
        <f t="shared" si="52"/>
        <v>3.0476190476190474</v>
      </c>
      <c r="AZ686" s="61">
        <v>0.31644004944375775</v>
      </c>
      <c r="BA686" s="56" t="s">
        <v>991</v>
      </c>
      <c r="BB686" s="61">
        <f t="shared" si="53"/>
        <v>2.6666666666666665</v>
      </c>
      <c r="BC686" s="61">
        <v>0.26834381551362679</v>
      </c>
      <c r="BD686" s="56" t="s">
        <v>991</v>
      </c>
      <c r="BE686" s="18"/>
      <c r="BF686" s="18"/>
      <c r="BG686" s="18"/>
    </row>
    <row r="687" spans="1:59" x14ac:dyDescent="0.3">
      <c r="A687" s="19" t="s">
        <v>621</v>
      </c>
      <c r="B687" s="19" t="s">
        <v>1045</v>
      </c>
      <c r="C687" s="74">
        <v>10</v>
      </c>
      <c r="D687" s="75">
        <v>59</v>
      </c>
      <c r="E687" s="75">
        <v>4.09</v>
      </c>
      <c r="F687" s="75">
        <v>5441</v>
      </c>
      <c r="G687" s="75">
        <v>8.6</v>
      </c>
      <c r="H687" s="75">
        <v>3</v>
      </c>
      <c r="I687" s="76">
        <v>3.7602899999999999</v>
      </c>
      <c r="J687" s="34">
        <v>20</v>
      </c>
      <c r="K687" s="30">
        <v>4.25</v>
      </c>
      <c r="L687" s="30">
        <v>2.3813972015560418</v>
      </c>
      <c r="M687" s="30">
        <v>6.15</v>
      </c>
      <c r="N687" s="30">
        <v>2.3457688673327057</v>
      </c>
      <c r="O687" s="30">
        <v>6.45</v>
      </c>
      <c r="P687" s="30">
        <v>2.0894471693929506</v>
      </c>
      <c r="Q687" s="31">
        <v>33</v>
      </c>
      <c r="R687" s="30">
        <v>2.393939393939394</v>
      </c>
      <c r="S687" s="30">
        <v>1.9355133999050798</v>
      </c>
      <c r="T687" s="30">
        <v>5.2424242424242422</v>
      </c>
      <c r="U687" s="30">
        <v>2.1217667023954205</v>
      </c>
      <c r="V687" s="30">
        <v>4.2424242424242422</v>
      </c>
      <c r="W687" s="30">
        <v>2.3188130453734166</v>
      </c>
      <c r="X687" s="47">
        <v>20</v>
      </c>
      <c r="Y687" s="28">
        <v>2.15</v>
      </c>
      <c r="Z687" s="28">
        <v>2.0072237962970281</v>
      </c>
      <c r="AA687" s="28">
        <v>1.75</v>
      </c>
      <c r="AB687" s="28">
        <v>1.8883298106221302</v>
      </c>
      <c r="AC687" s="28">
        <v>1.7</v>
      </c>
      <c r="AD687" s="28">
        <v>1.7800059136507325</v>
      </c>
      <c r="AE687" s="28">
        <v>1.85</v>
      </c>
      <c r="AF687" s="28">
        <v>2.0072237962970281</v>
      </c>
      <c r="AG687" s="28">
        <v>1.45</v>
      </c>
      <c r="AH687" s="28">
        <v>1.7614288458371994</v>
      </c>
      <c r="AI687" s="27">
        <f t="shared" si="50"/>
        <v>20</v>
      </c>
      <c r="AJ687" s="28">
        <v>1.8</v>
      </c>
      <c r="AK687" s="28">
        <v>1.7947291248483566</v>
      </c>
      <c r="AL687" s="28">
        <v>1</v>
      </c>
      <c r="AM687" s="28">
        <v>1.6543403837370223</v>
      </c>
      <c r="AN687" s="28">
        <v>1.1000000000000001</v>
      </c>
      <c r="AO687" s="28">
        <v>1.5525869752736796</v>
      </c>
      <c r="AP687" s="28">
        <v>2</v>
      </c>
      <c r="AQ687" s="28">
        <v>2.0774478269463739</v>
      </c>
      <c r="AR687" s="28">
        <v>1.85</v>
      </c>
      <c r="AS687" s="28">
        <v>1.7252002172135512</v>
      </c>
      <c r="AT687" s="28">
        <v>4.3684210526315788</v>
      </c>
      <c r="AU687" s="28">
        <v>0.83069758608784006</v>
      </c>
      <c r="AV687" s="61">
        <f t="shared" si="51"/>
        <v>2.15</v>
      </c>
      <c r="AW687" s="61">
        <v>7.8651685393258439E-2</v>
      </c>
      <c r="AX687" s="56" t="s">
        <v>986</v>
      </c>
      <c r="AY687" s="61">
        <f t="shared" si="52"/>
        <v>4.3684210526315788</v>
      </c>
      <c r="AZ687" s="61">
        <v>0.35317359809533461</v>
      </c>
      <c r="BA687" s="56" t="s">
        <v>1044</v>
      </c>
      <c r="BB687" s="61">
        <f t="shared" si="53"/>
        <v>2.15</v>
      </c>
      <c r="BC687" s="61">
        <v>0.16026042318768</v>
      </c>
      <c r="BD687" s="56" t="s">
        <v>1044</v>
      </c>
      <c r="BE687" s="18"/>
      <c r="BF687" s="18"/>
      <c r="BG687" s="18"/>
    </row>
    <row r="688" spans="1:59" x14ac:dyDescent="0.3">
      <c r="A688" s="19" t="s">
        <v>931</v>
      </c>
      <c r="B688" s="19" t="s">
        <v>39</v>
      </c>
      <c r="C688" s="74">
        <v>7</v>
      </c>
      <c r="D688" s="75">
        <v>720</v>
      </c>
      <c r="E688" s="75">
        <v>6.58</v>
      </c>
      <c r="F688" s="75">
        <v>45549</v>
      </c>
      <c r="G688" s="75">
        <v>10.73</v>
      </c>
      <c r="H688" s="76">
        <v>4</v>
      </c>
      <c r="I688" s="76">
        <v>3.98237</v>
      </c>
      <c r="J688" s="38">
        <f>Q688</f>
        <v>21</v>
      </c>
      <c r="K688" s="33">
        <v>7.2857142857142856</v>
      </c>
      <c r="L688" s="33">
        <v>1.6775832957816763</v>
      </c>
      <c r="M688" s="33">
        <v>6.1904761904761907</v>
      </c>
      <c r="N688" s="33">
        <v>2.6947921556039827</v>
      </c>
      <c r="O688" s="33">
        <v>4.7619047619047619</v>
      </c>
      <c r="P688" s="33">
        <v>3.1922525261132129</v>
      </c>
      <c r="Q688" s="38">
        <v>21</v>
      </c>
      <c r="R688" s="33">
        <v>6.9047619047619051</v>
      </c>
      <c r="S688" s="33">
        <v>1.2208506012105629</v>
      </c>
      <c r="T688" s="33">
        <v>6.0952380952380949</v>
      </c>
      <c r="U688" s="33">
        <v>2.0953463175513951</v>
      </c>
      <c r="V688" s="33">
        <v>6.8095238095238093</v>
      </c>
      <c r="W688" s="33">
        <v>1.503963018795595</v>
      </c>
      <c r="X688" s="47">
        <v>21</v>
      </c>
      <c r="Y688" s="28">
        <v>1.6190476190476191</v>
      </c>
      <c r="Z688" s="28">
        <v>1.5961262630566064</v>
      </c>
      <c r="AA688" s="28">
        <v>1.0952380952380953</v>
      </c>
      <c r="AB688" s="28">
        <v>1.6704718466577611</v>
      </c>
      <c r="AC688" s="28">
        <v>1.1904761904761905</v>
      </c>
      <c r="AD688" s="28">
        <v>1.7210185245675778</v>
      </c>
      <c r="AE688" s="28">
        <v>1.4761904761904763</v>
      </c>
      <c r="AF688" s="28">
        <v>1.7498299237082335</v>
      </c>
      <c r="AG688" s="28">
        <v>1.0476190476190477</v>
      </c>
      <c r="AH688" s="28">
        <v>1.5961262630566064</v>
      </c>
      <c r="AI688" s="27">
        <f t="shared" si="50"/>
        <v>21</v>
      </c>
      <c r="AJ688" s="28">
        <v>2.1428571428571428</v>
      </c>
      <c r="AK688" s="28">
        <v>1.9048809486609468</v>
      </c>
      <c r="AL688" s="28">
        <v>1.4285714285714286</v>
      </c>
      <c r="AM688" s="28">
        <v>1.804755622554715</v>
      </c>
      <c r="AN688" s="28">
        <v>1.2380952380952381</v>
      </c>
      <c r="AO688" s="28">
        <v>1.6704718466577611</v>
      </c>
      <c r="AP688" s="28">
        <v>1.6666666666666667</v>
      </c>
      <c r="AQ688" s="28">
        <v>1.7416467303484175</v>
      </c>
      <c r="AR688" s="28">
        <v>1.5714285714285714</v>
      </c>
      <c r="AS688" s="28">
        <v>1.6903085094570331</v>
      </c>
      <c r="AT688" s="28">
        <v>1.8095238095238095</v>
      </c>
      <c r="AU688" s="28">
        <v>1.9395630337539334</v>
      </c>
      <c r="AV688" s="61">
        <f t="shared" si="51"/>
        <v>1.6190476190476191</v>
      </c>
      <c r="AW688" s="61">
        <v>8.8888888888888878E-2</v>
      </c>
      <c r="AX688" s="56" t="s">
        <v>986</v>
      </c>
      <c r="AY688" s="61">
        <f t="shared" si="52"/>
        <v>2.1428571428571428</v>
      </c>
      <c r="AZ688" s="61">
        <v>0.16917293233082706</v>
      </c>
      <c r="BA688" s="56" t="s">
        <v>991</v>
      </c>
      <c r="BB688" s="61">
        <f t="shared" si="53"/>
        <v>1.6190476190476191</v>
      </c>
      <c r="BC688" s="61">
        <v>6.725146198830409E-2</v>
      </c>
      <c r="BD688" s="56" t="s">
        <v>991</v>
      </c>
      <c r="BE688" s="18"/>
      <c r="BF688" s="18"/>
      <c r="BG688" s="18"/>
    </row>
    <row r="689" spans="1:59" x14ac:dyDescent="0.3">
      <c r="A689" s="19" t="s">
        <v>932</v>
      </c>
      <c r="B689" s="19" t="s">
        <v>39</v>
      </c>
      <c r="C689" s="74">
        <v>9</v>
      </c>
      <c r="D689" s="75">
        <v>421</v>
      </c>
      <c r="E689" s="75">
        <v>6.04</v>
      </c>
      <c r="F689" s="75">
        <v>45797</v>
      </c>
      <c r="G689" s="75">
        <v>10.73</v>
      </c>
      <c r="H689" s="75">
        <v>1</v>
      </c>
      <c r="I689" s="76">
        <v>5.6404300000000003</v>
      </c>
      <c r="J689" s="38">
        <f>Q689</f>
        <v>20</v>
      </c>
      <c r="K689" s="33">
        <v>5.3809523809523814</v>
      </c>
      <c r="L689" s="33">
        <v>2.4995237641636954</v>
      </c>
      <c r="M689" s="33">
        <v>6.2857142857142856</v>
      </c>
      <c r="N689" s="33">
        <v>2.1480888515807992</v>
      </c>
      <c r="O689" s="33">
        <v>3.3333333333333335</v>
      </c>
      <c r="P689" s="33">
        <v>2.3309511649396115</v>
      </c>
      <c r="Q689" s="38">
        <v>20</v>
      </c>
      <c r="R689" s="33">
        <v>4.4761904761904763</v>
      </c>
      <c r="S689" s="33">
        <v>2.1358615970855324</v>
      </c>
      <c r="T689" s="33">
        <v>6.666666666666667</v>
      </c>
      <c r="U689" s="33">
        <v>1.9578900207451213</v>
      </c>
      <c r="V689" s="33">
        <v>6.5714285714285712</v>
      </c>
      <c r="W689" s="33">
        <v>2.0632844828435211</v>
      </c>
      <c r="X689" s="47">
        <v>20</v>
      </c>
      <c r="Y689" s="28">
        <v>3.35</v>
      </c>
      <c r="Z689" s="28">
        <v>1.7252002172135514</v>
      </c>
      <c r="AA689" s="28">
        <v>1.25</v>
      </c>
      <c r="AB689" s="28">
        <v>1.4823523268955432</v>
      </c>
      <c r="AC689" s="28">
        <v>2.65</v>
      </c>
      <c r="AD689" s="28">
        <v>1.6311119875071343</v>
      </c>
      <c r="AE689" s="28">
        <v>3.2</v>
      </c>
      <c r="AF689" s="28">
        <v>1.6091841672756186</v>
      </c>
      <c r="AG689" s="28">
        <v>1.25</v>
      </c>
      <c r="AH689" s="28">
        <v>1.8883298106221302</v>
      </c>
      <c r="AI689" s="27">
        <f t="shared" ref="AI689:AI752" si="54">X689</f>
        <v>20</v>
      </c>
      <c r="AJ689" s="28">
        <v>3.35</v>
      </c>
      <c r="AK689" s="28">
        <v>1.6944180805158295</v>
      </c>
      <c r="AL689" s="28">
        <v>0.3</v>
      </c>
      <c r="AM689" s="28">
        <v>0.73269509706504654</v>
      </c>
      <c r="AN689" s="28">
        <v>0.31578947368421051</v>
      </c>
      <c r="AO689" s="28">
        <v>0.8200698871944031</v>
      </c>
      <c r="AP689" s="28">
        <v>2.9</v>
      </c>
      <c r="AQ689" s="28">
        <v>2.0493901531919199</v>
      </c>
      <c r="AR689" s="28">
        <v>2.8</v>
      </c>
      <c r="AS689" s="28">
        <v>1.935812083093974</v>
      </c>
      <c r="AT689" s="28">
        <v>3.1</v>
      </c>
      <c r="AU689" s="28">
        <v>1.8890264827766654</v>
      </c>
      <c r="AV689" s="61">
        <f t="shared" si="51"/>
        <v>3.35</v>
      </c>
      <c r="AW689" s="61">
        <v>0.17948717948717952</v>
      </c>
      <c r="AX689" s="56" t="s">
        <v>986</v>
      </c>
      <c r="AY689" s="61">
        <f t="shared" si="52"/>
        <v>3.35</v>
      </c>
      <c r="AZ689" s="61">
        <v>0.23451440000701798</v>
      </c>
      <c r="BA689" s="56" t="s">
        <v>991</v>
      </c>
      <c r="BB689" s="61">
        <f t="shared" si="53"/>
        <v>3.35</v>
      </c>
      <c r="BC689" s="61">
        <v>0.12466387006561257</v>
      </c>
      <c r="BD689" s="56" t="s">
        <v>986</v>
      </c>
      <c r="BE689" s="18"/>
      <c r="BF689" s="18"/>
      <c r="BG689" s="18"/>
    </row>
    <row r="690" spans="1:59" x14ac:dyDescent="0.3">
      <c r="A690" s="19" t="s">
        <v>622</v>
      </c>
      <c r="B690" s="19" t="s">
        <v>1045</v>
      </c>
      <c r="C690" s="74">
        <v>6</v>
      </c>
      <c r="D690" s="75">
        <v>37</v>
      </c>
      <c r="E690" s="75">
        <v>3.64</v>
      </c>
      <c r="F690" s="75">
        <v>3122</v>
      </c>
      <c r="G690" s="75">
        <v>8.0500000000000007</v>
      </c>
      <c r="H690" s="75">
        <v>1</v>
      </c>
      <c r="I690" s="76">
        <v>3.1335700000000002</v>
      </c>
      <c r="J690" s="34">
        <v>20</v>
      </c>
      <c r="K690" s="30">
        <v>5.65</v>
      </c>
      <c r="L690" s="30">
        <v>1.7554426642213121</v>
      </c>
      <c r="M690" s="30">
        <v>7.75</v>
      </c>
      <c r="N690" s="30">
        <v>1.9967078166980661</v>
      </c>
      <c r="O690" s="30">
        <v>7.4</v>
      </c>
      <c r="P690" s="30">
        <v>1.5008769366431634</v>
      </c>
      <c r="Q690" s="31">
        <v>33</v>
      </c>
      <c r="R690" s="30">
        <v>5.8484848484848486</v>
      </c>
      <c r="S690" s="30">
        <v>1.8894644102432196</v>
      </c>
      <c r="T690" s="30">
        <v>5.666666666666667</v>
      </c>
      <c r="U690" s="30">
        <v>2.0564937798755105</v>
      </c>
      <c r="V690" s="30">
        <v>5.0909090909090908</v>
      </c>
      <c r="W690" s="30">
        <v>1.9583736295016008</v>
      </c>
      <c r="X690" s="47">
        <v>21</v>
      </c>
      <c r="Y690" s="28">
        <v>2.0952380952380953</v>
      </c>
      <c r="Z690" s="28">
        <v>1.7292993351285921</v>
      </c>
      <c r="AA690" s="28">
        <v>2.8095238095238093</v>
      </c>
      <c r="AB690" s="28">
        <v>2.0644381225662256</v>
      </c>
      <c r="AC690" s="28">
        <v>4.1904761904761907</v>
      </c>
      <c r="AD690" s="28">
        <v>1.5368489717290903</v>
      </c>
      <c r="AE690" s="28">
        <v>1.2857142857142858</v>
      </c>
      <c r="AF690" s="28">
        <v>1.7928429140015905</v>
      </c>
      <c r="AG690" s="28">
        <v>2.3809523809523809</v>
      </c>
      <c r="AH690" s="28">
        <v>1.9615348703551123</v>
      </c>
      <c r="AI690" s="27">
        <f t="shared" si="54"/>
        <v>21</v>
      </c>
      <c r="AJ690" s="28">
        <v>1.2380952380952381</v>
      </c>
      <c r="AK690" s="28">
        <v>1.7579750255553093</v>
      </c>
      <c r="AL690" s="28">
        <v>0.2857142857142857</v>
      </c>
      <c r="AM690" s="28">
        <v>0.71713716560063623</v>
      </c>
      <c r="AN690" s="28">
        <v>1.0476190476190477</v>
      </c>
      <c r="AO690" s="28">
        <v>1.4309504001254019</v>
      </c>
      <c r="AP690" s="28">
        <v>3.5714285714285716</v>
      </c>
      <c r="AQ690" s="28">
        <v>1.8322507626258089</v>
      </c>
      <c r="AR690" s="28">
        <v>2.9523809523809526</v>
      </c>
      <c r="AS690" s="28">
        <v>2.0609752661347125</v>
      </c>
      <c r="AT690" s="28">
        <v>4.4285714285714288</v>
      </c>
      <c r="AU690" s="28">
        <v>1.0757057484009549</v>
      </c>
      <c r="AV690" s="61">
        <f t="shared" si="51"/>
        <v>4.1904761904761907</v>
      </c>
      <c r="AW690" s="61">
        <v>0.22761194029850748</v>
      </c>
      <c r="AX690" s="56" t="s">
        <v>988</v>
      </c>
      <c r="AY690" s="61">
        <f t="shared" si="52"/>
        <v>4.4285714285714288</v>
      </c>
      <c r="AZ690" s="61">
        <v>0.32291666666666669</v>
      </c>
      <c r="BA690" s="56" t="s">
        <v>1044</v>
      </c>
      <c r="BB690" s="61">
        <f t="shared" si="53"/>
        <v>4.1904761904761907</v>
      </c>
      <c r="BC690" s="61">
        <v>0.15760869565217395</v>
      </c>
      <c r="BD690" s="56" t="s">
        <v>1044</v>
      </c>
      <c r="BE690" s="18"/>
      <c r="BF690" s="18"/>
      <c r="BG690" s="18"/>
    </row>
    <row r="691" spans="1:59" x14ac:dyDescent="0.3">
      <c r="A691" s="19" t="s">
        <v>623</v>
      </c>
      <c r="B691" s="19" t="s">
        <v>1045</v>
      </c>
      <c r="C691" s="74">
        <v>7</v>
      </c>
      <c r="D691" s="75">
        <v>12</v>
      </c>
      <c r="E691" s="75">
        <v>2.56</v>
      </c>
      <c r="F691" s="75">
        <v>643</v>
      </c>
      <c r="G691" s="75">
        <v>6.47</v>
      </c>
      <c r="H691" s="75">
        <v>1</v>
      </c>
      <c r="I691" s="76">
        <v>0.62672000000000005</v>
      </c>
      <c r="J691" s="34">
        <v>20</v>
      </c>
      <c r="K691" s="30">
        <v>5.15</v>
      </c>
      <c r="L691" s="30">
        <v>2.0844032340469201</v>
      </c>
      <c r="M691" s="30">
        <v>8.0500000000000007</v>
      </c>
      <c r="N691" s="30">
        <v>1.2343760409722468</v>
      </c>
      <c r="O691" s="30">
        <v>8.0500000000000007</v>
      </c>
      <c r="P691" s="30">
        <v>1.0990426455975708</v>
      </c>
      <c r="Q691" s="31">
        <v>34</v>
      </c>
      <c r="R691" s="30">
        <v>3.1176470588235294</v>
      </c>
      <c r="S691" s="30">
        <v>1.5718104959867512</v>
      </c>
      <c r="T691" s="30">
        <v>5.9117647058823533</v>
      </c>
      <c r="U691" s="30">
        <v>1.9903958348335233</v>
      </c>
      <c r="V691" s="30">
        <v>4.6764705882352944</v>
      </c>
      <c r="W691" s="30">
        <v>1.6463106271074477</v>
      </c>
      <c r="X691" s="47">
        <v>20</v>
      </c>
      <c r="Y691" s="28">
        <v>0.85</v>
      </c>
      <c r="Z691" s="28">
        <v>1.268027892769755</v>
      </c>
      <c r="AA691" s="28">
        <v>0.15789473684210525</v>
      </c>
      <c r="AB691" s="28">
        <v>0.3746343246326776</v>
      </c>
      <c r="AC691" s="28">
        <v>3.8</v>
      </c>
      <c r="AD691" s="28">
        <v>1.8238190122579827</v>
      </c>
      <c r="AE691" s="28">
        <v>0.55000000000000004</v>
      </c>
      <c r="AF691" s="28">
        <v>1.234376040972246</v>
      </c>
      <c r="AG691" s="28">
        <v>1.5</v>
      </c>
      <c r="AH691" s="28">
        <v>1.820930936000652</v>
      </c>
      <c r="AI691" s="27">
        <f t="shared" si="54"/>
        <v>20</v>
      </c>
      <c r="AJ691" s="28">
        <v>1.1499999999999999</v>
      </c>
      <c r="AK691" s="28">
        <v>1.3088765773505315</v>
      </c>
      <c r="AL691" s="28">
        <v>0</v>
      </c>
      <c r="AM691" s="28">
        <v>0</v>
      </c>
      <c r="AN691" s="28">
        <v>0.10526315789473684</v>
      </c>
      <c r="AO691" s="28">
        <v>0.31530176764230577</v>
      </c>
      <c r="AP691" s="28">
        <v>3.65</v>
      </c>
      <c r="AQ691" s="28">
        <v>1.755442664221313</v>
      </c>
      <c r="AR691" s="28">
        <v>0.85</v>
      </c>
      <c r="AS691" s="28">
        <v>1.4244112357114613</v>
      </c>
      <c r="AT691" s="28">
        <v>3.85</v>
      </c>
      <c r="AU691" s="28">
        <v>1.755442664221313</v>
      </c>
      <c r="AV691" s="61">
        <f t="shared" si="51"/>
        <v>3.8</v>
      </c>
      <c r="AW691" s="61">
        <v>0.53108211818879514</v>
      </c>
      <c r="AX691" s="56" t="s">
        <v>988</v>
      </c>
      <c r="AY691" s="61">
        <f t="shared" si="52"/>
        <v>3.85</v>
      </c>
      <c r="AZ691" s="61">
        <v>0.37110899054199337</v>
      </c>
      <c r="BA691" s="56" t="s">
        <v>1044</v>
      </c>
      <c r="BB691" s="61">
        <f t="shared" si="53"/>
        <v>3.8</v>
      </c>
      <c r="BC691" s="61">
        <v>0.23385549872122763</v>
      </c>
      <c r="BD691" s="56" t="s">
        <v>1044</v>
      </c>
      <c r="BE691" s="18"/>
      <c r="BF691" s="18"/>
      <c r="BG691" s="18"/>
    </row>
    <row r="692" spans="1:59" x14ac:dyDescent="0.3">
      <c r="A692" s="19" t="s">
        <v>624</v>
      </c>
      <c r="B692" s="19" t="s">
        <v>1045</v>
      </c>
      <c r="C692" s="74">
        <v>9</v>
      </c>
      <c r="D692" s="75">
        <v>76</v>
      </c>
      <c r="E692" s="75">
        <v>4.34</v>
      </c>
      <c r="F692" s="75">
        <v>8824</v>
      </c>
      <c r="G692" s="75">
        <v>9.09</v>
      </c>
      <c r="H692" s="75">
        <v>1</v>
      </c>
      <c r="I692" s="76">
        <v>5.0137200000000002</v>
      </c>
      <c r="J692" s="34">
        <v>20</v>
      </c>
      <c r="K692" s="30">
        <v>5.25</v>
      </c>
      <c r="L692" s="30">
        <v>2.0228952674713279</v>
      </c>
      <c r="M692" s="30">
        <v>6.2</v>
      </c>
      <c r="N692" s="30">
        <v>2.5047323630532503</v>
      </c>
      <c r="O692" s="30">
        <v>5.75</v>
      </c>
      <c r="P692" s="30">
        <v>2.2448772091610105</v>
      </c>
      <c r="Q692" s="31">
        <v>35</v>
      </c>
      <c r="R692" s="30">
        <v>2.6285714285714286</v>
      </c>
      <c r="S692" s="30">
        <v>1.6992336384332773</v>
      </c>
      <c r="T692" s="30">
        <v>6.2571428571428571</v>
      </c>
      <c r="U692" s="30">
        <v>1.5594655408534184</v>
      </c>
      <c r="V692" s="30">
        <v>3.4</v>
      </c>
      <c r="W692" s="30">
        <v>1.7523094005609046</v>
      </c>
      <c r="X692" s="47">
        <v>20</v>
      </c>
      <c r="Y692" s="46">
        <v>2.1</v>
      </c>
      <c r="Z692" s="46">
        <v>2.2219005615155591</v>
      </c>
      <c r="AA692" s="46">
        <v>1.8</v>
      </c>
      <c r="AB692" s="46">
        <v>1.908430051942668</v>
      </c>
      <c r="AC692" s="46">
        <v>1.7</v>
      </c>
      <c r="AD692" s="46">
        <v>1.8381913307436342</v>
      </c>
      <c r="AE692" s="46">
        <v>2.15</v>
      </c>
      <c r="AF692" s="46">
        <v>2.1588252165910684</v>
      </c>
      <c r="AG692" s="46">
        <v>0.9</v>
      </c>
      <c r="AH692" s="46">
        <v>1.4104870379448817</v>
      </c>
      <c r="AI692" s="27">
        <f t="shared" si="54"/>
        <v>20</v>
      </c>
      <c r="AJ692" s="28">
        <v>3.3</v>
      </c>
      <c r="AK692" s="28">
        <v>1.9221698265515621</v>
      </c>
      <c r="AL692" s="28">
        <v>0</v>
      </c>
      <c r="AM692" s="28">
        <v>0</v>
      </c>
      <c r="AN692" s="28">
        <v>0</v>
      </c>
      <c r="AO692" s="28">
        <v>0</v>
      </c>
      <c r="AP692" s="28">
        <v>2.2999999999999998</v>
      </c>
      <c r="AQ692" s="28">
        <v>2.1788456625132104</v>
      </c>
      <c r="AR692" s="28">
        <v>2.5499999999999998</v>
      </c>
      <c r="AS692" s="28">
        <v>1.932410548076104</v>
      </c>
      <c r="AT692" s="28">
        <v>2.35</v>
      </c>
      <c r="AU692" s="28">
        <v>1.9808291724745766</v>
      </c>
      <c r="AV692" s="61">
        <f t="shared" si="51"/>
        <v>2.15</v>
      </c>
      <c r="AW692" s="61">
        <v>0.1445086705202312</v>
      </c>
      <c r="AX692" s="56" t="s">
        <v>989</v>
      </c>
      <c r="AY692" s="61">
        <f t="shared" si="52"/>
        <v>3.3</v>
      </c>
      <c r="AZ692" s="61">
        <v>0.25843744173037481</v>
      </c>
      <c r="BA692" s="56" t="s">
        <v>991</v>
      </c>
      <c r="BB692" s="61">
        <f t="shared" si="53"/>
        <v>2.15</v>
      </c>
      <c r="BC692" s="61">
        <v>0.17232375979112269</v>
      </c>
      <c r="BD692" s="56" t="s">
        <v>991</v>
      </c>
      <c r="BE692" s="18"/>
      <c r="BF692" s="18"/>
      <c r="BG692" s="18"/>
    </row>
    <row r="693" spans="1:59" x14ac:dyDescent="0.3">
      <c r="A693" s="19" t="s">
        <v>625</v>
      </c>
      <c r="B693" s="19" t="s">
        <v>1045</v>
      </c>
      <c r="C693" s="74">
        <v>7</v>
      </c>
      <c r="D693" s="75">
        <v>10</v>
      </c>
      <c r="E693" s="75">
        <v>2.4</v>
      </c>
      <c r="F693" s="75">
        <v>652</v>
      </c>
      <c r="G693" s="75">
        <v>6.48</v>
      </c>
      <c r="H693" s="75">
        <v>1</v>
      </c>
      <c r="I693" s="76">
        <v>2.1934999999999998</v>
      </c>
      <c r="J693" s="34">
        <v>20</v>
      </c>
      <c r="K693" s="30">
        <v>7.2</v>
      </c>
      <c r="L693" s="30">
        <v>2.0157276340658834</v>
      </c>
      <c r="M693" s="30">
        <v>7.9</v>
      </c>
      <c r="N693" s="30">
        <v>1.6189665319514621</v>
      </c>
      <c r="O693" s="30">
        <v>8.0500000000000007</v>
      </c>
      <c r="P693" s="30">
        <v>1.7006190823220517</v>
      </c>
      <c r="Q693" s="31">
        <v>33</v>
      </c>
      <c r="R693" s="30">
        <v>3.1212121212121211</v>
      </c>
      <c r="S693" s="30">
        <v>1.6911086555418267</v>
      </c>
      <c r="T693" s="30">
        <v>6.0909090909090908</v>
      </c>
      <c r="U693" s="30">
        <v>2.0821208592988238</v>
      </c>
      <c r="V693" s="30">
        <v>4.1515151515151514</v>
      </c>
      <c r="W693" s="30">
        <v>1.6978149950968622</v>
      </c>
      <c r="X693" s="47">
        <v>21</v>
      </c>
      <c r="Y693" s="28">
        <v>0.80952380952380953</v>
      </c>
      <c r="Z693" s="28">
        <v>1.2497618820818477</v>
      </c>
      <c r="AA693" s="28">
        <v>2.2380952380952381</v>
      </c>
      <c r="AB693" s="28">
        <v>1.9976176286957898</v>
      </c>
      <c r="AC693" s="28">
        <v>4.0999999999999996</v>
      </c>
      <c r="AD693" s="28">
        <v>0.96790604154698734</v>
      </c>
      <c r="AE693" s="28">
        <v>0.05</v>
      </c>
      <c r="AF693" s="28">
        <v>0.22360679774997896</v>
      </c>
      <c r="AG693" s="28">
        <v>1.6666666666666667</v>
      </c>
      <c r="AH693" s="28">
        <v>2.0330600909302539</v>
      </c>
      <c r="AI693" s="27">
        <f t="shared" si="54"/>
        <v>21</v>
      </c>
      <c r="AJ693" s="28">
        <v>2.6666666666666665</v>
      </c>
      <c r="AK693" s="28">
        <v>2.0816659994661326</v>
      </c>
      <c r="AL693" s="28">
        <v>0</v>
      </c>
      <c r="AM693" s="28">
        <v>0</v>
      </c>
      <c r="AN693" s="28">
        <v>0</v>
      </c>
      <c r="AO693" s="28">
        <v>0</v>
      </c>
      <c r="AP693" s="28">
        <v>3.5714285714285716</v>
      </c>
      <c r="AQ693" s="28">
        <v>1.6903085094570336</v>
      </c>
      <c r="AR693" s="28">
        <v>0.1</v>
      </c>
      <c r="AS693" s="28">
        <v>0.30779350562554625</v>
      </c>
      <c r="AT693" s="28">
        <v>3.1428571428571428</v>
      </c>
      <c r="AU693" s="28">
        <v>2.0318886358684694</v>
      </c>
      <c r="AV693" s="61">
        <f t="shared" si="51"/>
        <v>4.0999999999999996</v>
      </c>
      <c r="AW693" s="61">
        <v>0.45688960515713134</v>
      </c>
      <c r="AX693" s="56" t="s">
        <v>988</v>
      </c>
      <c r="AY693" s="61">
        <f t="shared" si="52"/>
        <v>3.5714285714285716</v>
      </c>
      <c r="AZ693" s="61">
        <v>0.32594524119947854</v>
      </c>
      <c r="BA693" s="56" t="s">
        <v>1042</v>
      </c>
      <c r="BB693" s="61">
        <f t="shared" si="53"/>
        <v>4.0999999999999996</v>
      </c>
      <c r="BC693" s="61">
        <v>0.2234912394548994</v>
      </c>
      <c r="BD693" s="56" t="s">
        <v>988</v>
      </c>
      <c r="BE693" s="18"/>
      <c r="BF693" s="18"/>
      <c r="BG693" s="18"/>
    </row>
    <row r="694" spans="1:59" x14ac:dyDescent="0.3">
      <c r="A694" s="19" t="s">
        <v>626</v>
      </c>
      <c r="B694" s="19" t="s">
        <v>1045</v>
      </c>
      <c r="C694" s="74">
        <v>3</v>
      </c>
      <c r="D694" s="75">
        <v>2</v>
      </c>
      <c r="E694" s="75">
        <v>1.1000000000000001</v>
      </c>
      <c r="F694" s="75">
        <v>66</v>
      </c>
      <c r="G694" s="75">
        <v>4.2</v>
      </c>
      <c r="H694" s="75">
        <v>17</v>
      </c>
      <c r="I694" s="76">
        <v>83.758859999999999</v>
      </c>
      <c r="J694" s="34">
        <v>20</v>
      </c>
      <c r="K694" s="30">
        <v>6.05</v>
      </c>
      <c r="L694" s="30">
        <v>2.3502519461807321</v>
      </c>
      <c r="M694" s="30">
        <v>7.05</v>
      </c>
      <c r="N694" s="30">
        <v>2.0384462607326053</v>
      </c>
      <c r="O694" s="30">
        <v>6.6</v>
      </c>
      <c r="P694" s="30">
        <v>2.1860803664140644</v>
      </c>
      <c r="Q694" s="31">
        <v>36</v>
      </c>
      <c r="R694" s="30">
        <v>1.8055555555555556</v>
      </c>
      <c r="S694" s="30">
        <v>1.1909046847896636</v>
      </c>
      <c r="T694" s="30">
        <v>6.8055555555555554</v>
      </c>
      <c r="U694" s="30">
        <v>2.0398801707725656</v>
      </c>
      <c r="V694" s="30">
        <v>3.9722222222222223</v>
      </c>
      <c r="W694" s="30">
        <v>2.1042285469448836</v>
      </c>
      <c r="X694" s="47">
        <v>19</v>
      </c>
      <c r="Y694" s="46">
        <v>1.736842105263158</v>
      </c>
      <c r="Z694" s="46">
        <v>1.8511889651776021</v>
      </c>
      <c r="AA694" s="46">
        <v>0.78947368421052633</v>
      </c>
      <c r="AB694" s="46">
        <v>1.2283207764360908</v>
      </c>
      <c r="AC694" s="46">
        <v>1.3157894736842106</v>
      </c>
      <c r="AD694" s="46">
        <v>1.3764944032233706</v>
      </c>
      <c r="AE694" s="46">
        <v>0.47368421052631576</v>
      </c>
      <c r="AF694" s="46">
        <v>1.0202625507753482</v>
      </c>
      <c r="AG694" s="46">
        <v>0.57894736842105265</v>
      </c>
      <c r="AH694" s="46">
        <v>1.1697953037312037</v>
      </c>
      <c r="AI694" s="27">
        <f t="shared" si="54"/>
        <v>19</v>
      </c>
      <c r="AJ694" s="28">
        <v>1.631578947368421</v>
      </c>
      <c r="AK694" s="28">
        <v>1.6059101370939324</v>
      </c>
      <c r="AL694" s="28">
        <v>0</v>
      </c>
      <c r="AM694" s="28">
        <v>0</v>
      </c>
      <c r="AN694" s="28">
        <v>0.68421052631578949</v>
      </c>
      <c r="AO694" s="28">
        <v>1.1572300058975775</v>
      </c>
      <c r="AP694" s="28">
        <v>2.5789473684210527</v>
      </c>
      <c r="AQ694" s="28">
        <v>1.8948992782873189</v>
      </c>
      <c r="AR694" s="28">
        <v>0</v>
      </c>
      <c r="AS694" s="28">
        <v>0</v>
      </c>
      <c r="AT694" s="28">
        <v>4.4210526315789478</v>
      </c>
      <c r="AU694" s="28">
        <v>1.017392608238455</v>
      </c>
      <c r="AV694" s="61">
        <f t="shared" si="51"/>
        <v>1.736842105263158</v>
      </c>
      <c r="AW694" s="61">
        <v>0.25806451612903225</v>
      </c>
      <c r="AX694" s="56" t="s">
        <v>986</v>
      </c>
      <c r="AY694" s="61">
        <f t="shared" si="52"/>
        <v>4.4210526315789478</v>
      </c>
      <c r="AZ694" s="61">
        <v>0.46469968387776611</v>
      </c>
      <c r="BA694" s="56" t="s">
        <v>1044</v>
      </c>
      <c r="BB694" s="61">
        <f t="shared" si="53"/>
        <v>1.736842105263158</v>
      </c>
      <c r="BC694" s="61">
        <v>0.31111111111111106</v>
      </c>
      <c r="BD694" s="56" t="s">
        <v>1044</v>
      </c>
      <c r="BE694" s="18"/>
      <c r="BF694" s="18"/>
      <c r="BG694" s="18"/>
    </row>
    <row r="695" spans="1:59" x14ac:dyDescent="0.3">
      <c r="A695" s="19" t="s">
        <v>627</v>
      </c>
      <c r="B695" s="19" t="s">
        <v>1045</v>
      </c>
      <c r="C695" s="74">
        <v>7</v>
      </c>
      <c r="D695" s="75">
        <v>27</v>
      </c>
      <c r="E695" s="75">
        <v>3.33</v>
      </c>
      <c r="F695" s="75">
        <v>1497</v>
      </c>
      <c r="G695" s="75">
        <v>7.31</v>
      </c>
      <c r="H695" s="75">
        <v>1</v>
      </c>
      <c r="I695" s="76">
        <v>2.1934999999999998</v>
      </c>
      <c r="J695" s="34">
        <v>20</v>
      </c>
      <c r="K695" s="30">
        <v>5.75</v>
      </c>
      <c r="L695" s="30">
        <v>2.3141441523584345</v>
      </c>
      <c r="M695" s="30">
        <v>7.4</v>
      </c>
      <c r="N695" s="30">
        <v>2.0104987598001376</v>
      </c>
      <c r="O695" s="30">
        <v>7.45</v>
      </c>
      <c r="P695" s="30">
        <v>1.7006190823220517</v>
      </c>
      <c r="Q695" s="31">
        <v>33</v>
      </c>
      <c r="R695" s="30">
        <v>3.6666666666666665</v>
      </c>
      <c r="S695" s="30">
        <v>1.7260262647673315</v>
      </c>
      <c r="T695" s="30">
        <v>5.5454545454545459</v>
      </c>
      <c r="U695" s="30">
        <v>1.9540168418367885</v>
      </c>
      <c r="V695" s="30">
        <v>3.0909090909090908</v>
      </c>
      <c r="W695" s="30">
        <v>1.6078641959839997</v>
      </c>
      <c r="X695" s="47">
        <v>21</v>
      </c>
      <c r="Y695" s="28">
        <v>1.9047619047619047</v>
      </c>
      <c r="Z695" s="28">
        <v>2.188715648611347</v>
      </c>
      <c r="AA695" s="28">
        <v>1.0952380952380953</v>
      </c>
      <c r="AB695" s="28">
        <v>1.841324574993825</v>
      </c>
      <c r="AC695" s="28">
        <v>1.2857142857142858</v>
      </c>
      <c r="AD695" s="28">
        <v>1.927248223318863</v>
      </c>
      <c r="AE695" s="28">
        <v>2.5238095238095237</v>
      </c>
      <c r="AF695" s="28">
        <v>2.204972734957229</v>
      </c>
      <c r="AG695" s="28">
        <v>1.2380952380952381</v>
      </c>
      <c r="AH695" s="28">
        <v>1.7001400502535637</v>
      </c>
      <c r="AI695" s="27">
        <f t="shared" si="54"/>
        <v>21</v>
      </c>
      <c r="AJ695" s="28">
        <v>2.5714285714285716</v>
      </c>
      <c r="AK695" s="28">
        <v>1.9383350734955134</v>
      </c>
      <c r="AL695" s="28">
        <v>0.05</v>
      </c>
      <c r="AM695" s="28">
        <v>0.22360679774997896</v>
      </c>
      <c r="AN695" s="28">
        <v>0.8571428571428571</v>
      </c>
      <c r="AO695" s="28">
        <v>1.5259657363687522</v>
      </c>
      <c r="AP695" s="28">
        <v>1.7142857142857142</v>
      </c>
      <c r="AQ695" s="28">
        <v>2.0283702113484399</v>
      </c>
      <c r="AR695" s="28">
        <v>1.6666666666666667</v>
      </c>
      <c r="AS695" s="28">
        <v>2.0575065816014617</v>
      </c>
      <c r="AT695" s="28">
        <v>3.7619047619047619</v>
      </c>
      <c r="AU695" s="28">
        <v>1.8139669761261339</v>
      </c>
      <c r="AV695" s="61">
        <f t="shared" si="51"/>
        <v>2.5238095238095237</v>
      </c>
      <c r="AW695" s="61">
        <v>0.17751479289940827</v>
      </c>
      <c r="AX695" s="56" t="s">
        <v>989</v>
      </c>
      <c r="AY695" s="61">
        <f t="shared" si="52"/>
        <v>3.7619047619047619</v>
      </c>
      <c r="AZ695" s="61">
        <v>0.32773283551130472</v>
      </c>
      <c r="BA695" s="56" t="s">
        <v>1044</v>
      </c>
      <c r="BB695" s="61">
        <f t="shared" si="53"/>
        <v>2.5238095238095237</v>
      </c>
      <c r="BC695" s="61">
        <v>0.1988266802703737</v>
      </c>
      <c r="BD695" s="56" t="s">
        <v>1044</v>
      </c>
      <c r="BE695" s="18"/>
      <c r="BF695" s="18"/>
      <c r="BG695" s="18"/>
    </row>
    <row r="696" spans="1:59" x14ac:dyDescent="0.3">
      <c r="A696" s="19" t="s">
        <v>628</v>
      </c>
      <c r="B696" s="19" t="s">
        <v>1045</v>
      </c>
      <c r="C696" s="74">
        <v>5</v>
      </c>
      <c r="D696" s="75">
        <v>16</v>
      </c>
      <c r="E696" s="75">
        <v>2.83</v>
      </c>
      <c r="F696" s="75">
        <v>891</v>
      </c>
      <c r="G696" s="75">
        <v>6.79</v>
      </c>
      <c r="H696" s="75">
        <v>6</v>
      </c>
      <c r="I696" s="76">
        <v>4.2303199999999999</v>
      </c>
      <c r="J696" s="34">
        <v>20</v>
      </c>
      <c r="K696" s="30">
        <v>6.45</v>
      </c>
      <c r="L696" s="30">
        <v>2.1636956688426459</v>
      </c>
      <c r="M696" s="30">
        <v>6.25</v>
      </c>
      <c r="N696" s="30">
        <v>2.8261001583919771</v>
      </c>
      <c r="O696" s="30">
        <v>5.15</v>
      </c>
      <c r="P696" s="30">
        <v>2.9607075967890188</v>
      </c>
      <c r="Q696" s="31">
        <v>35</v>
      </c>
      <c r="R696" s="30">
        <v>2.0571428571428569</v>
      </c>
      <c r="S696" s="30">
        <v>1.6077543187874916</v>
      </c>
      <c r="T696" s="30">
        <v>6.6857142857142859</v>
      </c>
      <c r="U696" s="30">
        <v>1.8112626173218407</v>
      </c>
      <c r="V696" s="30">
        <v>4.2285714285714286</v>
      </c>
      <c r="W696" s="30">
        <v>1.6285271997532418</v>
      </c>
      <c r="X696" s="47">
        <v>21</v>
      </c>
      <c r="Y696" s="28">
        <v>4.1904761904761907</v>
      </c>
      <c r="Z696" s="28">
        <v>1.5039630187955959</v>
      </c>
      <c r="AA696" s="28">
        <v>0.35</v>
      </c>
      <c r="AB696" s="28">
        <v>0.81272770088724899</v>
      </c>
      <c r="AC696" s="28">
        <v>0.35</v>
      </c>
      <c r="AD696" s="28">
        <v>0.81272770088724899</v>
      </c>
      <c r="AE696" s="28">
        <v>2.1904761904761907</v>
      </c>
      <c r="AF696" s="28">
        <v>1.9904534061124772</v>
      </c>
      <c r="AG696" s="28">
        <v>0.2</v>
      </c>
      <c r="AH696" s="28">
        <v>0.52314836378059693</v>
      </c>
      <c r="AI696" s="27">
        <f t="shared" si="54"/>
        <v>21</v>
      </c>
      <c r="AJ696" s="28">
        <v>1.4761904761904763</v>
      </c>
      <c r="AK696" s="28">
        <v>1.6618979396776332</v>
      </c>
      <c r="AL696" s="28">
        <v>1.4761904761904763</v>
      </c>
      <c r="AM696" s="28">
        <v>1.3645163106041502</v>
      </c>
      <c r="AN696" s="28">
        <v>5</v>
      </c>
      <c r="AO696" s="28">
        <v>0</v>
      </c>
      <c r="AP696" s="28">
        <v>0</v>
      </c>
      <c r="AQ696" s="28">
        <v>0</v>
      </c>
      <c r="AR696" s="28">
        <v>0</v>
      </c>
      <c r="AS696" s="28">
        <v>0</v>
      </c>
      <c r="AT696" s="28">
        <v>0.25</v>
      </c>
      <c r="AU696" s="28">
        <v>0.5501196042201808</v>
      </c>
      <c r="AV696" s="61">
        <f t="shared" si="51"/>
        <v>4.1904761904761907</v>
      </c>
      <c r="AW696" s="61">
        <v>0.54807063440156967</v>
      </c>
      <c r="AX696" s="56" t="s">
        <v>986</v>
      </c>
      <c r="AY696" s="61">
        <f t="shared" si="52"/>
        <v>5</v>
      </c>
      <c r="AZ696" s="61">
        <v>0.39772727272727276</v>
      </c>
      <c r="BA696" s="56" t="s">
        <v>1041</v>
      </c>
      <c r="BB696" s="61">
        <f t="shared" si="53"/>
        <v>4.1904761904761907</v>
      </c>
      <c r="BC696" s="61">
        <v>0.32292787944025836</v>
      </c>
      <c r="BD696" s="56" t="s">
        <v>1041</v>
      </c>
      <c r="BE696" s="18"/>
      <c r="BF696" s="18"/>
      <c r="BG696" s="18"/>
    </row>
    <row r="697" spans="1:59" x14ac:dyDescent="0.3">
      <c r="A697" s="19" t="s">
        <v>629</v>
      </c>
      <c r="B697" s="19" t="s">
        <v>1045</v>
      </c>
      <c r="C697" s="74">
        <v>8</v>
      </c>
      <c r="D697" s="75">
        <v>18</v>
      </c>
      <c r="E697" s="75">
        <v>2.94</v>
      </c>
      <c r="F697" s="75">
        <v>1729</v>
      </c>
      <c r="G697" s="75">
        <v>7.46</v>
      </c>
      <c r="H697" s="75">
        <v>1</v>
      </c>
      <c r="I697" s="76">
        <v>3.1335700000000002</v>
      </c>
      <c r="J697" s="31">
        <v>20</v>
      </c>
      <c r="K697" s="30">
        <v>8.1</v>
      </c>
      <c r="L697" s="30">
        <v>1.5525869752736789</v>
      </c>
      <c r="M697" s="30">
        <v>8.6</v>
      </c>
      <c r="N697" s="30">
        <v>0.88257995015808643</v>
      </c>
      <c r="O697" s="30">
        <v>8.65</v>
      </c>
      <c r="P697" s="30">
        <v>0.81272770088724755</v>
      </c>
      <c r="Q697" s="31">
        <v>33</v>
      </c>
      <c r="R697" s="30">
        <v>5.1515151515151514</v>
      </c>
      <c r="S697" s="30">
        <v>1.2278337662630709</v>
      </c>
      <c r="T697" s="30">
        <v>5.5151515151515156</v>
      </c>
      <c r="U697" s="30">
        <v>1.6978149950968622</v>
      </c>
      <c r="V697" s="30">
        <v>4.8181818181818183</v>
      </c>
      <c r="W697" s="30">
        <v>1.6096301099659791</v>
      </c>
      <c r="X697" s="47">
        <v>21</v>
      </c>
      <c r="Y697" s="28">
        <v>0.95238095238095233</v>
      </c>
      <c r="Z697" s="28">
        <v>1.5644868320376006</v>
      </c>
      <c r="AA697" s="28">
        <v>0</v>
      </c>
      <c r="AB697" s="28">
        <v>0</v>
      </c>
      <c r="AC697" s="28">
        <v>3.9047619047619047</v>
      </c>
      <c r="AD697" s="28">
        <v>1.3749458863810566</v>
      </c>
      <c r="AE697" s="28">
        <v>0.15</v>
      </c>
      <c r="AF697" s="28">
        <v>0.36634754853252327</v>
      </c>
      <c r="AG697" s="28">
        <v>0.42857142857142855</v>
      </c>
      <c r="AH697" s="28">
        <v>0.97833678104365318</v>
      </c>
      <c r="AI697" s="27">
        <f t="shared" si="54"/>
        <v>21</v>
      </c>
      <c r="AJ697" s="28">
        <v>0.23809523809523808</v>
      </c>
      <c r="AK697" s="28">
        <v>0.62488094104092384</v>
      </c>
      <c r="AL697" s="28">
        <v>0</v>
      </c>
      <c r="AM697" s="28">
        <v>0</v>
      </c>
      <c r="AN697" s="28">
        <v>1.8571428571428572</v>
      </c>
      <c r="AO697" s="28">
        <v>1.6818357317441641</v>
      </c>
      <c r="AP697" s="28">
        <v>3.9523809523809526</v>
      </c>
      <c r="AQ697" s="28">
        <v>1.4654757069358222</v>
      </c>
      <c r="AR697" s="28">
        <v>1.2380952380952381</v>
      </c>
      <c r="AS697" s="28">
        <v>1.4108423691100969</v>
      </c>
      <c r="AT697" s="28">
        <v>4.2857142857142856</v>
      </c>
      <c r="AU697" s="28">
        <v>1.0071175275436892</v>
      </c>
      <c r="AV697" s="61">
        <f t="shared" si="51"/>
        <v>3.9047619047619047</v>
      </c>
      <c r="AW697" s="61">
        <v>0.71835304424003499</v>
      </c>
      <c r="AX697" s="56" t="s">
        <v>988</v>
      </c>
      <c r="AY697" s="61">
        <f t="shared" si="52"/>
        <v>4.2857142857142856</v>
      </c>
      <c r="AZ697" s="61">
        <v>0.36</v>
      </c>
      <c r="BA697" s="56" t="s">
        <v>1044</v>
      </c>
      <c r="BB697" s="61">
        <f t="shared" si="53"/>
        <v>3.9047619047619047</v>
      </c>
      <c r="BC697" s="61">
        <v>0.25199496010079797</v>
      </c>
      <c r="BD697" s="56" t="s">
        <v>1044</v>
      </c>
      <c r="BE697" s="18"/>
      <c r="BF697" s="18"/>
      <c r="BG697" s="18"/>
    </row>
    <row r="698" spans="1:59" x14ac:dyDescent="0.3">
      <c r="A698" s="19" t="s">
        <v>630</v>
      </c>
      <c r="B698" s="19" t="s">
        <v>1045</v>
      </c>
      <c r="C698" s="74">
        <v>7</v>
      </c>
      <c r="D698" s="75">
        <v>414</v>
      </c>
      <c r="E698" s="75">
        <v>6.03</v>
      </c>
      <c r="F698" s="75">
        <v>42106</v>
      </c>
      <c r="G698" s="75">
        <v>10.65</v>
      </c>
      <c r="H698" s="75">
        <v>0</v>
      </c>
      <c r="I698" s="76">
        <v>0</v>
      </c>
      <c r="J698" s="34">
        <v>20</v>
      </c>
      <c r="K698" s="30">
        <v>6.4</v>
      </c>
      <c r="L698" s="30">
        <v>1.5355437918998283</v>
      </c>
      <c r="M698" s="30">
        <v>5.05</v>
      </c>
      <c r="N698" s="30">
        <v>2.282081229238369</v>
      </c>
      <c r="O698" s="30">
        <v>3.75</v>
      </c>
      <c r="P698" s="30">
        <v>2.3367769075779301</v>
      </c>
      <c r="Q698" s="31">
        <v>33</v>
      </c>
      <c r="R698" s="30">
        <v>6.9393939393939394</v>
      </c>
      <c r="S698" s="30">
        <v>1.5799405435686891</v>
      </c>
      <c r="T698" s="30">
        <v>5.4242424242424239</v>
      </c>
      <c r="U698" s="30">
        <v>2.0771119226931267</v>
      </c>
      <c r="V698" s="30">
        <v>5.333333333333333</v>
      </c>
      <c r="W698" s="30">
        <v>1.6894279110594415</v>
      </c>
      <c r="X698" s="47">
        <v>21</v>
      </c>
      <c r="Y698" s="28">
        <v>2.1904761904761907</v>
      </c>
      <c r="Z698" s="28">
        <v>1.7498299237082335</v>
      </c>
      <c r="AA698" s="28">
        <v>0.23809523809523808</v>
      </c>
      <c r="AB698" s="28">
        <v>0.62488094104092384</v>
      </c>
      <c r="AC698" s="28">
        <v>1.7142857142857142</v>
      </c>
      <c r="AD698" s="28">
        <v>1.7071279138616748</v>
      </c>
      <c r="AE698" s="28">
        <v>1.5238095238095237</v>
      </c>
      <c r="AF698" s="28">
        <v>1.6917165134574887</v>
      </c>
      <c r="AG698" s="28">
        <v>0.2</v>
      </c>
      <c r="AH698" s="28">
        <v>0.52314836378059693</v>
      </c>
      <c r="AI698" s="27">
        <f t="shared" si="54"/>
        <v>21</v>
      </c>
      <c r="AJ698" s="28">
        <v>2.6666666666666665</v>
      </c>
      <c r="AK698" s="28">
        <v>1.5916448515084427</v>
      </c>
      <c r="AL698" s="28">
        <v>2.7142857142857144</v>
      </c>
      <c r="AM698" s="28">
        <v>1.4880476182856899</v>
      </c>
      <c r="AN698" s="28">
        <v>2.3809523809523809</v>
      </c>
      <c r="AO698" s="28">
        <v>1.5961262630566064</v>
      </c>
      <c r="AP698" s="28">
        <v>2.6190476190476191</v>
      </c>
      <c r="AQ698" s="28">
        <v>1.8021151593666394</v>
      </c>
      <c r="AR698" s="28">
        <v>1.8571428571428572</v>
      </c>
      <c r="AS698" s="28">
        <v>1.7968225924034427</v>
      </c>
      <c r="AT698" s="28">
        <v>3.25</v>
      </c>
      <c r="AU698" s="28">
        <v>1.8883298106221302</v>
      </c>
      <c r="AV698" s="61">
        <f t="shared" si="51"/>
        <v>2.1904761904761907</v>
      </c>
      <c r="AW698" s="61">
        <v>0.3392857142857143</v>
      </c>
      <c r="AX698" s="56" t="s">
        <v>986</v>
      </c>
      <c r="AY698" s="61">
        <f t="shared" si="52"/>
        <v>3.25</v>
      </c>
      <c r="AZ698" s="61">
        <v>0.19279661016949151</v>
      </c>
      <c r="BA698" s="56" t="s">
        <v>1044</v>
      </c>
      <c r="BB698" s="61">
        <f t="shared" si="53"/>
        <v>2.1904761904761907</v>
      </c>
      <c r="BC698" s="61">
        <v>0.14282528710001113</v>
      </c>
      <c r="BD698" s="56" t="s">
        <v>1044</v>
      </c>
      <c r="BE698" s="18"/>
      <c r="BF698" s="18"/>
      <c r="BG698" s="18"/>
    </row>
    <row r="699" spans="1:59" x14ac:dyDescent="0.3">
      <c r="A699" s="19" t="s">
        <v>631</v>
      </c>
      <c r="B699" s="19" t="s">
        <v>1045</v>
      </c>
      <c r="C699" s="74">
        <v>7</v>
      </c>
      <c r="D699" s="75">
        <v>30</v>
      </c>
      <c r="E699" s="75">
        <v>3.43</v>
      </c>
      <c r="F699" s="75">
        <v>1304</v>
      </c>
      <c r="G699" s="75">
        <v>7.17</v>
      </c>
      <c r="H699" s="75">
        <v>0</v>
      </c>
      <c r="I699" s="76">
        <v>0</v>
      </c>
      <c r="J699" s="31">
        <v>20</v>
      </c>
      <c r="K699" s="30">
        <v>7.9</v>
      </c>
      <c r="L699" s="30">
        <v>1.4832396974191318</v>
      </c>
      <c r="M699" s="30">
        <v>8.4499999999999993</v>
      </c>
      <c r="N699" s="30">
        <v>1.050062654772262</v>
      </c>
      <c r="O699" s="30">
        <v>8.5500000000000007</v>
      </c>
      <c r="P699" s="30">
        <v>1.050062654772262</v>
      </c>
      <c r="Q699" s="31">
        <v>34</v>
      </c>
      <c r="R699" s="30">
        <v>7</v>
      </c>
      <c r="S699" s="30">
        <v>1.6143297699232972</v>
      </c>
      <c r="T699" s="30">
        <v>4.7058823529411766</v>
      </c>
      <c r="U699" s="30">
        <v>2.5289764580030569</v>
      </c>
      <c r="V699" s="30">
        <v>6.1470588235294121</v>
      </c>
      <c r="W699" s="30">
        <v>1.7603779370588073</v>
      </c>
      <c r="X699" s="47">
        <v>21</v>
      </c>
      <c r="Y699" s="28">
        <v>1.6666666666666667</v>
      </c>
      <c r="Z699" s="28">
        <v>1.9061304607327729</v>
      </c>
      <c r="AA699" s="28">
        <v>1.1428571428571428</v>
      </c>
      <c r="AB699" s="28">
        <v>1.740279123753264</v>
      </c>
      <c r="AC699" s="28">
        <v>3</v>
      </c>
      <c r="AD699" s="28">
        <v>1.9235384061671346</v>
      </c>
      <c r="AE699" s="28">
        <v>0.05</v>
      </c>
      <c r="AF699" s="28">
        <v>0.22360679774997896</v>
      </c>
      <c r="AG699" s="28">
        <v>0.5</v>
      </c>
      <c r="AH699" s="28">
        <v>1</v>
      </c>
      <c r="AI699" s="27">
        <f t="shared" si="54"/>
        <v>21</v>
      </c>
      <c r="AJ699" s="28">
        <v>0.52380952380952384</v>
      </c>
      <c r="AK699" s="28">
        <v>0.98076743517755616</v>
      </c>
      <c r="AL699" s="28">
        <v>0</v>
      </c>
      <c r="AM699" s="28">
        <v>0</v>
      </c>
      <c r="AN699" s="28">
        <v>2.4285714285714284</v>
      </c>
      <c r="AO699" s="28">
        <v>1.7196345126633323</v>
      </c>
      <c r="AP699" s="28">
        <v>4.0952380952380949</v>
      </c>
      <c r="AQ699" s="28">
        <v>1.1791845447071421</v>
      </c>
      <c r="AR699" s="28">
        <v>0.76190476190476186</v>
      </c>
      <c r="AS699" s="28">
        <v>0.94365045990355478</v>
      </c>
      <c r="AT699" s="28">
        <v>5</v>
      </c>
      <c r="AU699" s="28">
        <v>0</v>
      </c>
      <c r="AV699" s="61">
        <f t="shared" si="51"/>
        <v>3</v>
      </c>
      <c r="AW699" s="61">
        <v>0.4638712092849121</v>
      </c>
      <c r="AX699" s="56" t="s">
        <v>988</v>
      </c>
      <c r="AY699" s="61">
        <f t="shared" si="52"/>
        <v>5</v>
      </c>
      <c r="AZ699" s="61">
        <v>0.40229885057471271</v>
      </c>
      <c r="BA699" s="56" t="s">
        <v>1044</v>
      </c>
      <c r="BB699" s="61">
        <f t="shared" si="53"/>
        <v>3</v>
      </c>
      <c r="BC699" s="61">
        <v>0.26083716308533106</v>
      </c>
      <c r="BD699" s="56" t="s">
        <v>1044</v>
      </c>
      <c r="BE699" s="18"/>
      <c r="BF699" s="18"/>
      <c r="BG699" s="18"/>
    </row>
    <row r="700" spans="1:59" x14ac:dyDescent="0.3">
      <c r="A700" s="19" t="s">
        <v>632</v>
      </c>
      <c r="B700" s="19" t="s">
        <v>1045</v>
      </c>
      <c r="C700" s="74">
        <v>6</v>
      </c>
      <c r="D700" s="75">
        <v>160</v>
      </c>
      <c r="E700" s="75">
        <v>5.08</v>
      </c>
      <c r="F700" s="75">
        <v>14475</v>
      </c>
      <c r="G700" s="75">
        <v>9.58</v>
      </c>
      <c r="H700" s="75">
        <v>4</v>
      </c>
      <c r="I700" s="76">
        <v>11.750909999999999</v>
      </c>
      <c r="J700" s="34">
        <v>20</v>
      </c>
      <c r="K700" s="30">
        <v>7</v>
      </c>
      <c r="L700" s="30">
        <v>1.8353258709644942</v>
      </c>
      <c r="M700" s="30">
        <v>7.2</v>
      </c>
      <c r="N700" s="30">
        <v>1.8238190122579836</v>
      </c>
      <c r="O700" s="30">
        <v>5.45</v>
      </c>
      <c r="P700" s="30">
        <v>2.8557421378504642</v>
      </c>
      <c r="Q700" s="31">
        <v>34</v>
      </c>
      <c r="R700" s="30">
        <v>2.8823529411764706</v>
      </c>
      <c r="S700" s="30">
        <v>1.8383903677905371</v>
      </c>
      <c r="T700" s="30">
        <v>7.2647058823529411</v>
      </c>
      <c r="U700" s="30">
        <v>1.8636689706290541</v>
      </c>
      <c r="V700" s="30">
        <v>5.4411764705882355</v>
      </c>
      <c r="W700" s="30">
        <v>2.4764487828289616</v>
      </c>
      <c r="X700" s="48">
        <v>22</v>
      </c>
      <c r="Y700" s="37">
        <v>4.6190476190476186</v>
      </c>
      <c r="Z700" s="37">
        <v>0.92066228749691281</v>
      </c>
      <c r="AA700" s="37">
        <v>1.6363636363636365</v>
      </c>
      <c r="AB700" s="37">
        <v>1.7874018000453045</v>
      </c>
      <c r="AC700" s="37">
        <v>2.2272727272727271</v>
      </c>
      <c r="AD700" s="37">
        <v>1.9255628288353013</v>
      </c>
      <c r="AE700" s="37">
        <v>2.6818181818181817</v>
      </c>
      <c r="AF700" s="37">
        <v>2.0790648913660257</v>
      </c>
      <c r="AG700" s="37">
        <v>1.9090909090909092</v>
      </c>
      <c r="AH700" s="37">
        <v>1.9495809295501945</v>
      </c>
      <c r="AI700" s="27">
        <f t="shared" si="54"/>
        <v>22</v>
      </c>
      <c r="AJ700" s="37">
        <v>5</v>
      </c>
      <c r="AK700" s="37">
        <v>0</v>
      </c>
      <c r="AL700" s="37">
        <v>0.63636363636363635</v>
      </c>
      <c r="AM700" s="37">
        <v>1.2167659925061518</v>
      </c>
      <c r="AN700" s="37">
        <v>0</v>
      </c>
      <c r="AO700" s="37">
        <v>0</v>
      </c>
      <c r="AP700" s="37">
        <v>0.77272727272727271</v>
      </c>
      <c r="AQ700" s="37">
        <v>1.3068252399583533</v>
      </c>
      <c r="AR700" s="37">
        <v>2.0454545454545454</v>
      </c>
      <c r="AS700" s="37">
        <v>1.9390049664042277</v>
      </c>
      <c r="AT700" s="37">
        <v>2.0909090909090908</v>
      </c>
      <c r="AU700" s="37">
        <v>2.0449494325821802</v>
      </c>
      <c r="AV700" s="61">
        <f t="shared" si="51"/>
        <v>4.6190476190476186</v>
      </c>
      <c r="AW700" s="61">
        <v>0.22814569536423834</v>
      </c>
      <c r="AX700" s="56" t="s">
        <v>986</v>
      </c>
      <c r="AY700" s="61">
        <f t="shared" si="52"/>
        <v>5</v>
      </c>
      <c r="AZ700" s="61">
        <v>0.38245033112582782</v>
      </c>
      <c r="BA700" s="56" t="s">
        <v>991</v>
      </c>
      <c r="BB700" s="61">
        <f t="shared" si="53"/>
        <v>4.6190476190476186</v>
      </c>
      <c r="BC700" s="61">
        <v>0.21169354838709675</v>
      </c>
      <c r="BD700" s="56" t="s">
        <v>991</v>
      </c>
      <c r="BE700" s="18"/>
      <c r="BF700" s="18"/>
      <c r="BG700" s="18"/>
    </row>
    <row r="701" spans="1:59" x14ac:dyDescent="0.3">
      <c r="A701" s="19" t="s">
        <v>633</v>
      </c>
      <c r="B701" s="19" t="s">
        <v>1045</v>
      </c>
      <c r="C701" s="74">
        <v>9</v>
      </c>
      <c r="D701" s="75">
        <v>4</v>
      </c>
      <c r="E701" s="75">
        <v>1.61</v>
      </c>
      <c r="F701" s="75">
        <v>209</v>
      </c>
      <c r="G701" s="75">
        <v>5.35</v>
      </c>
      <c r="H701" s="75">
        <v>1</v>
      </c>
      <c r="I701" s="76">
        <v>0.31336000000000003</v>
      </c>
      <c r="J701" s="34">
        <v>20</v>
      </c>
      <c r="K701" s="30">
        <v>5.95</v>
      </c>
      <c r="L701" s="30">
        <v>3.0170567742333541</v>
      </c>
      <c r="M701" s="30">
        <v>6.9</v>
      </c>
      <c r="N701" s="30">
        <v>2.359750209795854</v>
      </c>
      <c r="O701" s="30">
        <v>6.8</v>
      </c>
      <c r="P701" s="30">
        <v>2.3973669767168801</v>
      </c>
      <c r="Q701" s="31">
        <v>33</v>
      </c>
      <c r="R701" s="30">
        <v>5.2727272727272725</v>
      </c>
      <c r="S701" s="30">
        <v>1.8417506493946061</v>
      </c>
      <c r="T701" s="30">
        <v>4.7272727272727275</v>
      </c>
      <c r="U701" s="30">
        <v>1.4635728388247211</v>
      </c>
      <c r="V701" s="30">
        <v>5.0909090909090908</v>
      </c>
      <c r="W701" s="30">
        <v>1.2836382951311764</v>
      </c>
      <c r="X701" s="47">
        <v>17</v>
      </c>
      <c r="Y701" s="46">
        <v>0.22222222222222221</v>
      </c>
      <c r="Z701" s="46">
        <v>0.94280904158206336</v>
      </c>
      <c r="AA701" s="46">
        <v>0.57894736842105265</v>
      </c>
      <c r="AB701" s="46">
        <v>1.0173926082384548</v>
      </c>
      <c r="AC701" s="46">
        <v>2.2105263157894739</v>
      </c>
      <c r="AD701" s="46">
        <v>1.8432744827381109</v>
      </c>
      <c r="AE701" s="46">
        <v>0</v>
      </c>
      <c r="AF701" s="46">
        <v>0</v>
      </c>
      <c r="AG701" s="46">
        <v>0.84210526315789469</v>
      </c>
      <c r="AH701" s="46">
        <v>1.302269723501448</v>
      </c>
      <c r="AI701" s="27">
        <f t="shared" si="54"/>
        <v>17</v>
      </c>
      <c r="AJ701" s="28">
        <v>0.27777777777777779</v>
      </c>
      <c r="AK701" s="28">
        <v>0.75190390152211806</v>
      </c>
      <c r="AL701" s="28">
        <v>0</v>
      </c>
      <c r="AM701" s="28">
        <v>0</v>
      </c>
      <c r="AN701" s="28">
        <v>0.27777777777777779</v>
      </c>
      <c r="AO701" s="28">
        <v>0.57451314996014158</v>
      </c>
      <c r="AP701" s="28">
        <v>2.4736842105263159</v>
      </c>
      <c r="AQ701" s="28">
        <v>1.8064212949190015</v>
      </c>
      <c r="AR701" s="28">
        <v>1.263157894736842</v>
      </c>
      <c r="AS701" s="28">
        <v>1.4848159355870005</v>
      </c>
      <c r="AT701" s="28">
        <v>3.1578947368421053</v>
      </c>
      <c r="AU701" s="28">
        <v>1.9224740395512594</v>
      </c>
      <c r="AV701" s="61">
        <f t="shared" si="51"/>
        <v>2.2105263157894739</v>
      </c>
      <c r="AW701" s="61">
        <v>0.57359635811836118</v>
      </c>
      <c r="AX701" s="56" t="s">
        <v>988</v>
      </c>
      <c r="AY701" s="61">
        <f t="shared" si="52"/>
        <v>3.1578947368421053</v>
      </c>
      <c r="AZ701" s="61">
        <v>0.35436392612730855</v>
      </c>
      <c r="BA701" s="56" t="s">
        <v>1044</v>
      </c>
      <c r="BB701" s="61">
        <f t="shared" si="53"/>
        <v>2.2105263157894739</v>
      </c>
      <c r="BC701" s="61">
        <v>0.27935851008794615</v>
      </c>
      <c r="BD701" s="56" t="s">
        <v>1044</v>
      </c>
      <c r="BE701" s="18"/>
      <c r="BF701" s="18"/>
      <c r="BG701" s="18"/>
    </row>
    <row r="702" spans="1:59" x14ac:dyDescent="0.3">
      <c r="A702" s="19" t="s">
        <v>634</v>
      </c>
      <c r="B702" s="19" t="s">
        <v>1045</v>
      </c>
      <c r="C702" s="74">
        <v>5</v>
      </c>
      <c r="D702" s="75">
        <v>182</v>
      </c>
      <c r="E702" s="75">
        <v>5.21</v>
      </c>
      <c r="F702" s="75">
        <v>19563</v>
      </c>
      <c r="G702" s="75">
        <v>9.8800000000000008</v>
      </c>
      <c r="H702" s="75">
        <v>2</v>
      </c>
      <c r="I702" s="76">
        <v>0.78339000000000003</v>
      </c>
      <c r="J702" s="34">
        <v>20</v>
      </c>
      <c r="K702" s="30">
        <v>7.7</v>
      </c>
      <c r="L702" s="30">
        <v>1.5252264715358459</v>
      </c>
      <c r="M702" s="30">
        <v>7.9</v>
      </c>
      <c r="N702" s="30">
        <v>1.8324559303956269</v>
      </c>
      <c r="O702" s="30">
        <v>7.8</v>
      </c>
      <c r="P702" s="30">
        <v>1.3992479182911468</v>
      </c>
      <c r="Q702" s="31">
        <v>33</v>
      </c>
      <c r="R702" s="30">
        <v>7.3939393939393936</v>
      </c>
      <c r="S702" s="30">
        <v>1.9515922015657177</v>
      </c>
      <c r="T702" s="30">
        <v>4.5454545454545459</v>
      </c>
      <c r="U702" s="30">
        <v>2.7623688780070297</v>
      </c>
      <c r="V702" s="30">
        <v>6</v>
      </c>
      <c r="W702" s="30">
        <v>2.2638462845343543</v>
      </c>
      <c r="X702" s="47">
        <v>20</v>
      </c>
      <c r="Y702" s="28">
        <v>3.75</v>
      </c>
      <c r="Z702" s="28">
        <v>1.6503588126605426</v>
      </c>
      <c r="AA702" s="28">
        <v>0.3</v>
      </c>
      <c r="AB702" s="28">
        <v>0.47016234598162726</v>
      </c>
      <c r="AC702" s="28">
        <v>1.3</v>
      </c>
      <c r="AD702" s="28">
        <v>1.4903196407411894</v>
      </c>
      <c r="AE702" s="28">
        <v>0.26315789473684209</v>
      </c>
      <c r="AF702" s="28">
        <v>0.56195148694901631</v>
      </c>
      <c r="AG702" s="28">
        <v>0.15789473684210525</v>
      </c>
      <c r="AH702" s="28">
        <v>0.3746343246326776</v>
      </c>
      <c r="AI702" s="27">
        <f t="shared" si="54"/>
        <v>20</v>
      </c>
      <c r="AJ702" s="28">
        <v>0.9</v>
      </c>
      <c r="AK702" s="28">
        <v>1.4832396974191324</v>
      </c>
      <c r="AL702" s="28">
        <v>0</v>
      </c>
      <c r="AM702" s="28">
        <v>0</v>
      </c>
      <c r="AN702" s="28">
        <v>0.1</v>
      </c>
      <c r="AO702" s="28">
        <v>0.30779350562554625</v>
      </c>
      <c r="AP702" s="28">
        <v>1.75</v>
      </c>
      <c r="AQ702" s="28">
        <v>1.9967078166980661</v>
      </c>
      <c r="AR702" s="28">
        <v>4.9473684210526319</v>
      </c>
      <c r="AS702" s="28">
        <v>0.22941573387056177</v>
      </c>
      <c r="AT702" s="28">
        <v>1.9</v>
      </c>
      <c r="AU702" s="28">
        <v>1.9439514830419642</v>
      </c>
      <c r="AV702" s="61">
        <f t="shared" si="51"/>
        <v>3.75</v>
      </c>
      <c r="AW702" s="61">
        <v>0.62243502051983579</v>
      </c>
      <c r="AX702" s="56" t="s">
        <v>986</v>
      </c>
      <c r="AY702" s="61">
        <f t="shared" si="52"/>
        <v>4.9473684210526319</v>
      </c>
      <c r="AZ702" s="61">
        <v>0.40168896576283258</v>
      </c>
      <c r="BA702" s="56" t="s">
        <v>1043</v>
      </c>
      <c r="BB702" s="61">
        <f t="shared" si="53"/>
        <v>3.75</v>
      </c>
      <c r="BC702" s="61">
        <v>0.32191780821917809</v>
      </c>
      <c r="BD702" s="56" t="s">
        <v>1043</v>
      </c>
      <c r="BE702" s="18"/>
      <c r="BF702" s="18"/>
      <c r="BG702" s="18"/>
    </row>
    <row r="703" spans="1:59" x14ac:dyDescent="0.3">
      <c r="A703" s="19" t="s">
        <v>635</v>
      </c>
      <c r="B703" s="19" t="s">
        <v>1045</v>
      </c>
      <c r="C703" s="74">
        <v>7</v>
      </c>
      <c r="D703" s="75">
        <v>931</v>
      </c>
      <c r="E703" s="75">
        <v>6.84</v>
      </c>
      <c r="F703" s="75">
        <v>42362</v>
      </c>
      <c r="G703" s="75">
        <v>10.65</v>
      </c>
      <c r="H703" s="75">
        <v>4</v>
      </c>
      <c r="I703" s="76">
        <v>108.89171</v>
      </c>
      <c r="J703" s="34">
        <v>20</v>
      </c>
      <c r="K703" s="30">
        <v>8.5</v>
      </c>
      <c r="L703" s="30">
        <v>1.1920791213585393</v>
      </c>
      <c r="M703" s="30">
        <v>8.6</v>
      </c>
      <c r="N703" s="30">
        <v>0.88257995015808643</v>
      </c>
      <c r="O703" s="30">
        <v>8.6999999999999993</v>
      </c>
      <c r="P703" s="30">
        <v>0.80131470918603331</v>
      </c>
      <c r="Q703" s="31">
        <v>32</v>
      </c>
      <c r="R703" s="30">
        <v>6.6875</v>
      </c>
      <c r="S703" s="30">
        <v>1.8567661794532155</v>
      </c>
      <c r="T703" s="30">
        <v>5.75</v>
      </c>
      <c r="U703" s="30">
        <v>2.4362848501289296</v>
      </c>
      <c r="V703" s="30">
        <v>6.21875</v>
      </c>
      <c r="W703" s="30">
        <v>1.6797537261888009</v>
      </c>
      <c r="X703" s="47">
        <v>20</v>
      </c>
      <c r="Y703" s="28">
        <v>3</v>
      </c>
      <c r="Z703" s="28">
        <v>1.9194297398747862</v>
      </c>
      <c r="AA703" s="28">
        <v>0.52631578947368418</v>
      </c>
      <c r="AB703" s="28">
        <v>1.0202625507753482</v>
      </c>
      <c r="AC703" s="28">
        <v>1.7</v>
      </c>
      <c r="AD703" s="28">
        <v>1.6575187543592476</v>
      </c>
      <c r="AE703" s="28">
        <v>1.55</v>
      </c>
      <c r="AF703" s="28">
        <v>1.8771478925557026</v>
      </c>
      <c r="AG703" s="28">
        <v>1.35</v>
      </c>
      <c r="AH703" s="28">
        <v>1.7554426642213128</v>
      </c>
      <c r="AI703" s="27">
        <f t="shared" si="54"/>
        <v>20</v>
      </c>
      <c r="AJ703" s="28">
        <v>2.15</v>
      </c>
      <c r="AK703" s="28">
        <v>1.9540780569443941</v>
      </c>
      <c r="AL703" s="28">
        <v>0.36842105263157893</v>
      </c>
      <c r="AM703" s="28">
        <v>0.76088591025268215</v>
      </c>
      <c r="AN703" s="28">
        <v>1.7</v>
      </c>
      <c r="AO703" s="28">
        <v>1.625455401774498</v>
      </c>
      <c r="AP703" s="28">
        <v>2.2000000000000002</v>
      </c>
      <c r="AQ703" s="28">
        <v>1.5423836644690752</v>
      </c>
      <c r="AR703" s="28">
        <v>3.45</v>
      </c>
      <c r="AS703" s="28">
        <v>1.5719582155957412</v>
      </c>
      <c r="AT703" s="28">
        <v>4.6315789473684212</v>
      </c>
      <c r="AU703" s="28">
        <v>0.59726472037014799</v>
      </c>
      <c r="AV703" s="61">
        <f t="shared" si="51"/>
        <v>3</v>
      </c>
      <c r="AW703" s="61">
        <v>0.30440414507772023</v>
      </c>
      <c r="AX703" s="56" t="s">
        <v>986</v>
      </c>
      <c r="AY703" s="61">
        <f t="shared" si="52"/>
        <v>4.6315789473684212</v>
      </c>
      <c r="AZ703" s="61">
        <v>0.31969552806850621</v>
      </c>
      <c r="BA703" s="56" t="s">
        <v>1044</v>
      </c>
      <c r="BB703" s="61">
        <f t="shared" si="53"/>
        <v>3</v>
      </c>
      <c r="BC703" s="61">
        <v>0.18841591067690164</v>
      </c>
      <c r="BD703" s="56" t="s">
        <v>1044</v>
      </c>
      <c r="BE703" s="18"/>
      <c r="BF703" s="18"/>
      <c r="BG703" s="18"/>
    </row>
    <row r="704" spans="1:59" x14ac:dyDescent="0.3">
      <c r="A704" s="19" t="s">
        <v>636</v>
      </c>
      <c r="B704" s="19" t="s">
        <v>1045</v>
      </c>
      <c r="C704" s="74">
        <v>7</v>
      </c>
      <c r="D704" s="75">
        <v>1286</v>
      </c>
      <c r="E704" s="75">
        <v>7.16</v>
      </c>
      <c r="F704" s="75">
        <v>68981</v>
      </c>
      <c r="G704" s="75">
        <v>11.14</v>
      </c>
      <c r="H704" s="75">
        <v>4</v>
      </c>
      <c r="I704" s="76">
        <v>113.82720999999999</v>
      </c>
      <c r="J704" s="34">
        <v>20</v>
      </c>
      <c r="K704" s="30">
        <v>8.5500000000000007</v>
      </c>
      <c r="L704" s="30">
        <v>0.82557794748189794</v>
      </c>
      <c r="M704" s="30">
        <v>8.5500000000000007</v>
      </c>
      <c r="N704" s="30">
        <v>0.82557794748189794</v>
      </c>
      <c r="O704" s="30">
        <v>8.4</v>
      </c>
      <c r="P704" s="30">
        <v>1.2311740225021839</v>
      </c>
      <c r="Q704" s="31">
        <v>44</v>
      </c>
      <c r="R704" s="30">
        <v>6.7045454545454541</v>
      </c>
      <c r="S704" s="30">
        <v>1.6785866903307689</v>
      </c>
      <c r="T704" s="30">
        <v>6.1363636363636367</v>
      </c>
      <c r="U704" s="30">
        <v>2.1085750626728954</v>
      </c>
      <c r="V704" s="30">
        <v>6.0681818181818183</v>
      </c>
      <c r="W704" s="30">
        <v>1.9337603717823173</v>
      </c>
      <c r="X704" s="47">
        <v>19</v>
      </c>
      <c r="Y704" s="46">
        <v>1.631578947368421</v>
      </c>
      <c r="Z704" s="46">
        <v>1.949658839552006</v>
      </c>
      <c r="AA704" s="46">
        <v>0.63157894736842102</v>
      </c>
      <c r="AB704" s="46">
        <v>1.1647854507156374</v>
      </c>
      <c r="AC704" s="46">
        <v>1.4736842105263157</v>
      </c>
      <c r="AD704" s="46">
        <v>1.6789024540730166</v>
      </c>
      <c r="AE704" s="46">
        <v>1.2105263157894737</v>
      </c>
      <c r="AF704" s="46">
        <v>1.6525719808972872</v>
      </c>
      <c r="AG704" s="46">
        <v>1.1052631578947369</v>
      </c>
      <c r="AH704" s="46">
        <v>1.3289401308354825</v>
      </c>
      <c r="AI704" s="27">
        <f t="shared" si="54"/>
        <v>19</v>
      </c>
      <c r="AJ704" s="28">
        <v>1.6842105263157894</v>
      </c>
      <c r="AK704" s="28">
        <v>1.7966831037883662</v>
      </c>
      <c r="AL704" s="28">
        <v>0.42105263157894735</v>
      </c>
      <c r="AM704" s="28">
        <v>0.96123701977562981</v>
      </c>
      <c r="AN704" s="28">
        <v>0.94736842105263153</v>
      </c>
      <c r="AO704" s="28">
        <v>1.6823820483841196</v>
      </c>
      <c r="AP704" s="28">
        <v>2.2105263157894739</v>
      </c>
      <c r="AQ704" s="28">
        <v>1.8731716231633879</v>
      </c>
      <c r="AR704" s="28">
        <v>2.0526315789473686</v>
      </c>
      <c r="AS704" s="28">
        <v>2.3207681728860172</v>
      </c>
      <c r="AT704" s="28">
        <v>3.5789473684210527</v>
      </c>
      <c r="AU704" s="28">
        <v>1.9809029779843166</v>
      </c>
      <c r="AV704" s="61">
        <f t="shared" si="51"/>
        <v>1.631578947368421</v>
      </c>
      <c r="AW704" s="61">
        <v>0.16521739130434784</v>
      </c>
      <c r="AX704" s="56" t="s">
        <v>986</v>
      </c>
      <c r="AY704" s="61">
        <f t="shared" si="52"/>
        <v>3.5789473684210527</v>
      </c>
      <c r="AZ704" s="61">
        <v>0.29987400251994961</v>
      </c>
      <c r="BA704" s="56" t="s">
        <v>1044</v>
      </c>
      <c r="BB704" s="61">
        <f t="shared" si="53"/>
        <v>1.631578947368421</v>
      </c>
      <c r="BC704" s="61">
        <v>0.18633540372670809</v>
      </c>
      <c r="BD704" s="56" t="s">
        <v>1044</v>
      </c>
      <c r="BE704" s="18"/>
      <c r="BF704" s="18"/>
      <c r="BG704" s="18"/>
    </row>
    <row r="705" spans="1:59" x14ac:dyDescent="0.3">
      <c r="A705" s="19" t="s">
        <v>637</v>
      </c>
      <c r="B705" s="19" t="s">
        <v>39</v>
      </c>
      <c r="C705" s="74">
        <v>14</v>
      </c>
      <c r="D705" s="75">
        <v>1</v>
      </c>
      <c r="E705" s="75">
        <v>0.69</v>
      </c>
      <c r="F705" s="75">
        <v>4</v>
      </c>
      <c r="G705" s="75">
        <v>1.61</v>
      </c>
      <c r="H705" s="75">
        <v>0</v>
      </c>
      <c r="I705" s="76">
        <v>0</v>
      </c>
      <c r="J705" s="34">
        <v>20</v>
      </c>
      <c r="K705" s="30">
        <v>7.65</v>
      </c>
      <c r="L705" s="30">
        <v>1.3869694338832106</v>
      </c>
      <c r="M705" s="30">
        <v>7.1</v>
      </c>
      <c r="N705" s="30">
        <v>1.6511558949637923</v>
      </c>
      <c r="O705" s="30">
        <v>6.15</v>
      </c>
      <c r="P705" s="30">
        <v>2.0332758116683989</v>
      </c>
      <c r="Q705" s="31">
        <v>34</v>
      </c>
      <c r="R705" s="30">
        <v>6.9411764705882355</v>
      </c>
      <c r="S705" s="30">
        <v>2.5098735507275491</v>
      </c>
      <c r="T705" s="30">
        <v>6.1764705882352944</v>
      </c>
      <c r="U705" s="30">
        <v>2.4179955163917395</v>
      </c>
      <c r="V705" s="30">
        <v>5.4411764705882355</v>
      </c>
      <c r="W705" s="30">
        <v>2.1907681850532956</v>
      </c>
      <c r="X705" s="47">
        <v>20</v>
      </c>
      <c r="Y705" s="28">
        <v>1.05</v>
      </c>
      <c r="Z705" s="28">
        <v>1.7006190823220511</v>
      </c>
      <c r="AA705" s="28">
        <v>3.75</v>
      </c>
      <c r="AB705" s="28">
        <v>1.446411166701189</v>
      </c>
      <c r="AC705" s="28">
        <v>3.55</v>
      </c>
      <c r="AD705" s="28">
        <v>1.5719582155957412</v>
      </c>
      <c r="AE705" s="28">
        <v>0.10526315789473684</v>
      </c>
      <c r="AF705" s="28">
        <v>0.31530176764230577</v>
      </c>
      <c r="AG705" s="28">
        <v>4.05</v>
      </c>
      <c r="AH705" s="28">
        <v>1.0990426455975695</v>
      </c>
      <c r="AI705" s="27">
        <f t="shared" si="54"/>
        <v>20</v>
      </c>
      <c r="AJ705" s="28">
        <v>2.25</v>
      </c>
      <c r="AK705" s="28">
        <v>1.8317377426626162</v>
      </c>
      <c r="AL705" s="28">
        <v>0</v>
      </c>
      <c r="AM705" s="28">
        <v>0</v>
      </c>
      <c r="AN705" s="28">
        <v>0.15789473684210525</v>
      </c>
      <c r="AO705" s="28">
        <v>0.50145985712127905</v>
      </c>
      <c r="AP705" s="28">
        <v>3.65</v>
      </c>
      <c r="AQ705" s="28">
        <v>1.5312533566021216</v>
      </c>
      <c r="AR705" s="28">
        <v>0.36842105263157893</v>
      </c>
      <c r="AS705" s="28">
        <v>0.83069758608783961</v>
      </c>
      <c r="AT705" s="28">
        <v>1.85</v>
      </c>
      <c r="AU705" s="28">
        <v>1.8431951662948316</v>
      </c>
      <c r="AV705" s="61">
        <f t="shared" si="51"/>
        <v>4.05</v>
      </c>
      <c r="AW705" s="61">
        <v>0.31544612794612797</v>
      </c>
      <c r="AX705" s="56" t="s">
        <v>990</v>
      </c>
      <c r="AY705" s="61">
        <f t="shared" si="52"/>
        <v>3.65</v>
      </c>
      <c r="AZ705" s="61">
        <v>0.33045540151119784</v>
      </c>
      <c r="BA705" s="56" t="s">
        <v>1042</v>
      </c>
      <c r="BB705" s="61">
        <f t="shared" si="53"/>
        <v>4.05</v>
      </c>
      <c r="BC705" s="61">
        <v>0.194884133215145</v>
      </c>
      <c r="BD705" s="56" t="s">
        <v>990</v>
      </c>
      <c r="BE705" s="18"/>
      <c r="BF705" s="18"/>
      <c r="BG705" s="18"/>
    </row>
    <row r="706" spans="1:59" x14ac:dyDescent="0.3">
      <c r="A706" s="19" t="s">
        <v>933</v>
      </c>
      <c r="B706" s="19" t="s">
        <v>39</v>
      </c>
      <c r="C706" s="74">
        <v>9</v>
      </c>
      <c r="D706" s="75">
        <v>75</v>
      </c>
      <c r="E706" s="75">
        <v>4.32</v>
      </c>
      <c r="F706" s="75">
        <v>7446</v>
      </c>
      <c r="G706" s="75">
        <v>8.92</v>
      </c>
      <c r="H706" s="75">
        <v>2</v>
      </c>
      <c r="I706" s="76">
        <v>0.31336000000000003</v>
      </c>
      <c r="J706" s="38">
        <f>Q706</f>
        <v>20</v>
      </c>
      <c r="K706" s="33">
        <v>7.3809523809523814</v>
      </c>
      <c r="L706" s="33">
        <v>2.178903175365773</v>
      </c>
      <c r="M706" s="33">
        <v>6.5714285714285712</v>
      </c>
      <c r="N706" s="33">
        <v>2.4201534780139164</v>
      </c>
      <c r="O706" s="33">
        <v>3.7619047619047619</v>
      </c>
      <c r="P706" s="33">
        <v>3.0968493974483469</v>
      </c>
      <c r="Q706" s="38">
        <v>20</v>
      </c>
      <c r="R706" s="33">
        <v>7.3809523809523814</v>
      </c>
      <c r="S706" s="33">
        <v>1.1169686869465267</v>
      </c>
      <c r="T706" s="33">
        <v>5.8095238095238093</v>
      </c>
      <c r="U706" s="33">
        <v>2.2049727349572281</v>
      </c>
      <c r="V706" s="33">
        <v>7.2857142857142856</v>
      </c>
      <c r="W706" s="33">
        <v>1.5856499343441828</v>
      </c>
      <c r="X706" s="47">
        <v>20</v>
      </c>
      <c r="Y706" s="28">
        <v>3.85</v>
      </c>
      <c r="Z706" s="28">
        <v>1.8715318802914818</v>
      </c>
      <c r="AA706" s="28">
        <v>0.15789473684210525</v>
      </c>
      <c r="AB706" s="28">
        <v>0.3746343246326776</v>
      </c>
      <c r="AC706" s="28">
        <v>0.26315789473684209</v>
      </c>
      <c r="AD706" s="28">
        <v>0.56195148694901631</v>
      </c>
      <c r="AE706" s="28">
        <v>1.3</v>
      </c>
      <c r="AF706" s="28">
        <v>1.5593520921743174</v>
      </c>
      <c r="AG706" s="28">
        <v>0.10526315789473684</v>
      </c>
      <c r="AH706" s="28">
        <v>0.31530176764230577</v>
      </c>
      <c r="AI706" s="27">
        <f t="shared" si="54"/>
        <v>20</v>
      </c>
      <c r="AJ706" s="28">
        <v>3.5</v>
      </c>
      <c r="AK706" s="28">
        <v>1.5389675281277311</v>
      </c>
      <c r="AL706" s="28">
        <v>5.2631578947368418E-2</v>
      </c>
      <c r="AM706" s="28">
        <v>0.22941573387056177</v>
      </c>
      <c r="AN706" s="28">
        <v>0</v>
      </c>
      <c r="AO706" s="28">
        <v>0</v>
      </c>
      <c r="AP706" s="28">
        <v>0.21052631578947367</v>
      </c>
      <c r="AQ706" s="28">
        <v>0.53530337903131076</v>
      </c>
      <c r="AR706" s="28">
        <v>1.45</v>
      </c>
      <c r="AS706" s="28">
        <v>1.7006190823220511</v>
      </c>
      <c r="AT706" s="28">
        <v>1.2</v>
      </c>
      <c r="AU706" s="28">
        <v>1.5761378513048248</v>
      </c>
      <c r="AV706" s="61">
        <f t="shared" si="51"/>
        <v>3.85</v>
      </c>
      <c r="AW706" s="61">
        <v>0.65971256374594345</v>
      </c>
      <c r="AX706" s="56" t="s">
        <v>986</v>
      </c>
      <c r="AY706" s="61">
        <f t="shared" si="52"/>
        <v>3.5</v>
      </c>
      <c r="AZ706" s="61">
        <v>0.35597303118746887</v>
      </c>
      <c r="BA706" s="56" t="s">
        <v>991</v>
      </c>
      <c r="BB706" s="61">
        <f t="shared" si="53"/>
        <v>3.85</v>
      </c>
      <c r="BC706" s="61">
        <v>0.31845885938180241</v>
      </c>
      <c r="BD706" s="56" t="s">
        <v>986</v>
      </c>
      <c r="BE706" s="18"/>
      <c r="BF706" s="18"/>
      <c r="BG706" s="18"/>
    </row>
    <row r="707" spans="1:59" x14ac:dyDescent="0.3">
      <c r="A707" s="19" t="s">
        <v>638</v>
      </c>
      <c r="B707" s="19" t="s">
        <v>1045</v>
      </c>
      <c r="C707" s="74">
        <v>5</v>
      </c>
      <c r="D707" s="75">
        <v>27</v>
      </c>
      <c r="E707" s="75">
        <v>3.33</v>
      </c>
      <c r="F707" s="75">
        <v>1279</v>
      </c>
      <c r="G707" s="75">
        <v>7.15</v>
      </c>
      <c r="H707" s="75">
        <v>4</v>
      </c>
      <c r="I707" s="76">
        <v>27.262080000000001</v>
      </c>
      <c r="J707" s="34">
        <v>20</v>
      </c>
      <c r="K707" s="30">
        <v>6.15</v>
      </c>
      <c r="L707" s="30">
        <v>2.2070461326349626</v>
      </c>
      <c r="M707" s="30">
        <v>8.35</v>
      </c>
      <c r="N707" s="30">
        <v>1.0894228312566041</v>
      </c>
      <c r="O707" s="30">
        <v>8.15</v>
      </c>
      <c r="P707" s="30">
        <v>1.5985190514644279</v>
      </c>
      <c r="Q707" s="31">
        <v>33</v>
      </c>
      <c r="R707" s="30">
        <v>3.8787878787878789</v>
      </c>
      <c r="S707" s="30">
        <v>2.218636627491867</v>
      </c>
      <c r="T707" s="30">
        <v>5.8181818181818183</v>
      </c>
      <c r="U707" s="30">
        <v>2.0684315533536743</v>
      </c>
      <c r="V707" s="30">
        <v>4.8181818181818183</v>
      </c>
      <c r="W707" s="30">
        <v>1.9757047074168472</v>
      </c>
      <c r="X707" s="47">
        <v>20</v>
      </c>
      <c r="Y707" s="28">
        <v>1.45</v>
      </c>
      <c r="Z707" s="28">
        <v>2.0641042405337657</v>
      </c>
      <c r="AA707" s="28">
        <v>1.25</v>
      </c>
      <c r="AB707" s="28">
        <v>1.7434086394791457</v>
      </c>
      <c r="AC707" s="28">
        <v>2.0499999999999998</v>
      </c>
      <c r="AD707" s="28">
        <v>2.1144863753590251</v>
      </c>
      <c r="AE707" s="28">
        <v>0.45</v>
      </c>
      <c r="AF707" s="28">
        <v>1.234376040972246</v>
      </c>
      <c r="AG707" s="28">
        <v>0.31578947368421051</v>
      </c>
      <c r="AH707" s="28">
        <v>0.58239272535781872</v>
      </c>
      <c r="AI707" s="27">
        <f t="shared" si="54"/>
        <v>20</v>
      </c>
      <c r="AJ707" s="28">
        <v>1.4</v>
      </c>
      <c r="AK707" s="28">
        <v>1.8180382718454353</v>
      </c>
      <c r="AL707" s="28">
        <v>0</v>
      </c>
      <c r="AM707" s="28">
        <v>0</v>
      </c>
      <c r="AN707" s="28">
        <v>0.10526315789473684</v>
      </c>
      <c r="AO707" s="28">
        <v>0.45883146774112354</v>
      </c>
      <c r="AP707" s="28">
        <v>1.35</v>
      </c>
      <c r="AQ707" s="28">
        <v>1.5652475842498528</v>
      </c>
      <c r="AR707" s="28">
        <v>0.25</v>
      </c>
      <c r="AS707" s="28">
        <v>0.63866637365850509</v>
      </c>
      <c r="AT707" s="28">
        <v>4.25</v>
      </c>
      <c r="AU707" s="28">
        <v>1.292692009559488</v>
      </c>
      <c r="AV707" s="61">
        <f t="shared" si="51"/>
        <v>2.0499999999999998</v>
      </c>
      <c r="AW707" s="61">
        <v>0.31440839694656481</v>
      </c>
      <c r="AX707" s="56" t="s">
        <v>988</v>
      </c>
      <c r="AY707" s="61">
        <f t="shared" si="52"/>
        <v>4.25</v>
      </c>
      <c r="AZ707" s="61">
        <v>0.55021090201168077</v>
      </c>
      <c r="BA707" s="56" t="s">
        <v>1044</v>
      </c>
      <c r="BB707" s="61">
        <f t="shared" si="53"/>
        <v>2.0499999999999998</v>
      </c>
      <c r="BC707" s="61">
        <v>0.33019832345123695</v>
      </c>
      <c r="BD707" s="56" t="s">
        <v>1044</v>
      </c>
      <c r="BE707" s="18"/>
      <c r="BF707" s="18"/>
      <c r="BG707" s="18"/>
    </row>
    <row r="708" spans="1:59" x14ac:dyDescent="0.3">
      <c r="A708" s="19" t="s">
        <v>934</v>
      </c>
      <c r="B708" s="19" t="s">
        <v>39</v>
      </c>
      <c r="C708" s="74">
        <v>10</v>
      </c>
      <c r="D708" s="75">
        <v>3</v>
      </c>
      <c r="E708" s="75">
        <v>1.1000000000000001</v>
      </c>
      <c r="F708" s="75">
        <v>201</v>
      </c>
      <c r="G708" s="75">
        <v>5.3</v>
      </c>
      <c r="H708" s="75">
        <v>1</v>
      </c>
      <c r="I708" s="76">
        <v>0.31336000000000003</v>
      </c>
      <c r="J708" s="38">
        <f>Q708</f>
        <v>19</v>
      </c>
      <c r="K708" s="33">
        <v>3.2857142857142856</v>
      </c>
      <c r="L708" s="33">
        <v>1.9784553859730356</v>
      </c>
      <c r="M708" s="33">
        <v>8.2380952380952372</v>
      </c>
      <c r="N708" s="33">
        <v>1.1359912809859909</v>
      </c>
      <c r="O708" s="33">
        <v>7.2380952380952381</v>
      </c>
      <c r="P708" s="33">
        <v>2.7000881819815059</v>
      </c>
      <c r="Q708" s="38">
        <v>19</v>
      </c>
      <c r="R708" s="33">
        <v>5.4285714285714288</v>
      </c>
      <c r="S708" s="33">
        <v>1.3627702877384931</v>
      </c>
      <c r="T708" s="33">
        <v>3.5238095238095237</v>
      </c>
      <c r="U708" s="33">
        <v>1.5690458125576709</v>
      </c>
      <c r="V708" s="33">
        <v>4.9523809523809526</v>
      </c>
      <c r="W708" s="33">
        <v>1.2440333788202984</v>
      </c>
      <c r="X708" s="47">
        <v>19</v>
      </c>
      <c r="Y708" s="28">
        <v>2.5789473684210527</v>
      </c>
      <c r="Z708" s="28">
        <v>1.952656010944074</v>
      </c>
      <c r="AA708" s="28">
        <v>0</v>
      </c>
      <c r="AB708" s="28">
        <v>0</v>
      </c>
      <c r="AC708" s="28">
        <v>2.2105263157894739</v>
      </c>
      <c r="AD708" s="28">
        <v>2.3232866415303666</v>
      </c>
      <c r="AE708" s="28">
        <v>0.78947368421052633</v>
      </c>
      <c r="AF708" s="28">
        <v>1.3975751766073286</v>
      </c>
      <c r="AG708" s="28">
        <v>0.1111111111111111</v>
      </c>
      <c r="AH708" s="28">
        <v>0.32338083338177726</v>
      </c>
      <c r="AI708" s="27">
        <f t="shared" si="54"/>
        <v>19</v>
      </c>
      <c r="AJ708" s="28">
        <v>1.4210526315789473</v>
      </c>
      <c r="AK708" s="28">
        <v>1.7421503147829251</v>
      </c>
      <c r="AL708" s="28">
        <v>0</v>
      </c>
      <c r="AM708" s="28">
        <v>0</v>
      </c>
      <c r="AN708" s="28">
        <v>0.10526315789473684</v>
      </c>
      <c r="AO708" s="28">
        <v>0.31530176764230577</v>
      </c>
      <c r="AP708" s="28">
        <v>2.1578947368421053</v>
      </c>
      <c r="AQ708" s="28">
        <v>2.1670040223194182</v>
      </c>
      <c r="AR708" s="28">
        <v>1</v>
      </c>
      <c r="AS708" s="28">
        <v>1.5634719199411433</v>
      </c>
      <c r="AT708" s="28">
        <v>2.6842105263157894</v>
      </c>
      <c r="AU708" s="28">
        <v>2.0562271701926802</v>
      </c>
      <c r="AV708" s="61">
        <f t="shared" ref="AV708:AV771" si="55">MAX(Y708,AA708,AC708,AE708,AG708)</f>
        <v>2.5789473684210527</v>
      </c>
      <c r="AW708" s="61">
        <v>0.45323741007194246</v>
      </c>
      <c r="AX708" s="56" t="s">
        <v>986</v>
      </c>
      <c r="AY708" s="61">
        <f t="shared" ref="AY708:AY771" si="56">MAX(AJ708,AL708,AN708,AP708,AR708,AT708)</f>
        <v>2.6842105263157894</v>
      </c>
      <c r="AZ708" s="61">
        <v>0.28852370689655171</v>
      </c>
      <c r="BA708" s="56" t="s">
        <v>1044</v>
      </c>
      <c r="BB708" s="61">
        <f t="shared" ref="BB708:BB771" si="57">MAX(AV708,AZ708)</f>
        <v>2.5789473684210527</v>
      </c>
      <c r="BC708" s="61">
        <v>0.20555306762203313</v>
      </c>
      <c r="BD708" s="56" t="s">
        <v>1044</v>
      </c>
      <c r="BE708" s="18"/>
      <c r="BF708" s="18"/>
      <c r="BG708" s="18"/>
    </row>
    <row r="709" spans="1:59" x14ac:dyDescent="0.3">
      <c r="A709" s="19" t="s">
        <v>639</v>
      </c>
      <c r="B709" s="19" t="s">
        <v>1045</v>
      </c>
      <c r="C709" s="74">
        <v>4</v>
      </c>
      <c r="D709" s="75">
        <v>16</v>
      </c>
      <c r="E709" s="75">
        <v>2.83</v>
      </c>
      <c r="F709" s="75">
        <v>1060</v>
      </c>
      <c r="G709" s="75">
        <v>6.97</v>
      </c>
      <c r="H709" s="75">
        <v>23</v>
      </c>
      <c r="I709" s="76">
        <v>3.3651900000000001</v>
      </c>
      <c r="J709" s="34">
        <v>20</v>
      </c>
      <c r="K709" s="30">
        <v>6</v>
      </c>
      <c r="L709" s="30">
        <v>1.8918106058538346</v>
      </c>
      <c r="M709" s="30">
        <v>7.6</v>
      </c>
      <c r="N709" s="30">
        <v>1.6026294183720629</v>
      </c>
      <c r="O709" s="30">
        <v>7.6</v>
      </c>
      <c r="P709" s="30">
        <v>1.6026294183720629</v>
      </c>
      <c r="Q709" s="31">
        <v>33</v>
      </c>
      <c r="R709" s="30">
        <v>4.3636363636363633</v>
      </c>
      <c r="S709" s="30">
        <v>1.917325315025169</v>
      </c>
      <c r="T709" s="30">
        <v>5.1212121212121211</v>
      </c>
      <c r="U709" s="30">
        <v>1.9646497104696512</v>
      </c>
      <c r="V709" s="30">
        <v>5.2424242424242422</v>
      </c>
      <c r="W709" s="30">
        <v>1.3699977880981917</v>
      </c>
      <c r="X709" s="47">
        <v>21</v>
      </c>
      <c r="Y709" s="28">
        <v>1.95</v>
      </c>
      <c r="Z709" s="28">
        <v>1.9594574974238472</v>
      </c>
      <c r="AA709" s="28">
        <v>0.15789473684210525</v>
      </c>
      <c r="AB709" s="28">
        <v>0.50145985712127905</v>
      </c>
      <c r="AC709" s="28">
        <v>1.4</v>
      </c>
      <c r="AD709" s="28">
        <v>1.6982963599783722</v>
      </c>
      <c r="AE709" s="28">
        <v>5.2631578947368418E-2</v>
      </c>
      <c r="AF709" s="28">
        <v>0.22941573387056177</v>
      </c>
      <c r="AG709" s="28">
        <v>5.2631578947368418E-2</v>
      </c>
      <c r="AH709" s="28">
        <v>0.22941573387056177</v>
      </c>
      <c r="AI709" s="27">
        <f t="shared" si="54"/>
        <v>21</v>
      </c>
      <c r="AJ709" s="28">
        <v>5.2631578947368418E-2</v>
      </c>
      <c r="AK709" s="28">
        <v>0.22941573387056177</v>
      </c>
      <c r="AL709" s="28">
        <v>0</v>
      </c>
      <c r="AM709" s="28">
        <v>0</v>
      </c>
      <c r="AN709" s="28">
        <v>0.36842105263157893</v>
      </c>
      <c r="AO709" s="28">
        <v>0.59726472037014744</v>
      </c>
      <c r="AP709" s="28">
        <v>2.5499999999999998</v>
      </c>
      <c r="AQ709" s="28">
        <v>1.9861361590045288</v>
      </c>
      <c r="AR709" s="28">
        <v>3.6</v>
      </c>
      <c r="AS709" s="28">
        <v>1.7591864148251213</v>
      </c>
      <c r="AT709" s="28">
        <v>4.4000000000000004</v>
      </c>
      <c r="AU709" s="28">
        <v>0.8825799501580881</v>
      </c>
      <c r="AV709" s="61">
        <f t="shared" si="55"/>
        <v>1.95</v>
      </c>
      <c r="AW709" s="61">
        <v>0.52512745812090311</v>
      </c>
      <c r="AX709" s="56" t="s">
        <v>986</v>
      </c>
      <c r="AY709" s="61">
        <f t="shared" si="56"/>
        <v>4.4000000000000004</v>
      </c>
      <c r="AZ709" s="61">
        <v>0.39320469892605581</v>
      </c>
      <c r="BA709" s="56" t="s">
        <v>1044</v>
      </c>
      <c r="BB709" s="61">
        <f t="shared" si="57"/>
        <v>1.95</v>
      </c>
      <c r="BC709" s="61">
        <v>0.30169613857813066</v>
      </c>
      <c r="BD709" s="56" t="s">
        <v>1044</v>
      </c>
      <c r="BE709" s="18"/>
      <c r="BF709" s="18"/>
      <c r="BG709" s="18"/>
    </row>
    <row r="710" spans="1:59" x14ac:dyDescent="0.3">
      <c r="A710" s="19" t="s">
        <v>640</v>
      </c>
      <c r="B710" s="19" t="s">
        <v>1045</v>
      </c>
      <c r="C710" s="74">
        <v>9</v>
      </c>
      <c r="D710" s="75">
        <v>29</v>
      </c>
      <c r="E710" s="75">
        <v>3.4</v>
      </c>
      <c r="F710" s="75">
        <v>5238</v>
      </c>
      <c r="G710" s="75">
        <v>8.56</v>
      </c>
      <c r="H710" s="75">
        <v>1</v>
      </c>
      <c r="I710" s="76">
        <v>1.5667899999999999</v>
      </c>
      <c r="J710" s="34">
        <v>20</v>
      </c>
      <c r="K710" s="30">
        <v>5.65</v>
      </c>
      <c r="L710" s="30">
        <v>2.5396850198400585</v>
      </c>
      <c r="M710" s="30">
        <v>6.55</v>
      </c>
      <c r="N710" s="30">
        <v>1.9594574974238479</v>
      </c>
      <c r="O710" s="30">
        <v>5.85</v>
      </c>
      <c r="P710" s="30">
        <v>2.4121403467940201</v>
      </c>
      <c r="Q710" s="31">
        <v>34</v>
      </c>
      <c r="R710" s="30">
        <v>2</v>
      </c>
      <c r="S710" s="30">
        <v>1.9227505550564006</v>
      </c>
      <c r="T710" s="30">
        <v>6.9117647058823533</v>
      </c>
      <c r="U710" s="30">
        <v>2.2342736201337714</v>
      </c>
      <c r="V710" s="30">
        <v>2.6764705882352939</v>
      </c>
      <c r="W710" s="30">
        <v>2.0408047764233528</v>
      </c>
      <c r="X710" s="47">
        <v>21</v>
      </c>
      <c r="Y710" s="28">
        <v>2.3809523809523809</v>
      </c>
      <c r="Z710" s="28">
        <v>2.060975266134712</v>
      </c>
      <c r="AA710" s="28">
        <v>2.1428571428571428</v>
      </c>
      <c r="AB710" s="28">
        <v>2.0318886358684689</v>
      </c>
      <c r="AC710" s="28">
        <v>3.0952380952380953</v>
      </c>
      <c r="AD710" s="28">
        <v>1.841324574993825</v>
      </c>
      <c r="AE710" s="28">
        <v>1.3809523809523809</v>
      </c>
      <c r="AF710" s="28">
        <v>1.8021151593666394</v>
      </c>
      <c r="AG710" s="28">
        <v>2.2857142857142856</v>
      </c>
      <c r="AH710" s="28">
        <v>1.953019640015357</v>
      </c>
      <c r="AI710" s="27">
        <f t="shared" si="54"/>
        <v>21</v>
      </c>
      <c r="AJ710" s="28">
        <v>3.3809523809523809</v>
      </c>
      <c r="AK710" s="28">
        <v>2.0365704131257156</v>
      </c>
      <c r="AL710" s="28">
        <v>0</v>
      </c>
      <c r="AM710" s="28">
        <v>0</v>
      </c>
      <c r="AN710" s="28">
        <v>0.4</v>
      </c>
      <c r="AO710" s="28">
        <v>0.82078268166812329</v>
      </c>
      <c r="AP710" s="28">
        <v>3.0476190476190474</v>
      </c>
      <c r="AQ710" s="28">
        <v>2.1325147238926743</v>
      </c>
      <c r="AR710" s="28">
        <v>3.1428571428571428</v>
      </c>
      <c r="AS710" s="28">
        <v>1.9566735620873066</v>
      </c>
      <c r="AT710" s="28">
        <v>3.3809523809523809</v>
      </c>
      <c r="AU710" s="28">
        <v>1.9868616075658234</v>
      </c>
      <c r="AV710" s="61">
        <f t="shared" si="55"/>
        <v>3.0952380952380953</v>
      </c>
      <c r="AW710" s="61">
        <v>0.15189873417721522</v>
      </c>
      <c r="AX710" s="56" t="s">
        <v>988</v>
      </c>
      <c r="AY710" s="61">
        <f t="shared" si="56"/>
        <v>3.3809523809523809</v>
      </c>
      <c r="AZ710" s="61">
        <v>0.23172323759791122</v>
      </c>
      <c r="BA710" s="56" t="s">
        <v>991</v>
      </c>
      <c r="BB710" s="61">
        <f t="shared" si="57"/>
        <v>3.0952380952380953</v>
      </c>
      <c r="BC710" s="61">
        <v>0.13722458446076538</v>
      </c>
      <c r="BD710" s="56" t="s">
        <v>991</v>
      </c>
      <c r="BE710" s="18"/>
      <c r="BF710" s="18"/>
      <c r="BG710" s="18"/>
    </row>
    <row r="711" spans="1:59" x14ac:dyDescent="0.3">
      <c r="A711" s="19" t="s">
        <v>641</v>
      </c>
      <c r="B711" s="19" t="s">
        <v>1045</v>
      </c>
      <c r="C711" s="74">
        <v>10</v>
      </c>
      <c r="D711" s="75">
        <v>93</v>
      </c>
      <c r="E711" s="75">
        <v>4.54</v>
      </c>
      <c r="F711" s="75">
        <v>3474</v>
      </c>
      <c r="G711" s="75">
        <v>8.15</v>
      </c>
      <c r="H711" s="75">
        <v>1</v>
      </c>
      <c r="I711" s="76">
        <v>17.8614</v>
      </c>
      <c r="J711" s="34">
        <v>20</v>
      </c>
      <c r="K711" s="30">
        <v>5.0999999999999996</v>
      </c>
      <c r="L711" s="30">
        <v>1.9439514830419637</v>
      </c>
      <c r="M711" s="30">
        <v>7.7</v>
      </c>
      <c r="N711" s="30">
        <v>1.9761738683361691</v>
      </c>
      <c r="O711" s="30">
        <v>7.75</v>
      </c>
      <c r="P711" s="30">
        <v>1.4823523268955432</v>
      </c>
      <c r="Q711" s="31">
        <v>34</v>
      </c>
      <c r="R711" s="33">
        <v>7.5238095238095237</v>
      </c>
      <c r="S711" s="33">
        <v>1.2891488517253387</v>
      </c>
      <c r="T711" s="33">
        <v>4.9047619047619051</v>
      </c>
      <c r="U711" s="33">
        <v>1.9210612146613626</v>
      </c>
      <c r="V711" s="33">
        <v>6.333333333333333</v>
      </c>
      <c r="W711" s="33">
        <v>1.3540064007726593</v>
      </c>
      <c r="X711" s="48">
        <v>19</v>
      </c>
      <c r="Y711" s="28">
        <v>1.7894736842105263</v>
      </c>
      <c r="Z711" s="28">
        <v>1.9315781506443854</v>
      </c>
      <c r="AA711" s="28">
        <v>1.0526315789473684</v>
      </c>
      <c r="AB711" s="28">
        <v>1.3933845369589319</v>
      </c>
      <c r="AC711" s="28">
        <v>2.1052631578947367</v>
      </c>
      <c r="AD711" s="28">
        <v>1.7917941611104422</v>
      </c>
      <c r="AE711" s="28">
        <v>1.1578947368421053</v>
      </c>
      <c r="AF711" s="28">
        <v>1.675415633166782</v>
      </c>
      <c r="AG711" s="28">
        <v>0.89473684210526316</v>
      </c>
      <c r="AH711" s="28">
        <v>1.1969747440993466</v>
      </c>
      <c r="AI711" s="27">
        <f t="shared" si="54"/>
        <v>19</v>
      </c>
      <c r="AJ711" s="28">
        <v>1.8947368421052631</v>
      </c>
      <c r="AK711" s="28">
        <v>1.7286711930171252</v>
      </c>
      <c r="AL711" s="28">
        <v>0</v>
      </c>
      <c r="AM711" s="28">
        <v>0</v>
      </c>
      <c r="AN711" s="28">
        <v>0</v>
      </c>
      <c r="AO711" s="28">
        <v>0</v>
      </c>
      <c r="AP711" s="28">
        <v>1.0526315789473684</v>
      </c>
      <c r="AQ711" s="28">
        <v>1.5802139169719436</v>
      </c>
      <c r="AR711" s="28">
        <v>2.6315789473684212</v>
      </c>
      <c r="AS711" s="28">
        <v>2.0333477134953108</v>
      </c>
      <c r="AT711" s="28">
        <v>3.7894736842105261</v>
      </c>
      <c r="AU711" s="28">
        <v>1.3572417850765919</v>
      </c>
      <c r="AV711" s="61">
        <f t="shared" si="55"/>
        <v>2.1052631578947367</v>
      </c>
      <c r="AW711" s="61">
        <v>0.17293233082706763</v>
      </c>
      <c r="AX711" s="56" t="s">
        <v>988</v>
      </c>
      <c r="AY711" s="61">
        <f t="shared" si="56"/>
        <v>3.7894736842105261</v>
      </c>
      <c r="AZ711" s="61">
        <v>0.37159007127058241</v>
      </c>
      <c r="BA711" s="56" t="s">
        <v>1044</v>
      </c>
      <c r="BB711" s="61">
        <f t="shared" si="57"/>
        <v>2.1052631578947367</v>
      </c>
      <c r="BC711" s="61">
        <v>0.23151125401929259</v>
      </c>
      <c r="BD711" s="56" t="s">
        <v>1044</v>
      </c>
      <c r="BE711" s="18"/>
      <c r="BF711" s="18"/>
      <c r="BG711" s="18"/>
    </row>
    <row r="712" spans="1:59" x14ac:dyDescent="0.3">
      <c r="A712" s="19" t="s">
        <v>935</v>
      </c>
      <c r="B712" s="19" t="s">
        <v>39</v>
      </c>
      <c r="C712" s="74">
        <v>13</v>
      </c>
      <c r="D712" s="75">
        <v>648</v>
      </c>
      <c r="E712" s="75">
        <v>6.47</v>
      </c>
      <c r="F712" s="75">
        <v>73719</v>
      </c>
      <c r="G712" s="75">
        <v>11.21</v>
      </c>
      <c r="H712" s="75">
        <v>1</v>
      </c>
      <c r="I712" s="76">
        <v>4.3869999999999996</v>
      </c>
      <c r="J712" s="38">
        <f>Q712</f>
        <v>21</v>
      </c>
      <c r="K712" s="33">
        <v>5.9047619047619051</v>
      </c>
      <c r="L712" s="33">
        <v>2.1887156486113479</v>
      </c>
      <c r="M712" s="33">
        <v>5.7142857142857144</v>
      </c>
      <c r="N712" s="33">
        <v>2.7044936151312533</v>
      </c>
      <c r="O712" s="33">
        <v>3.5714285714285716</v>
      </c>
      <c r="P712" s="33">
        <v>2.3573592974221937</v>
      </c>
      <c r="Q712" s="38">
        <v>21</v>
      </c>
      <c r="R712" s="33">
        <v>7.0476190476190474</v>
      </c>
      <c r="S712" s="33">
        <v>1.1608699529314419</v>
      </c>
      <c r="T712" s="33">
        <v>5.9047619047619051</v>
      </c>
      <c r="U712" s="33">
        <v>1.1791845447071432</v>
      </c>
      <c r="V712" s="33">
        <v>6</v>
      </c>
      <c r="W712" s="33">
        <v>1.7320508075688772</v>
      </c>
      <c r="X712" s="47">
        <v>21</v>
      </c>
      <c r="Y712" s="28">
        <v>2.6666666666666665</v>
      </c>
      <c r="Z712" s="28">
        <v>1.8257418583505536</v>
      </c>
      <c r="AA712" s="28">
        <v>0.52380952380952384</v>
      </c>
      <c r="AB712" s="28">
        <v>0.92838826032256672</v>
      </c>
      <c r="AC712" s="28">
        <v>1.3809523809523809</v>
      </c>
      <c r="AD712" s="28">
        <v>1.6575943555704598</v>
      </c>
      <c r="AE712" s="28">
        <v>1.5714285714285714</v>
      </c>
      <c r="AF712" s="28">
        <v>1.7768350675126989</v>
      </c>
      <c r="AG712" s="28">
        <v>0.80952380952380953</v>
      </c>
      <c r="AH712" s="28">
        <v>1.1670067531530235</v>
      </c>
      <c r="AI712" s="27">
        <f t="shared" si="54"/>
        <v>21</v>
      </c>
      <c r="AJ712" s="28">
        <v>2.1904761904761907</v>
      </c>
      <c r="AK712" s="28">
        <v>1.8606194564995717</v>
      </c>
      <c r="AL712" s="28">
        <v>0</v>
      </c>
      <c r="AM712" s="28">
        <v>0</v>
      </c>
      <c r="AN712" s="28">
        <v>0</v>
      </c>
      <c r="AO712" s="28">
        <v>0</v>
      </c>
      <c r="AP712" s="28">
        <v>0.80952380952380953</v>
      </c>
      <c r="AQ712" s="28">
        <v>1.4359334113755979</v>
      </c>
      <c r="AR712" s="28">
        <v>2.0952380952380953</v>
      </c>
      <c r="AS712" s="28">
        <v>2.0470652628766359</v>
      </c>
      <c r="AT712" s="28">
        <v>2.9047619047619047</v>
      </c>
      <c r="AU712" s="28">
        <v>1.9210612146613626</v>
      </c>
      <c r="AV712" s="61">
        <f t="shared" si="55"/>
        <v>2.6666666666666665</v>
      </c>
      <c r="AW712" s="61">
        <v>0.30821917808219179</v>
      </c>
      <c r="AX712" s="56" t="s">
        <v>986</v>
      </c>
      <c r="AY712" s="61">
        <f t="shared" si="56"/>
        <v>2.9047619047619047</v>
      </c>
      <c r="AZ712" s="61">
        <v>0.29901960784313725</v>
      </c>
      <c r="BA712" s="56" t="s">
        <v>1044</v>
      </c>
      <c r="BB712" s="61">
        <f t="shared" si="57"/>
        <v>2.6666666666666665</v>
      </c>
      <c r="BC712" s="61">
        <v>0.19426751592356686</v>
      </c>
      <c r="BD712" s="56" t="s">
        <v>1044</v>
      </c>
      <c r="BE712" s="18"/>
      <c r="BF712" s="18"/>
      <c r="BG712" s="18"/>
    </row>
    <row r="713" spans="1:59" x14ac:dyDescent="0.3">
      <c r="A713" s="19" t="s">
        <v>642</v>
      </c>
      <c r="B713" s="19" t="s">
        <v>1045</v>
      </c>
      <c r="C713" s="74">
        <v>6</v>
      </c>
      <c r="D713" s="75">
        <v>21</v>
      </c>
      <c r="E713" s="75">
        <v>3.09</v>
      </c>
      <c r="F713" s="75">
        <v>933</v>
      </c>
      <c r="G713" s="75">
        <v>6.84</v>
      </c>
      <c r="H713" s="75">
        <v>0</v>
      </c>
      <c r="I713" s="76">
        <v>0</v>
      </c>
      <c r="J713" s="34">
        <v>20</v>
      </c>
      <c r="K713" s="30">
        <v>8.15</v>
      </c>
      <c r="L713" s="30">
        <v>1.8715318802914809</v>
      </c>
      <c r="M713" s="30">
        <v>8.8000000000000007</v>
      </c>
      <c r="N713" s="30">
        <v>0.52314836378059926</v>
      </c>
      <c r="O713" s="30">
        <v>8.6999999999999993</v>
      </c>
      <c r="P713" s="30">
        <v>1.1285761872936706</v>
      </c>
      <c r="Q713" s="31">
        <v>32</v>
      </c>
      <c r="R713" s="30">
        <v>4.71875</v>
      </c>
      <c r="S713" s="30">
        <v>1.5499089463370046</v>
      </c>
      <c r="T713" s="30">
        <v>4.71875</v>
      </c>
      <c r="U713" s="30">
        <v>1.2504031607910022</v>
      </c>
      <c r="V713" s="30">
        <v>5.25</v>
      </c>
      <c r="W713" s="30">
        <v>1.7597653802562394</v>
      </c>
      <c r="X713" s="47">
        <v>20</v>
      </c>
      <c r="Y713" s="28">
        <v>1.3</v>
      </c>
      <c r="Z713" s="28">
        <v>1.7501879598308412</v>
      </c>
      <c r="AA713" s="28">
        <v>2.7</v>
      </c>
      <c r="AB713" s="28">
        <v>2.2028689427533741</v>
      </c>
      <c r="AC713" s="28">
        <v>3.05</v>
      </c>
      <c r="AD713" s="28">
        <v>1.6050905860647502</v>
      </c>
      <c r="AE713" s="28">
        <v>1.3</v>
      </c>
      <c r="AF713" s="28">
        <v>1.8945906376340316</v>
      </c>
      <c r="AG713" s="28">
        <v>1.2</v>
      </c>
      <c r="AH713" s="28">
        <v>1.5078740698501039</v>
      </c>
      <c r="AI713" s="27">
        <f t="shared" si="54"/>
        <v>20</v>
      </c>
      <c r="AJ713" s="28">
        <v>0.75</v>
      </c>
      <c r="AK713" s="28">
        <v>1.2085223687584246</v>
      </c>
      <c r="AL713" s="28">
        <v>0</v>
      </c>
      <c r="AM713" s="28">
        <v>0</v>
      </c>
      <c r="AN713" s="28">
        <v>0.65</v>
      </c>
      <c r="AO713" s="28">
        <v>1.1367080817685316</v>
      </c>
      <c r="AP713" s="28">
        <v>4.3684210526315788</v>
      </c>
      <c r="AQ713" s="28">
        <v>0.7608859102526826</v>
      </c>
      <c r="AR713" s="28">
        <v>1.35</v>
      </c>
      <c r="AS713" s="28">
        <v>1.7554426642213128</v>
      </c>
      <c r="AT713" s="28">
        <v>3.5</v>
      </c>
      <c r="AU713" s="28">
        <v>1.5727950313140984</v>
      </c>
      <c r="AV713" s="61">
        <f t="shared" si="55"/>
        <v>3.05</v>
      </c>
      <c r="AW713" s="61">
        <v>0.193717277486911</v>
      </c>
      <c r="AX713" s="56" t="s">
        <v>988</v>
      </c>
      <c r="AY713" s="61">
        <f t="shared" si="56"/>
        <v>4.3684210526315788</v>
      </c>
      <c r="AZ713" s="61">
        <v>0.37217744087973098</v>
      </c>
      <c r="BA713" s="56" t="s">
        <v>1042</v>
      </c>
      <c r="BB713" s="61">
        <f t="shared" si="57"/>
        <v>3.05</v>
      </c>
      <c r="BC713" s="61">
        <v>0.21659707724425886</v>
      </c>
      <c r="BD713" s="56" t="s">
        <v>1042</v>
      </c>
      <c r="BE713" s="18"/>
      <c r="BF713" s="18"/>
      <c r="BG713" s="18"/>
    </row>
    <row r="714" spans="1:59" x14ac:dyDescent="0.3">
      <c r="A714" s="19" t="s">
        <v>643</v>
      </c>
      <c r="B714" s="19" t="s">
        <v>1045</v>
      </c>
      <c r="C714" s="74">
        <v>5</v>
      </c>
      <c r="D714" s="75">
        <v>7</v>
      </c>
      <c r="E714" s="75">
        <v>2.08</v>
      </c>
      <c r="F714" s="75">
        <v>1329</v>
      </c>
      <c r="G714" s="75">
        <v>7.19</v>
      </c>
      <c r="H714" s="75">
        <v>14</v>
      </c>
      <c r="I714" s="76">
        <v>94.723420000000004</v>
      </c>
      <c r="J714" s="34">
        <v>20</v>
      </c>
      <c r="K714" s="30">
        <v>6.85</v>
      </c>
      <c r="L714" s="30">
        <v>1.9269556026896</v>
      </c>
      <c r="M714" s="30">
        <v>7.75</v>
      </c>
      <c r="N714" s="30">
        <v>1.446411166701189</v>
      </c>
      <c r="O714" s="30">
        <v>7.85</v>
      </c>
      <c r="P714" s="30">
        <v>1.3869694338832106</v>
      </c>
      <c r="Q714" s="31">
        <v>33</v>
      </c>
      <c r="R714" s="30">
        <v>2.6666666666666665</v>
      </c>
      <c r="S714" s="30">
        <v>1.5138251770487459</v>
      </c>
      <c r="T714" s="30">
        <v>6.3636363636363633</v>
      </c>
      <c r="U714" s="30">
        <v>1.9173253150251699</v>
      </c>
      <c r="V714" s="30">
        <v>3.9090909090909092</v>
      </c>
      <c r="W714" s="30">
        <v>1.9261950245827324</v>
      </c>
      <c r="X714" s="47">
        <v>20</v>
      </c>
      <c r="Y714" s="28">
        <v>1.55</v>
      </c>
      <c r="Z714" s="28">
        <v>1.8202082009311029</v>
      </c>
      <c r="AA714" s="28">
        <v>0.7</v>
      </c>
      <c r="AB714" s="28">
        <v>1.4903196407411894</v>
      </c>
      <c r="AC714" s="28">
        <v>0.52631578947368418</v>
      </c>
      <c r="AD714" s="28">
        <v>1.0202625507753482</v>
      </c>
      <c r="AE714" s="28">
        <v>0.26315789473684209</v>
      </c>
      <c r="AF714" s="28">
        <v>0.56195148694901631</v>
      </c>
      <c r="AG714" s="28">
        <v>0.15</v>
      </c>
      <c r="AH714" s="28">
        <v>0.36634754853252327</v>
      </c>
      <c r="AI714" s="27">
        <f t="shared" si="54"/>
        <v>20</v>
      </c>
      <c r="AJ714" s="28">
        <v>0.68421052631578949</v>
      </c>
      <c r="AK714" s="28">
        <v>0.94590530292691732</v>
      </c>
      <c r="AL714" s="28">
        <v>0</v>
      </c>
      <c r="AM714" s="28">
        <v>0</v>
      </c>
      <c r="AN714" s="28">
        <v>0.95</v>
      </c>
      <c r="AO714" s="28">
        <v>1.190974832912761</v>
      </c>
      <c r="AP714" s="28">
        <v>0.95</v>
      </c>
      <c r="AQ714" s="28">
        <v>1.5381123085406381</v>
      </c>
      <c r="AR714" s="28">
        <v>2.6</v>
      </c>
      <c r="AS714" s="28">
        <v>1.9029063643750177</v>
      </c>
      <c r="AT714" s="28">
        <v>4.3</v>
      </c>
      <c r="AU714" s="28">
        <v>1.1742858972247994</v>
      </c>
      <c r="AV714" s="61">
        <f t="shared" si="55"/>
        <v>1.55</v>
      </c>
      <c r="AW714" s="61">
        <v>0.43894389438943904</v>
      </c>
      <c r="AX714" s="56" t="s">
        <v>986</v>
      </c>
      <c r="AY714" s="61">
        <f t="shared" si="56"/>
        <v>4.3</v>
      </c>
      <c r="AZ714" s="61">
        <v>0.43862968170778477</v>
      </c>
      <c r="BA714" s="56" t="s">
        <v>1044</v>
      </c>
      <c r="BB714" s="61">
        <f t="shared" si="57"/>
        <v>1.55</v>
      </c>
      <c r="BC714" s="61">
        <v>0.3392857142857143</v>
      </c>
      <c r="BD714" s="56" t="s">
        <v>1044</v>
      </c>
      <c r="BE714" s="18"/>
      <c r="BF714" s="18"/>
      <c r="BG714" s="18"/>
    </row>
    <row r="715" spans="1:59" x14ac:dyDescent="0.3">
      <c r="A715" s="19" t="s">
        <v>644</v>
      </c>
      <c r="B715" s="19" t="s">
        <v>1045</v>
      </c>
      <c r="C715" s="74">
        <v>2</v>
      </c>
      <c r="D715" s="75">
        <v>377</v>
      </c>
      <c r="E715" s="75">
        <v>5.93</v>
      </c>
      <c r="F715" s="75">
        <v>29150</v>
      </c>
      <c r="G715" s="75">
        <v>10.28</v>
      </c>
      <c r="H715" s="75">
        <v>34</v>
      </c>
      <c r="I715" s="76">
        <v>404.59044</v>
      </c>
      <c r="J715" s="34">
        <v>20</v>
      </c>
      <c r="K715" s="30">
        <v>5.3</v>
      </c>
      <c r="L715" s="30">
        <v>2.3192557789991719</v>
      </c>
      <c r="M715" s="30">
        <v>7.35</v>
      </c>
      <c r="N715" s="30">
        <v>1.8431951662948309</v>
      </c>
      <c r="O715" s="30">
        <v>6.25</v>
      </c>
      <c r="P715" s="30">
        <v>1.7733405882980469</v>
      </c>
      <c r="Q715" s="31">
        <v>35</v>
      </c>
      <c r="R715" s="30">
        <v>5.8285714285714283</v>
      </c>
      <c r="S715" s="30">
        <v>1.723295650536977</v>
      </c>
      <c r="T715" s="30">
        <v>5.4</v>
      </c>
      <c r="U715" s="30">
        <v>2.1584308025535042</v>
      </c>
      <c r="V715" s="30">
        <v>5.2857142857142856</v>
      </c>
      <c r="W715" s="30">
        <v>2.0083857810137351</v>
      </c>
      <c r="X715" s="47">
        <v>20</v>
      </c>
      <c r="Y715" s="28">
        <v>2.65</v>
      </c>
      <c r="Z715" s="28">
        <v>2.058998223459779</v>
      </c>
      <c r="AA715" s="28">
        <v>0.10526315789473684</v>
      </c>
      <c r="AB715" s="28">
        <v>0.31530176764230577</v>
      </c>
      <c r="AC715" s="28">
        <v>0.36842105263157893</v>
      </c>
      <c r="AD715" s="28">
        <v>0.83069758608783961</v>
      </c>
      <c r="AE715" s="28">
        <v>1.1000000000000001</v>
      </c>
      <c r="AF715" s="28">
        <v>1.7137217117324381</v>
      </c>
      <c r="AG715" s="28">
        <v>0</v>
      </c>
      <c r="AH715" s="28">
        <v>0</v>
      </c>
      <c r="AI715" s="27">
        <f t="shared" si="54"/>
        <v>20</v>
      </c>
      <c r="AJ715" s="28">
        <v>0.75</v>
      </c>
      <c r="AK715" s="28">
        <v>1.446411166701189</v>
      </c>
      <c r="AL715" s="28">
        <v>0</v>
      </c>
      <c r="AM715" s="28">
        <v>0</v>
      </c>
      <c r="AN715" s="28">
        <v>0</v>
      </c>
      <c r="AO715" s="28">
        <v>0</v>
      </c>
      <c r="AP715" s="28">
        <v>0.31578947368421051</v>
      </c>
      <c r="AQ715" s="28">
        <v>0.8200698871944031</v>
      </c>
      <c r="AR715" s="28">
        <v>1.3</v>
      </c>
      <c r="AS715" s="28">
        <v>1.625455401774498</v>
      </c>
      <c r="AT715" s="28">
        <v>3.6</v>
      </c>
      <c r="AU715" s="28">
        <v>1.7888543819998319</v>
      </c>
      <c r="AV715" s="61">
        <f t="shared" si="55"/>
        <v>2.65</v>
      </c>
      <c r="AW715" s="61">
        <v>0.62741433021806858</v>
      </c>
      <c r="AX715" s="56" t="s">
        <v>986</v>
      </c>
      <c r="AY715" s="61">
        <f t="shared" si="56"/>
        <v>3.6</v>
      </c>
      <c r="AZ715" s="61">
        <v>0.51540214212669766</v>
      </c>
      <c r="BA715" s="56" t="s">
        <v>1044</v>
      </c>
      <c r="BB715" s="61">
        <f t="shared" si="57"/>
        <v>2.65</v>
      </c>
      <c r="BC715" s="61">
        <v>0.35330578512396699</v>
      </c>
      <c r="BD715" s="56" t="s">
        <v>1044</v>
      </c>
      <c r="BE715" s="18"/>
      <c r="BF715" s="18"/>
      <c r="BG715" s="18"/>
    </row>
    <row r="716" spans="1:59" x14ac:dyDescent="0.3">
      <c r="A716" s="19" t="s">
        <v>645</v>
      </c>
      <c r="B716" s="19" t="s">
        <v>1045</v>
      </c>
      <c r="C716" s="74">
        <v>6</v>
      </c>
      <c r="D716" s="75">
        <v>143</v>
      </c>
      <c r="E716" s="75">
        <v>4.97</v>
      </c>
      <c r="F716" s="75">
        <v>8184</v>
      </c>
      <c r="G716" s="75">
        <v>9.01</v>
      </c>
      <c r="H716" s="75">
        <v>4</v>
      </c>
      <c r="I716" s="76">
        <v>9.7924199999999999</v>
      </c>
      <c r="J716" s="34">
        <v>20</v>
      </c>
      <c r="K716" s="30">
        <v>7.2</v>
      </c>
      <c r="L716" s="30">
        <v>1.7350868323485935</v>
      </c>
      <c r="M716" s="30">
        <v>8.0500000000000007</v>
      </c>
      <c r="N716" s="30">
        <v>1.050062654772262</v>
      </c>
      <c r="O716" s="30">
        <v>7.2</v>
      </c>
      <c r="P716" s="30">
        <v>1.8524521444205848</v>
      </c>
      <c r="Q716" s="31">
        <v>36</v>
      </c>
      <c r="R716" s="30">
        <v>8.0833333333333339</v>
      </c>
      <c r="S716" s="30">
        <v>1.1307393283031366</v>
      </c>
      <c r="T716" s="30">
        <v>6.666666666666667</v>
      </c>
      <c r="U716" s="30">
        <v>2.4260491103261463</v>
      </c>
      <c r="V716" s="30">
        <v>6.0555555555555554</v>
      </c>
      <c r="W716" s="30">
        <v>2.1239376429431989</v>
      </c>
      <c r="X716" s="47">
        <v>21</v>
      </c>
      <c r="Y716" s="28">
        <v>1.7142857142857142</v>
      </c>
      <c r="Z716" s="28">
        <v>2.0035682454774815</v>
      </c>
      <c r="AA716" s="28">
        <v>0.05</v>
      </c>
      <c r="AB716" s="28">
        <v>0.22360679774997896</v>
      </c>
      <c r="AC716" s="28">
        <v>3.0476190476190474</v>
      </c>
      <c r="AD716" s="28">
        <v>1.6874889770363088</v>
      </c>
      <c r="AE716" s="28">
        <v>1.3809523809523809</v>
      </c>
      <c r="AF716" s="28">
        <v>1.7457431218879389</v>
      </c>
      <c r="AG716" s="28">
        <v>0.15</v>
      </c>
      <c r="AH716" s="28">
        <v>0.48936048492959289</v>
      </c>
      <c r="AI716" s="27">
        <f t="shared" si="54"/>
        <v>21</v>
      </c>
      <c r="AJ716" s="28">
        <v>2.4761904761904763</v>
      </c>
      <c r="AK716" s="28">
        <v>2.0400746951777924</v>
      </c>
      <c r="AL716" s="28">
        <v>0.76190476190476186</v>
      </c>
      <c r="AM716" s="28">
        <v>1.6704718466577611</v>
      </c>
      <c r="AN716" s="28">
        <v>0.8571428571428571</v>
      </c>
      <c r="AO716" s="28">
        <v>1.5901482410679291</v>
      </c>
      <c r="AP716" s="28">
        <v>4.05</v>
      </c>
      <c r="AQ716" s="28">
        <v>0.88704120832301658</v>
      </c>
      <c r="AR716" s="28">
        <v>2.0952380952380953</v>
      </c>
      <c r="AS716" s="28">
        <v>1.7579750255553093</v>
      </c>
      <c r="AT716" s="28">
        <v>4.6500000000000004</v>
      </c>
      <c r="AU716" s="28">
        <v>0.67082039324993736</v>
      </c>
      <c r="AV716" s="61">
        <f t="shared" si="55"/>
        <v>3.0476190476190474</v>
      </c>
      <c r="AW716" s="61">
        <v>0.47259759759759756</v>
      </c>
      <c r="AX716" s="56" t="s">
        <v>988</v>
      </c>
      <c r="AY716" s="61">
        <f t="shared" si="56"/>
        <v>4.6500000000000004</v>
      </c>
      <c r="AZ716" s="61">
        <v>0.31293062009293388</v>
      </c>
      <c r="BA716" s="56" t="s">
        <v>1044</v>
      </c>
      <c r="BB716" s="61">
        <f t="shared" si="57"/>
        <v>3.0476190476190474</v>
      </c>
      <c r="BC716" s="61">
        <v>0.21664050235478807</v>
      </c>
      <c r="BD716" s="56" t="s">
        <v>1044</v>
      </c>
      <c r="BE716" s="18"/>
      <c r="BF716" s="18"/>
      <c r="BG716" s="18"/>
    </row>
    <row r="717" spans="1:59" x14ac:dyDescent="0.3">
      <c r="A717" s="19" t="s">
        <v>646</v>
      </c>
      <c r="B717" s="19" t="s">
        <v>1045</v>
      </c>
      <c r="C717" s="74">
        <v>6</v>
      </c>
      <c r="D717" s="75">
        <v>190</v>
      </c>
      <c r="E717" s="75">
        <v>5.25</v>
      </c>
      <c r="F717" s="75">
        <v>10240</v>
      </c>
      <c r="G717" s="75">
        <v>9.23</v>
      </c>
      <c r="H717" s="75">
        <v>3</v>
      </c>
      <c r="I717" s="76">
        <v>1.5667800000000001</v>
      </c>
      <c r="J717" s="34">
        <v>20</v>
      </c>
      <c r="K717" s="30">
        <v>7.05</v>
      </c>
      <c r="L717" s="30">
        <v>1.7614288458372001</v>
      </c>
      <c r="M717" s="30">
        <v>7.9</v>
      </c>
      <c r="N717" s="30">
        <v>1.4473205733717949</v>
      </c>
      <c r="O717" s="30">
        <v>7.65</v>
      </c>
      <c r="P717" s="30">
        <v>1.5312533566021205</v>
      </c>
      <c r="Q717" s="31">
        <v>33</v>
      </c>
      <c r="R717" s="30">
        <v>6.6969696969696972</v>
      </c>
      <c r="S717" s="30">
        <v>1.489229005325585</v>
      </c>
      <c r="T717" s="30">
        <v>5.9393939393939394</v>
      </c>
      <c r="U717" s="30">
        <v>2.2904611154115071</v>
      </c>
      <c r="V717" s="30">
        <v>6.2424242424242422</v>
      </c>
      <c r="W717" s="30">
        <v>2.1941727232362402</v>
      </c>
      <c r="X717" s="47">
        <v>20</v>
      </c>
      <c r="Y717" s="28">
        <v>2.5</v>
      </c>
      <c r="Z717" s="28">
        <v>1.9330913339165219</v>
      </c>
      <c r="AA717" s="28">
        <v>0.36842105263157893</v>
      </c>
      <c r="AB717" s="28">
        <v>0.76088591025268215</v>
      </c>
      <c r="AC717" s="28">
        <v>0.95</v>
      </c>
      <c r="AD717" s="28">
        <v>1.4317821063276355</v>
      </c>
      <c r="AE717" s="28">
        <v>0.85</v>
      </c>
      <c r="AF717" s="28">
        <v>1.4244112357114613</v>
      </c>
      <c r="AG717" s="28">
        <v>0.7</v>
      </c>
      <c r="AH717" s="28">
        <v>1.2607433062326869</v>
      </c>
      <c r="AI717" s="27">
        <f t="shared" si="54"/>
        <v>20</v>
      </c>
      <c r="AJ717" s="28">
        <v>0.8</v>
      </c>
      <c r="AK717" s="28">
        <v>1.2814465510343749</v>
      </c>
      <c r="AL717" s="28">
        <v>0</v>
      </c>
      <c r="AM717" s="28">
        <v>0</v>
      </c>
      <c r="AN717" s="28">
        <v>5.2631578947368418E-2</v>
      </c>
      <c r="AO717" s="28">
        <v>0.22941573387056177</v>
      </c>
      <c r="AP717" s="28">
        <v>0</v>
      </c>
      <c r="AQ717" s="28">
        <v>0</v>
      </c>
      <c r="AR717" s="28">
        <v>1.1000000000000001</v>
      </c>
      <c r="AS717" s="28">
        <v>1.5525869752736796</v>
      </c>
      <c r="AT717" s="28">
        <v>3.85</v>
      </c>
      <c r="AU717" s="28">
        <v>1.598519051464429</v>
      </c>
      <c r="AV717" s="61">
        <f t="shared" si="55"/>
        <v>2.5</v>
      </c>
      <c r="AW717" s="61">
        <v>0.3970588235294118</v>
      </c>
      <c r="AX717" s="56" t="s">
        <v>986</v>
      </c>
      <c r="AY717" s="61">
        <f t="shared" si="56"/>
        <v>3.85</v>
      </c>
      <c r="AZ717" s="61">
        <v>0.58584722169253656</v>
      </c>
      <c r="BA717" s="56" t="s">
        <v>1044</v>
      </c>
      <c r="BB717" s="61">
        <f t="shared" si="57"/>
        <v>2.5</v>
      </c>
      <c r="BC717" s="61">
        <v>0.344640753828033</v>
      </c>
      <c r="BD717" s="56" t="s">
        <v>1044</v>
      </c>
      <c r="BE717" s="18"/>
      <c r="BF717" s="18"/>
      <c r="BG717" s="18"/>
    </row>
    <row r="718" spans="1:59" x14ac:dyDescent="0.3">
      <c r="A718" s="19" t="s">
        <v>936</v>
      </c>
      <c r="B718" s="19" t="s">
        <v>39</v>
      </c>
      <c r="C718" s="74">
        <v>7</v>
      </c>
      <c r="D718" s="75">
        <v>1295</v>
      </c>
      <c r="E718" s="75">
        <v>7.17</v>
      </c>
      <c r="F718" s="75">
        <v>127101</v>
      </c>
      <c r="G718" s="75">
        <v>11.75</v>
      </c>
      <c r="H718" s="75">
        <v>5</v>
      </c>
      <c r="I718" s="76">
        <v>8.3353000000000002</v>
      </c>
      <c r="J718" s="38">
        <f>Q718</f>
        <v>20</v>
      </c>
      <c r="K718" s="33">
        <v>5.8095238095238093</v>
      </c>
      <c r="L718" s="33">
        <v>2.1821789023599232</v>
      </c>
      <c r="M718" s="33">
        <v>4.666666666666667</v>
      </c>
      <c r="N718" s="33">
        <v>2.4765567494675618</v>
      </c>
      <c r="O718" s="33">
        <v>4.1904761904761907</v>
      </c>
      <c r="P718" s="33">
        <v>2.6947921556039831</v>
      </c>
      <c r="Q718" s="38">
        <v>20</v>
      </c>
      <c r="R718" s="33">
        <v>6.333333333333333</v>
      </c>
      <c r="S718" s="33">
        <v>1.23827837473378</v>
      </c>
      <c r="T718" s="33">
        <v>4.4285714285714288</v>
      </c>
      <c r="U718" s="33">
        <v>1.7768350675126992</v>
      </c>
      <c r="V718" s="33">
        <v>5.5714285714285712</v>
      </c>
      <c r="W718" s="33">
        <v>1.1212238211627754</v>
      </c>
      <c r="X718" s="47">
        <v>20</v>
      </c>
      <c r="Y718" s="28">
        <v>1.0526315789473684</v>
      </c>
      <c r="Z718" s="28">
        <v>1.5446568914424659</v>
      </c>
      <c r="AA718" s="28">
        <v>0</v>
      </c>
      <c r="AB718" s="28">
        <v>0</v>
      </c>
      <c r="AC718" s="28">
        <v>2.1052631578947367</v>
      </c>
      <c r="AD718" s="28">
        <v>2.1831357885722613</v>
      </c>
      <c r="AE718" s="28">
        <v>1</v>
      </c>
      <c r="AF718" s="28">
        <v>1.7950549357115013</v>
      </c>
      <c r="AG718" s="28">
        <v>0.16666666666666666</v>
      </c>
      <c r="AH718" s="28">
        <v>0.51449575542752657</v>
      </c>
      <c r="AI718" s="27">
        <f t="shared" si="54"/>
        <v>20</v>
      </c>
      <c r="AJ718" s="28">
        <v>1.4736842105263157</v>
      </c>
      <c r="AK718" s="28">
        <v>1.6454793645565071</v>
      </c>
      <c r="AL718" s="28">
        <v>0</v>
      </c>
      <c r="AM718" s="28">
        <v>0</v>
      </c>
      <c r="AN718" s="28">
        <v>0</v>
      </c>
      <c r="AO718" s="28">
        <v>0</v>
      </c>
      <c r="AP718" s="28">
        <v>1.6842105263157894</v>
      </c>
      <c r="AQ718" s="28">
        <v>1.7013926184468013</v>
      </c>
      <c r="AR718" s="28">
        <v>0.33333333333333331</v>
      </c>
      <c r="AS718" s="28">
        <v>0.97014250014533188</v>
      </c>
      <c r="AT718" s="28">
        <v>1.4210526315789473</v>
      </c>
      <c r="AU718" s="28">
        <v>1.7099639201419234</v>
      </c>
      <c r="AV718" s="61">
        <f t="shared" si="55"/>
        <v>2.1052631578947367</v>
      </c>
      <c r="AW718" s="61">
        <v>0.48681541582150095</v>
      </c>
      <c r="AX718" s="56" t="s">
        <v>988</v>
      </c>
      <c r="AY718" s="61">
        <f t="shared" si="56"/>
        <v>1.6842105263157894</v>
      </c>
      <c r="AZ718" s="61">
        <v>0.207663782447466</v>
      </c>
      <c r="BA718" s="56" t="s">
        <v>1042</v>
      </c>
      <c r="BB718" s="61">
        <f t="shared" si="57"/>
        <v>2.1052631578947367</v>
      </c>
      <c r="BC718" s="61">
        <v>0.22792022792022792</v>
      </c>
      <c r="BD718" s="56" t="s">
        <v>988</v>
      </c>
      <c r="BE718" s="18"/>
      <c r="BF718" s="18"/>
      <c r="BG718" s="18"/>
    </row>
    <row r="719" spans="1:59" x14ac:dyDescent="0.3">
      <c r="A719" s="19" t="s">
        <v>937</v>
      </c>
      <c r="B719" s="19" t="s">
        <v>39</v>
      </c>
      <c r="C719" s="74">
        <v>9</v>
      </c>
      <c r="D719" s="75">
        <v>184</v>
      </c>
      <c r="E719" s="75">
        <v>5.21</v>
      </c>
      <c r="F719" s="75">
        <v>15214</v>
      </c>
      <c r="G719" s="75">
        <v>9.6300000000000008</v>
      </c>
      <c r="H719" s="75">
        <v>2</v>
      </c>
      <c r="I719" s="76">
        <v>1.8801399999999999</v>
      </c>
      <c r="J719" s="38">
        <f>Q719</f>
        <v>20</v>
      </c>
      <c r="K719" s="33">
        <v>6.8095238095238093</v>
      </c>
      <c r="L719" s="33">
        <v>2.0154167712671143</v>
      </c>
      <c r="M719" s="33">
        <v>5.5714285714285712</v>
      </c>
      <c r="N719" s="33">
        <v>2.4813590746086822</v>
      </c>
      <c r="O719" s="33">
        <v>3.7619047619047619</v>
      </c>
      <c r="P719" s="33">
        <v>2.3854719010032772</v>
      </c>
      <c r="Q719" s="38">
        <v>20</v>
      </c>
      <c r="R719" s="33">
        <v>5.0476190476190474</v>
      </c>
      <c r="S719" s="33">
        <v>1.5644868320376009</v>
      </c>
      <c r="T719" s="33">
        <v>6.2857142857142856</v>
      </c>
      <c r="U719" s="33">
        <v>1.7928429140015911</v>
      </c>
      <c r="V719" s="33">
        <v>5</v>
      </c>
      <c r="W719" s="33">
        <v>1.8165902124584949</v>
      </c>
      <c r="X719" s="47">
        <v>20</v>
      </c>
      <c r="Y719" s="28">
        <v>2.85</v>
      </c>
      <c r="Z719" s="28">
        <v>1.9540780569443943</v>
      </c>
      <c r="AA719" s="28">
        <v>2.2000000000000002</v>
      </c>
      <c r="AB719" s="28">
        <v>1.908430051942668</v>
      </c>
      <c r="AC719" s="28">
        <v>2.35</v>
      </c>
      <c r="AD719" s="28">
        <v>1.8144159564878981</v>
      </c>
      <c r="AE719" s="28">
        <v>0.63157894736842102</v>
      </c>
      <c r="AF719" s="28">
        <v>0.95513386588183857</v>
      </c>
      <c r="AG719" s="28">
        <v>1.9</v>
      </c>
      <c r="AH719" s="28">
        <v>1.7137217117324381</v>
      </c>
      <c r="AI719" s="27">
        <f t="shared" si="54"/>
        <v>20</v>
      </c>
      <c r="AJ719" s="28">
        <v>4.0999999999999996</v>
      </c>
      <c r="AK719" s="28">
        <v>0.9119095061289918</v>
      </c>
      <c r="AL719" s="28">
        <v>0.8</v>
      </c>
      <c r="AM719" s="28">
        <v>1.5078740698501039</v>
      </c>
      <c r="AN719" s="28">
        <v>0.75</v>
      </c>
      <c r="AO719" s="28">
        <v>1.446411166701189</v>
      </c>
      <c r="AP719" s="28">
        <v>1.65</v>
      </c>
      <c r="AQ719" s="28">
        <v>1.7252002172135512</v>
      </c>
      <c r="AR719" s="28">
        <v>1.45</v>
      </c>
      <c r="AS719" s="28">
        <v>1.7910596686995399</v>
      </c>
      <c r="AT719" s="28">
        <v>1.85</v>
      </c>
      <c r="AU719" s="28">
        <v>1.7554426642213128</v>
      </c>
      <c r="AV719" s="61">
        <f t="shared" si="55"/>
        <v>2.85</v>
      </c>
      <c r="AW719" s="61">
        <v>0.22337042925278222</v>
      </c>
      <c r="AX719" s="56" t="s">
        <v>986</v>
      </c>
      <c r="AY719" s="61">
        <f t="shared" si="56"/>
        <v>4.0999999999999996</v>
      </c>
      <c r="AZ719" s="61">
        <v>0.30667853962600178</v>
      </c>
      <c r="BA719" s="56" t="s">
        <v>991</v>
      </c>
      <c r="BB719" s="61">
        <f t="shared" si="57"/>
        <v>2.85</v>
      </c>
      <c r="BC719" s="61">
        <v>0.16893104332222503</v>
      </c>
      <c r="BD719" s="56" t="s">
        <v>991</v>
      </c>
      <c r="BE719" s="18"/>
      <c r="BF719" s="18"/>
      <c r="BG719" s="18"/>
    </row>
    <row r="720" spans="1:59" x14ac:dyDescent="0.3">
      <c r="A720" s="19" t="s">
        <v>647</v>
      </c>
      <c r="B720" s="19" t="s">
        <v>1045</v>
      </c>
      <c r="C720" s="74">
        <v>7</v>
      </c>
      <c r="D720" s="75">
        <v>8</v>
      </c>
      <c r="E720" s="75">
        <v>2.2000000000000002</v>
      </c>
      <c r="F720" s="75">
        <v>321</v>
      </c>
      <c r="G720" s="75">
        <v>5.77</v>
      </c>
      <c r="H720" s="75">
        <v>1</v>
      </c>
      <c r="I720" s="76">
        <v>1.5667899999999999</v>
      </c>
      <c r="J720" s="34">
        <v>20</v>
      </c>
      <c r="K720" s="30">
        <v>6.7</v>
      </c>
      <c r="L720" s="30">
        <v>2.2501461940809189</v>
      </c>
      <c r="M720" s="30">
        <v>7.85</v>
      </c>
      <c r="N720" s="30">
        <v>1.5985190514644279</v>
      </c>
      <c r="O720" s="30">
        <v>7.75</v>
      </c>
      <c r="P720" s="30">
        <v>1.6181535936466533</v>
      </c>
      <c r="Q720" s="31">
        <v>32</v>
      </c>
      <c r="R720" s="30">
        <v>4.3125</v>
      </c>
      <c r="S720" s="30">
        <v>2.2495519267106823</v>
      </c>
      <c r="T720" s="30">
        <v>5.5625</v>
      </c>
      <c r="U720" s="30">
        <v>2.2991934069539788</v>
      </c>
      <c r="V720" s="30">
        <v>4.9375</v>
      </c>
      <c r="W720" s="30">
        <v>2.0150642349482912</v>
      </c>
      <c r="X720" s="47">
        <v>21</v>
      </c>
      <c r="Y720" s="28">
        <v>1.4761904761904763</v>
      </c>
      <c r="Z720" s="28">
        <v>1.9395630337539334</v>
      </c>
      <c r="AA720" s="28">
        <v>0.95238095238095233</v>
      </c>
      <c r="AB720" s="28">
        <v>1.4309504001254019</v>
      </c>
      <c r="AC720" s="28">
        <v>2.1428571428571428</v>
      </c>
      <c r="AD720" s="28">
        <v>1.9048809486609468</v>
      </c>
      <c r="AE720" s="28">
        <v>0.47619047619047616</v>
      </c>
      <c r="AF720" s="28">
        <v>0.74960306956732903</v>
      </c>
      <c r="AG720" s="28">
        <v>0.35</v>
      </c>
      <c r="AH720" s="28">
        <v>0.67082039324993692</v>
      </c>
      <c r="AI720" s="27">
        <f t="shared" si="54"/>
        <v>21</v>
      </c>
      <c r="AJ720" s="28">
        <v>0.7142857142857143</v>
      </c>
      <c r="AK720" s="28">
        <v>1.1892374507581378</v>
      </c>
      <c r="AL720" s="28">
        <v>0.05</v>
      </c>
      <c r="AM720" s="28">
        <v>0.22360679774997896</v>
      </c>
      <c r="AN720" s="28">
        <v>0.5714285714285714</v>
      </c>
      <c r="AO720" s="28">
        <v>1.2873006086935783</v>
      </c>
      <c r="AP720" s="28">
        <v>2.6190476190476191</v>
      </c>
      <c r="AQ720" s="28">
        <v>1.8021151593666394</v>
      </c>
      <c r="AR720" s="28">
        <v>2.2380952380952381</v>
      </c>
      <c r="AS720" s="28">
        <v>1.841324574993825</v>
      </c>
      <c r="AT720" s="28">
        <v>4.2857142857142856</v>
      </c>
      <c r="AU720" s="28">
        <v>1.1464230084422216</v>
      </c>
      <c r="AV720" s="61">
        <f t="shared" si="55"/>
        <v>2.1428571428571428</v>
      </c>
      <c r="AW720" s="61">
        <v>0.33215703573003968</v>
      </c>
      <c r="AX720" s="56" t="s">
        <v>988</v>
      </c>
      <c r="AY720" s="61">
        <f t="shared" si="56"/>
        <v>4.2857142857142856</v>
      </c>
      <c r="AZ720" s="61">
        <v>0.39638846069147765</v>
      </c>
      <c r="BA720" s="56" t="s">
        <v>1044</v>
      </c>
      <c r="BB720" s="61">
        <f t="shared" si="57"/>
        <v>2.1428571428571428</v>
      </c>
      <c r="BC720" s="61">
        <v>0.2667966406718657</v>
      </c>
      <c r="BD720" s="56" t="s">
        <v>1044</v>
      </c>
      <c r="BE720" s="18"/>
      <c r="BF720" s="18"/>
      <c r="BG720" s="18"/>
    </row>
    <row r="721" spans="1:59" x14ac:dyDescent="0.3">
      <c r="A721" s="19" t="s">
        <v>648</v>
      </c>
      <c r="B721" s="19" t="s">
        <v>1045</v>
      </c>
      <c r="C721" s="74">
        <v>8</v>
      </c>
      <c r="D721" s="75">
        <v>8</v>
      </c>
      <c r="E721" s="75">
        <v>2.2000000000000002</v>
      </c>
      <c r="F721" s="75">
        <v>700</v>
      </c>
      <c r="G721" s="75">
        <v>6.55</v>
      </c>
      <c r="H721" s="75">
        <v>0</v>
      </c>
      <c r="I721" s="76">
        <v>0</v>
      </c>
      <c r="J721" s="34">
        <v>20</v>
      </c>
      <c r="K721" s="30">
        <v>3.7</v>
      </c>
      <c r="L721" s="30">
        <v>2.515216847405743</v>
      </c>
      <c r="M721" s="30">
        <v>6.4</v>
      </c>
      <c r="N721" s="30">
        <v>2.542274158059441</v>
      </c>
      <c r="O721" s="30">
        <v>6.6</v>
      </c>
      <c r="P721" s="30">
        <v>2.370875920747213</v>
      </c>
      <c r="Q721" s="31">
        <v>33</v>
      </c>
      <c r="R721" s="30">
        <v>4.333333333333333</v>
      </c>
      <c r="S721" s="30">
        <v>1.9790570145063198</v>
      </c>
      <c r="T721" s="30">
        <v>5.9696969696969697</v>
      </c>
      <c r="U721" s="30">
        <v>1.686061395769155</v>
      </c>
      <c r="V721" s="30">
        <v>4.6060606060606064</v>
      </c>
      <c r="W721" s="30">
        <v>1.8530278252665611</v>
      </c>
      <c r="X721" s="47">
        <v>19</v>
      </c>
      <c r="Y721" s="28">
        <v>1.8947368421052631</v>
      </c>
      <c r="Z721" s="28">
        <v>1.7286711930171252</v>
      </c>
      <c r="AA721" s="28">
        <v>5.5555555555555552E-2</v>
      </c>
      <c r="AB721" s="28">
        <v>0.23570226039551584</v>
      </c>
      <c r="AC721" s="28">
        <v>4.166666666666667</v>
      </c>
      <c r="AD721" s="28">
        <v>0.92354814518279893</v>
      </c>
      <c r="AE721" s="28">
        <v>5.5555555555555552E-2</v>
      </c>
      <c r="AF721" s="28">
        <v>0.23570226039551584</v>
      </c>
      <c r="AG721" s="28">
        <v>0.63157894736842102</v>
      </c>
      <c r="AH721" s="28">
        <v>1.1647854507156374</v>
      </c>
      <c r="AI721" s="27">
        <f t="shared" si="54"/>
        <v>19</v>
      </c>
      <c r="AJ721" s="28">
        <v>0.84210526315789469</v>
      </c>
      <c r="AK721" s="28">
        <v>1.1672930649220892</v>
      </c>
      <c r="AL721" s="28">
        <v>0</v>
      </c>
      <c r="AM721" s="28">
        <v>0</v>
      </c>
      <c r="AN721" s="28">
        <v>0.78947368421052633</v>
      </c>
      <c r="AO721" s="28">
        <v>1.3975751766073286</v>
      </c>
      <c r="AP721" s="28">
        <v>3.263157894736842</v>
      </c>
      <c r="AQ721" s="28">
        <v>1.7901615465016276</v>
      </c>
      <c r="AR721" s="28">
        <v>3.3684210526315788</v>
      </c>
      <c r="AS721" s="28">
        <v>2.0058394284851162</v>
      </c>
      <c r="AT721" s="28">
        <v>4.2105263157894735</v>
      </c>
      <c r="AU721" s="28">
        <v>1.5839103288458471</v>
      </c>
      <c r="AV721" s="61">
        <f t="shared" si="55"/>
        <v>4.166666666666667</v>
      </c>
      <c r="AW721" s="61">
        <v>0.60421143102707353</v>
      </c>
      <c r="AX721" s="56" t="s">
        <v>988</v>
      </c>
      <c r="AY721" s="61">
        <f t="shared" si="56"/>
        <v>4.2105263157894735</v>
      </c>
      <c r="AZ721" s="61">
        <v>0.32684824902723736</v>
      </c>
      <c r="BA721" s="56" t="s">
        <v>1044</v>
      </c>
      <c r="BB721" s="61">
        <f t="shared" si="57"/>
        <v>4.166666666666667</v>
      </c>
      <c r="BC721" s="61">
        <v>0.21841346883057786</v>
      </c>
      <c r="BD721" s="56" t="s">
        <v>1044</v>
      </c>
      <c r="BE721" s="18"/>
      <c r="BF721" s="18"/>
      <c r="BG721" s="18"/>
    </row>
    <row r="722" spans="1:59" x14ac:dyDescent="0.3">
      <c r="A722" s="19" t="s">
        <v>938</v>
      </c>
      <c r="B722" s="19" t="s">
        <v>39</v>
      </c>
      <c r="C722" s="74">
        <v>8</v>
      </c>
      <c r="D722" s="75">
        <v>30</v>
      </c>
      <c r="E722" s="75">
        <v>3.4</v>
      </c>
      <c r="F722" s="75">
        <v>1416</v>
      </c>
      <c r="G722" s="75">
        <v>7.26</v>
      </c>
      <c r="H722" s="75">
        <v>2</v>
      </c>
      <c r="I722" s="76">
        <v>3.6036100000000002</v>
      </c>
      <c r="J722" s="38">
        <f>Q722</f>
        <v>20</v>
      </c>
      <c r="K722" s="33">
        <v>2.8571428571428572</v>
      </c>
      <c r="L722" s="33">
        <v>2.0071301473923979</v>
      </c>
      <c r="M722" s="33">
        <v>7.8571428571428568</v>
      </c>
      <c r="N722" s="33">
        <v>2.104417123236606</v>
      </c>
      <c r="O722" s="33">
        <v>8.2857142857142865</v>
      </c>
      <c r="P722" s="33">
        <v>1.6168752933623889</v>
      </c>
      <c r="Q722" s="38">
        <v>20</v>
      </c>
      <c r="R722" s="33">
        <v>4.8095238095238093</v>
      </c>
      <c r="S722" s="33">
        <v>1.9651729597938097</v>
      </c>
      <c r="T722" s="33">
        <v>4.0952380952380949</v>
      </c>
      <c r="U722" s="33">
        <v>2.0470652628766359</v>
      </c>
      <c r="V722" s="33">
        <v>5.0476190476190474</v>
      </c>
      <c r="W722" s="33">
        <v>1.5644868320376009</v>
      </c>
      <c r="X722" s="47">
        <v>20</v>
      </c>
      <c r="Y722" s="28">
        <v>1.6</v>
      </c>
      <c r="Z722" s="28">
        <v>1.930366749991743</v>
      </c>
      <c r="AA722" s="28">
        <v>0.2</v>
      </c>
      <c r="AB722" s="28">
        <v>0.41039134083406165</v>
      </c>
      <c r="AC722" s="28">
        <v>4.8421052631578947</v>
      </c>
      <c r="AD722" s="28">
        <v>0.37463432463267754</v>
      </c>
      <c r="AE722" s="28">
        <v>0.10526315789473684</v>
      </c>
      <c r="AF722" s="28">
        <v>0.31530176764230577</v>
      </c>
      <c r="AG722" s="28">
        <v>0.45</v>
      </c>
      <c r="AH722" s="28">
        <v>0.7591546545162482</v>
      </c>
      <c r="AI722" s="27">
        <f t="shared" si="54"/>
        <v>20</v>
      </c>
      <c r="AJ722" s="28">
        <v>0.36842105263157893</v>
      </c>
      <c r="AK722" s="28">
        <v>0.59726472037014744</v>
      </c>
      <c r="AL722" s="28">
        <v>0</v>
      </c>
      <c r="AM722" s="28">
        <v>0</v>
      </c>
      <c r="AN722" s="28">
        <v>0.10526315789473684</v>
      </c>
      <c r="AO722" s="28">
        <v>0.31530176764230577</v>
      </c>
      <c r="AP722" s="28">
        <v>3.95</v>
      </c>
      <c r="AQ722" s="28">
        <v>1.6050905860647502</v>
      </c>
      <c r="AR722" s="28">
        <v>0.52631578947368418</v>
      </c>
      <c r="AS722" s="28">
        <v>0.77232844572123294</v>
      </c>
      <c r="AT722" s="28">
        <v>4.1500000000000004</v>
      </c>
      <c r="AU722" s="28">
        <v>1.565247584249853</v>
      </c>
      <c r="AV722" s="61">
        <f t="shared" si="55"/>
        <v>4.8421052631578947</v>
      </c>
      <c r="AW722" s="61">
        <v>0.65813528336380245</v>
      </c>
      <c r="AX722" s="56" t="s">
        <v>988</v>
      </c>
      <c r="AY722" s="61">
        <f t="shared" si="56"/>
        <v>4.1500000000000004</v>
      </c>
      <c r="AZ722" s="61">
        <v>0.43368997263000747</v>
      </c>
      <c r="BA722" s="56" t="s">
        <v>1044</v>
      </c>
      <c r="BB722" s="61">
        <f t="shared" si="57"/>
        <v>4.8421052631578947</v>
      </c>
      <c r="BC722" s="61">
        <v>0.29710963991603423</v>
      </c>
      <c r="BD722" s="56" t="s">
        <v>988</v>
      </c>
      <c r="BE722" s="18"/>
      <c r="BF722" s="18"/>
      <c r="BG722" s="18"/>
    </row>
    <row r="723" spans="1:59" x14ac:dyDescent="0.3">
      <c r="A723" s="19" t="s">
        <v>649</v>
      </c>
      <c r="B723" s="19" t="s">
        <v>1045</v>
      </c>
      <c r="C723" s="74">
        <v>7</v>
      </c>
      <c r="D723" s="75">
        <v>54</v>
      </c>
      <c r="E723" s="75">
        <v>4.01</v>
      </c>
      <c r="F723" s="75">
        <v>6095</v>
      </c>
      <c r="G723" s="75">
        <v>8.7200000000000006</v>
      </c>
      <c r="H723" s="75">
        <v>3</v>
      </c>
      <c r="I723" s="76">
        <v>2.71577</v>
      </c>
      <c r="J723" s="34">
        <v>20</v>
      </c>
      <c r="K723" s="30">
        <v>4.8</v>
      </c>
      <c r="L723" s="30">
        <v>2.440879910368821</v>
      </c>
      <c r="M723" s="30">
        <v>4.9000000000000004</v>
      </c>
      <c r="N723" s="30">
        <v>2.6930710311737731</v>
      </c>
      <c r="O723" s="30">
        <v>3.65</v>
      </c>
      <c r="P723" s="30">
        <v>2.412140346794021</v>
      </c>
      <c r="Q723" s="31">
        <v>31</v>
      </c>
      <c r="R723" s="30">
        <v>2.032258064516129</v>
      </c>
      <c r="S723" s="30">
        <v>1.4019955056452436</v>
      </c>
      <c r="T723" s="30">
        <v>6.580645161290323</v>
      </c>
      <c r="U723" s="30">
        <v>1.9454938284556798</v>
      </c>
      <c r="V723" s="30">
        <v>4.32258064516129</v>
      </c>
      <c r="W723" s="30">
        <v>2.52173348808835</v>
      </c>
      <c r="X723" s="47">
        <v>21</v>
      </c>
      <c r="Y723" s="28">
        <v>3.0952380952380953</v>
      </c>
      <c r="Z723" s="28">
        <v>2.1425396590206192</v>
      </c>
      <c r="AA723" s="28">
        <v>0.1</v>
      </c>
      <c r="AB723" s="28">
        <v>0.30779350562554625</v>
      </c>
      <c r="AC723" s="28">
        <v>0.90476190476190477</v>
      </c>
      <c r="AD723" s="28">
        <v>1.4458479140200711</v>
      </c>
      <c r="AE723" s="28">
        <v>2.3809523809523809</v>
      </c>
      <c r="AF723" s="28">
        <v>2.1325147238926738</v>
      </c>
      <c r="AG723" s="28">
        <v>1.1428571428571428</v>
      </c>
      <c r="AH723" s="28">
        <v>1.740279123753264</v>
      </c>
      <c r="AI723" s="27">
        <f t="shared" si="54"/>
        <v>21</v>
      </c>
      <c r="AJ723" s="28">
        <v>3.0952380952380953</v>
      </c>
      <c r="AK723" s="28">
        <v>1.8139669761261339</v>
      </c>
      <c r="AL723" s="28">
        <v>0</v>
      </c>
      <c r="AM723" s="28">
        <v>0</v>
      </c>
      <c r="AN723" s="28">
        <v>0</v>
      </c>
      <c r="AO723" s="28">
        <v>0</v>
      </c>
      <c r="AP723" s="28">
        <v>0.2</v>
      </c>
      <c r="AQ723" s="28">
        <v>0.52314836378059693</v>
      </c>
      <c r="AR723" s="28">
        <v>2.9047619047619047</v>
      </c>
      <c r="AS723" s="28">
        <v>2.233937373893053</v>
      </c>
      <c r="AT723" s="28">
        <v>1.6190476190476191</v>
      </c>
      <c r="AU723" s="28">
        <v>2.1089378956287566</v>
      </c>
      <c r="AV723" s="61">
        <f t="shared" si="55"/>
        <v>3.0952380952380953</v>
      </c>
      <c r="AW723" s="61">
        <v>0.39287945034353533</v>
      </c>
      <c r="AX723" s="56" t="s">
        <v>986</v>
      </c>
      <c r="AY723" s="61">
        <f t="shared" si="56"/>
        <v>3.0952380952380953</v>
      </c>
      <c r="AZ723" s="61">
        <v>0.28609154929577463</v>
      </c>
      <c r="BA723" s="56" t="s">
        <v>991</v>
      </c>
      <c r="BB723" s="61">
        <f t="shared" si="57"/>
        <v>3.0952380952380953</v>
      </c>
      <c r="BC723" s="61">
        <v>0.200431699044095</v>
      </c>
      <c r="BD723" s="56" t="s">
        <v>986</v>
      </c>
      <c r="BE723" s="18"/>
      <c r="BF723" s="18"/>
      <c r="BG723" s="18"/>
    </row>
    <row r="724" spans="1:59" x14ac:dyDescent="0.3">
      <c r="A724" s="19" t="s">
        <v>650</v>
      </c>
      <c r="B724" s="19" t="s">
        <v>1045</v>
      </c>
      <c r="C724" s="74">
        <v>9</v>
      </c>
      <c r="D724" s="75">
        <v>112</v>
      </c>
      <c r="E724" s="75">
        <v>4.7300000000000004</v>
      </c>
      <c r="F724" s="75">
        <v>1000</v>
      </c>
      <c r="G724" s="75">
        <v>6.91</v>
      </c>
      <c r="H724" s="75">
        <v>1</v>
      </c>
      <c r="I724" s="76">
        <v>27.2621</v>
      </c>
      <c r="J724" s="34">
        <v>20</v>
      </c>
      <c r="K724" s="30">
        <v>5.2</v>
      </c>
      <c r="L724" s="30">
        <v>1.8238190122579836</v>
      </c>
      <c r="M724" s="30">
        <v>6.35</v>
      </c>
      <c r="N724" s="30">
        <v>2.3902213066443951</v>
      </c>
      <c r="O724" s="30">
        <v>5.75</v>
      </c>
      <c r="P724" s="30">
        <v>2.3141441523584345</v>
      </c>
      <c r="Q724" s="31">
        <v>31</v>
      </c>
      <c r="R724" s="30">
        <v>7.032258064516129</v>
      </c>
      <c r="S724" s="30">
        <v>1.9405131789940164</v>
      </c>
      <c r="T724" s="30">
        <v>6.064516129032258</v>
      </c>
      <c r="U724" s="30">
        <v>2.5551971074781124</v>
      </c>
      <c r="V724" s="30">
        <v>6.258064516129032</v>
      </c>
      <c r="W724" s="30">
        <v>2.2055648095289015</v>
      </c>
      <c r="X724" s="47">
        <v>20</v>
      </c>
      <c r="Y724" s="28">
        <v>1.75</v>
      </c>
      <c r="Z724" s="28">
        <v>1.8317377426626162</v>
      </c>
      <c r="AA724" s="28">
        <v>0.65</v>
      </c>
      <c r="AB724" s="28">
        <v>1.4608937423083819</v>
      </c>
      <c r="AC724" s="28">
        <v>1.2</v>
      </c>
      <c r="AD724" s="28">
        <v>1.5078740698501039</v>
      </c>
      <c r="AE724" s="28">
        <v>0.26315789473684209</v>
      </c>
      <c r="AF724" s="28">
        <v>0.56195148694901631</v>
      </c>
      <c r="AG724" s="28">
        <v>0.65</v>
      </c>
      <c r="AH724" s="28">
        <v>1.268027892769755</v>
      </c>
      <c r="AI724" s="27">
        <f t="shared" si="54"/>
        <v>20</v>
      </c>
      <c r="AJ724" s="28">
        <v>1.75</v>
      </c>
      <c r="AK724" s="28">
        <v>1.8027756377319946</v>
      </c>
      <c r="AL724" s="28">
        <v>0.21052631578947367</v>
      </c>
      <c r="AM724" s="28">
        <v>0.53530337903131076</v>
      </c>
      <c r="AN724" s="28">
        <v>0.21052631578947367</v>
      </c>
      <c r="AO724" s="28">
        <v>0.53530337903131076</v>
      </c>
      <c r="AP724" s="28">
        <v>2.0499999999999998</v>
      </c>
      <c r="AQ724" s="28">
        <v>1.9594574974238472</v>
      </c>
      <c r="AR724" s="28">
        <v>1.05</v>
      </c>
      <c r="AS724" s="28">
        <v>1.4317821063276355</v>
      </c>
      <c r="AT724" s="28">
        <v>2.7</v>
      </c>
      <c r="AU724" s="28">
        <v>1.6575187543592473</v>
      </c>
      <c r="AV724" s="61">
        <f t="shared" si="55"/>
        <v>1.75</v>
      </c>
      <c r="AW724" s="61">
        <v>0.32944606413994176</v>
      </c>
      <c r="AX724" s="56" t="s">
        <v>986</v>
      </c>
      <c r="AY724" s="61">
        <f t="shared" si="56"/>
        <v>2.7</v>
      </c>
      <c r="AZ724" s="61">
        <v>0.27300026608213068</v>
      </c>
      <c r="BA724" s="56" t="s">
        <v>1044</v>
      </c>
      <c r="BB724" s="61">
        <f t="shared" si="57"/>
        <v>1.75</v>
      </c>
      <c r="BC724" s="61">
        <v>0.19940978077571675</v>
      </c>
      <c r="BD724" s="56" t="s">
        <v>1044</v>
      </c>
      <c r="BE724" s="18"/>
      <c r="BF724" s="18"/>
      <c r="BG724" s="18"/>
    </row>
    <row r="725" spans="1:59" x14ac:dyDescent="0.3">
      <c r="A725" s="19" t="s">
        <v>939</v>
      </c>
      <c r="B725" s="19" t="s">
        <v>39</v>
      </c>
      <c r="C725" s="74">
        <v>8</v>
      </c>
      <c r="D725" s="75">
        <v>665</v>
      </c>
      <c r="E725" s="75">
        <v>6.5</v>
      </c>
      <c r="F725" s="75">
        <v>61956</v>
      </c>
      <c r="G725" s="75">
        <v>11.03</v>
      </c>
      <c r="H725" s="75">
        <v>1</v>
      </c>
      <c r="I725" s="76">
        <v>0.94006999999999996</v>
      </c>
      <c r="J725" s="38">
        <f>Q725</f>
        <v>20</v>
      </c>
      <c r="K725" s="33">
        <v>6.4285714285714288</v>
      </c>
      <c r="L725" s="33">
        <v>2.0632844828435211</v>
      </c>
      <c r="M725" s="33">
        <v>6.4761904761904763</v>
      </c>
      <c r="N725" s="33">
        <v>2.4823184247603609</v>
      </c>
      <c r="O725" s="33">
        <v>5.1904761904761907</v>
      </c>
      <c r="P725" s="33">
        <v>3.0433377666477903</v>
      </c>
      <c r="Q725" s="38">
        <v>20</v>
      </c>
      <c r="R725" s="33">
        <v>7.0952380952380949</v>
      </c>
      <c r="S725" s="33">
        <v>1.1791845447071432</v>
      </c>
      <c r="T725" s="33">
        <v>5.5238095238095237</v>
      </c>
      <c r="U725" s="33">
        <v>2.0154167712671143</v>
      </c>
      <c r="V725" s="33">
        <v>4.7142857142857144</v>
      </c>
      <c r="W725" s="33">
        <v>2.0283702113484399</v>
      </c>
      <c r="X725" s="47">
        <v>20</v>
      </c>
      <c r="Y725" s="28">
        <v>2.15</v>
      </c>
      <c r="Z725" s="28">
        <v>1.9808291724745766</v>
      </c>
      <c r="AA725" s="28">
        <v>0.5</v>
      </c>
      <c r="AB725" s="28">
        <v>1</v>
      </c>
      <c r="AC725" s="28">
        <v>2.35</v>
      </c>
      <c r="AD725" s="28">
        <v>1.9540780569443941</v>
      </c>
      <c r="AE725" s="28">
        <v>0.52631578947368418</v>
      </c>
      <c r="AF725" s="28">
        <v>0.90482785671772814</v>
      </c>
      <c r="AG725" s="28">
        <v>0.21052631578947367</v>
      </c>
      <c r="AH725" s="28">
        <v>0.63060353528461155</v>
      </c>
      <c r="AI725" s="27">
        <f t="shared" si="54"/>
        <v>20</v>
      </c>
      <c r="AJ725" s="28">
        <v>3.2</v>
      </c>
      <c r="AK725" s="28">
        <v>1.7651599003161753</v>
      </c>
      <c r="AL725" s="28">
        <v>0</v>
      </c>
      <c r="AM725" s="28">
        <v>0</v>
      </c>
      <c r="AN725" s="28">
        <v>5.2631578947368418E-2</v>
      </c>
      <c r="AO725" s="28">
        <v>0.22941573387056177</v>
      </c>
      <c r="AP725" s="28">
        <v>2.6</v>
      </c>
      <c r="AQ725" s="28">
        <v>1.7591864148251213</v>
      </c>
      <c r="AR725" s="28">
        <v>1.55</v>
      </c>
      <c r="AS725" s="28">
        <v>1.669383750149485</v>
      </c>
      <c r="AT725" s="28">
        <v>2.75</v>
      </c>
      <c r="AU725" s="28">
        <v>1.9159991209755154</v>
      </c>
      <c r="AV725" s="61">
        <f t="shared" si="55"/>
        <v>2.35</v>
      </c>
      <c r="AW725" s="61">
        <v>0.37293577981651377</v>
      </c>
      <c r="AX725" s="56" t="s">
        <v>988</v>
      </c>
      <c r="AY725" s="61">
        <f t="shared" si="56"/>
        <v>3.2</v>
      </c>
      <c r="AZ725" s="61">
        <v>0.26618577548914346</v>
      </c>
      <c r="BA725" s="56" t="s">
        <v>991</v>
      </c>
      <c r="BB725" s="61">
        <f t="shared" si="57"/>
        <v>2.35</v>
      </c>
      <c r="BC725" s="61">
        <v>0.20139118913547535</v>
      </c>
      <c r="BD725" s="56" t="s">
        <v>991</v>
      </c>
      <c r="BE725" s="18"/>
      <c r="BF725" s="18"/>
      <c r="BG725" s="18"/>
    </row>
    <row r="726" spans="1:59" x14ac:dyDescent="0.3">
      <c r="A726" s="19" t="s">
        <v>651</v>
      </c>
      <c r="B726" s="19" t="s">
        <v>1045</v>
      </c>
      <c r="C726" s="74">
        <v>10</v>
      </c>
      <c r="D726" s="75">
        <v>13</v>
      </c>
      <c r="E726" s="75">
        <v>2.64</v>
      </c>
      <c r="F726" s="75">
        <v>765</v>
      </c>
      <c r="G726" s="75">
        <v>6.64</v>
      </c>
      <c r="H726" s="75">
        <v>2</v>
      </c>
      <c r="I726" s="76">
        <v>0.31336000000000003</v>
      </c>
      <c r="J726" s="34">
        <v>20</v>
      </c>
      <c r="K726" s="30">
        <v>6.25</v>
      </c>
      <c r="L726" s="30">
        <v>1.9701723141310308</v>
      </c>
      <c r="M726" s="30">
        <v>6.75</v>
      </c>
      <c r="N726" s="30">
        <v>1.5517392618742702</v>
      </c>
      <c r="O726" s="30">
        <v>5.95</v>
      </c>
      <c r="P726" s="30">
        <v>2.1144863753590255</v>
      </c>
      <c r="Q726" s="31">
        <v>33</v>
      </c>
      <c r="R726" s="30">
        <v>7.7878787878787881</v>
      </c>
      <c r="S726" s="30">
        <v>1.2439246298906073</v>
      </c>
      <c r="T726" s="30">
        <v>6</v>
      </c>
      <c r="U726" s="30">
        <v>2.3584952830141508</v>
      </c>
      <c r="V726" s="30">
        <v>6.3030303030303028</v>
      </c>
      <c r="W726" s="30">
        <v>1.7586366965075622</v>
      </c>
      <c r="X726" s="48">
        <v>22</v>
      </c>
      <c r="Y726" s="37">
        <v>2.6363636363636362</v>
      </c>
      <c r="Z726" s="37">
        <v>1.9159842564581973</v>
      </c>
      <c r="AA726" s="37">
        <v>4.7619047619047616E-2</v>
      </c>
      <c r="AB726" s="37">
        <v>0.21821789023599236</v>
      </c>
      <c r="AC726" s="37">
        <v>1.2272727272727273</v>
      </c>
      <c r="AD726" s="37">
        <v>1.5715269548108202</v>
      </c>
      <c r="AE726" s="37">
        <v>1.3181818181818181</v>
      </c>
      <c r="AF726" s="37">
        <v>1.7011582507043235</v>
      </c>
      <c r="AG726" s="37">
        <v>0.81818181818181823</v>
      </c>
      <c r="AH726" s="37">
        <v>1.2960145368218983</v>
      </c>
      <c r="AI726" s="27">
        <f t="shared" si="54"/>
        <v>22</v>
      </c>
      <c r="AJ726" s="37">
        <v>3.1363636363636362</v>
      </c>
      <c r="AK726" s="37">
        <v>1.5521246435421703</v>
      </c>
      <c r="AL726" s="37">
        <v>1.0454545454545454</v>
      </c>
      <c r="AM726" s="37">
        <v>1.3265520192364337</v>
      </c>
      <c r="AN726" s="37">
        <v>0.45454545454545453</v>
      </c>
      <c r="AO726" s="37">
        <v>0.96250035138015733</v>
      </c>
      <c r="AP726" s="37">
        <v>1.3181818181818181</v>
      </c>
      <c r="AQ726" s="37">
        <v>1.8615498825892272</v>
      </c>
      <c r="AR726" s="37">
        <v>1.2727272727272727</v>
      </c>
      <c r="AS726" s="37">
        <v>1.5790840679034455</v>
      </c>
      <c r="AT726" s="37">
        <v>1.7727272727272727</v>
      </c>
      <c r="AU726" s="37">
        <v>1.8498859213686454</v>
      </c>
      <c r="AV726" s="61">
        <f t="shared" si="55"/>
        <v>2.6363636363636362</v>
      </c>
      <c r="AW726" s="61">
        <v>0.42806012884753042</v>
      </c>
      <c r="AX726" s="56" t="s">
        <v>986</v>
      </c>
      <c r="AY726" s="61">
        <f t="shared" si="56"/>
        <v>3.1363636363636362</v>
      </c>
      <c r="AZ726" s="61">
        <v>0.26475424812716974</v>
      </c>
      <c r="BA726" s="56" t="s">
        <v>991</v>
      </c>
      <c r="BB726" s="61">
        <f t="shared" si="57"/>
        <v>2.6363636363636362</v>
      </c>
      <c r="BC726" s="61">
        <v>0.20526467203682391</v>
      </c>
      <c r="BD726" s="56" t="s">
        <v>991</v>
      </c>
      <c r="BE726" s="18"/>
      <c r="BF726" s="18"/>
      <c r="BG726" s="18"/>
    </row>
    <row r="727" spans="1:59" x14ac:dyDescent="0.3">
      <c r="A727" s="19" t="s">
        <v>940</v>
      </c>
      <c r="B727" s="19" t="s">
        <v>39</v>
      </c>
      <c r="C727" s="74">
        <v>11</v>
      </c>
      <c r="D727" s="75">
        <v>527</v>
      </c>
      <c r="E727" s="75">
        <v>6.27</v>
      </c>
      <c r="F727" s="75">
        <v>51988</v>
      </c>
      <c r="G727" s="75">
        <v>10.86</v>
      </c>
      <c r="H727" s="75">
        <v>1</v>
      </c>
      <c r="I727" s="76">
        <v>0.31336000000000003</v>
      </c>
      <c r="J727" s="38">
        <f>Q727</f>
        <v>21</v>
      </c>
      <c r="K727" s="33">
        <v>6.5714285714285712</v>
      </c>
      <c r="L727" s="33">
        <v>1.963961012123931</v>
      </c>
      <c r="M727" s="33">
        <v>5.5238095238095237</v>
      </c>
      <c r="N727" s="33">
        <v>2.3583690894142841</v>
      </c>
      <c r="O727" s="33">
        <v>3.6190476190476191</v>
      </c>
      <c r="P727" s="33">
        <v>2.9912571015576459</v>
      </c>
      <c r="Q727" s="38">
        <v>21</v>
      </c>
      <c r="R727" s="33">
        <v>6.5238095238095237</v>
      </c>
      <c r="S727" s="33">
        <v>1.2891488517253387</v>
      </c>
      <c r="T727" s="33">
        <v>5.1428571428571432</v>
      </c>
      <c r="U727" s="33">
        <v>2.3724610489050031</v>
      </c>
      <c r="V727" s="33">
        <v>6.3809523809523814</v>
      </c>
      <c r="W727" s="33">
        <v>1.4992061391346583</v>
      </c>
      <c r="X727" s="47">
        <v>21</v>
      </c>
      <c r="Y727" s="28">
        <v>3.6666666666666665</v>
      </c>
      <c r="Z727" s="28">
        <v>1.6532795690182995</v>
      </c>
      <c r="AA727" s="28">
        <v>0.15</v>
      </c>
      <c r="AB727" s="28">
        <v>0.48936048492959289</v>
      </c>
      <c r="AC727" s="28">
        <v>1.0952380952380953</v>
      </c>
      <c r="AD727" s="28">
        <v>1.5134319246256802</v>
      </c>
      <c r="AE727" s="28">
        <v>1.8095238095238095</v>
      </c>
      <c r="AF727" s="28">
        <v>2.0154167712671147</v>
      </c>
      <c r="AG727" s="28">
        <v>0.1</v>
      </c>
      <c r="AH727" s="28">
        <v>0.30779350562554625</v>
      </c>
      <c r="AI727" s="27">
        <f t="shared" si="54"/>
        <v>21</v>
      </c>
      <c r="AJ727" s="28">
        <v>2.1904761904761907</v>
      </c>
      <c r="AK727" s="28">
        <v>1.8873009198071096</v>
      </c>
      <c r="AL727" s="28">
        <v>1.2857142857142858</v>
      </c>
      <c r="AM727" s="28">
        <v>1.7928429140015905</v>
      </c>
      <c r="AN727" s="28">
        <v>1.7142857142857142</v>
      </c>
      <c r="AO727" s="28">
        <v>1.820517979665599</v>
      </c>
      <c r="AP727" s="28">
        <v>2.1904761904761907</v>
      </c>
      <c r="AQ727" s="28">
        <v>1.8606194564995717</v>
      </c>
      <c r="AR727" s="28">
        <v>3.0476190476190474</v>
      </c>
      <c r="AS727" s="28">
        <v>1.7457431218879393</v>
      </c>
      <c r="AT727" s="28">
        <v>3.7142857142857144</v>
      </c>
      <c r="AU727" s="28">
        <v>1.927248223318863</v>
      </c>
      <c r="AV727" s="61">
        <f t="shared" si="55"/>
        <v>3.6666666666666665</v>
      </c>
      <c r="AW727" s="61">
        <v>0.52286212914485175</v>
      </c>
      <c r="AX727" s="56" t="s">
        <v>986</v>
      </c>
      <c r="AY727" s="61">
        <f t="shared" si="56"/>
        <v>3.7142857142857144</v>
      </c>
      <c r="AZ727" s="61">
        <v>0.24683544303797469</v>
      </c>
      <c r="BA727" s="56" t="s">
        <v>1044</v>
      </c>
      <c r="BB727" s="61">
        <f t="shared" si="57"/>
        <v>3.6666666666666665</v>
      </c>
      <c r="BC727" s="61">
        <v>0.17240204429301534</v>
      </c>
      <c r="BD727" s="56" t="s">
        <v>1044</v>
      </c>
      <c r="BE727" s="18"/>
      <c r="BF727" s="18"/>
      <c r="BG727" s="18"/>
    </row>
    <row r="728" spans="1:59" x14ac:dyDescent="0.3">
      <c r="A728" s="19" t="s">
        <v>652</v>
      </c>
      <c r="B728" s="19" t="s">
        <v>1045</v>
      </c>
      <c r="C728" s="74">
        <v>7</v>
      </c>
      <c r="D728" s="75">
        <v>314</v>
      </c>
      <c r="E728" s="75">
        <v>5.75</v>
      </c>
      <c r="F728" s="75">
        <v>1000</v>
      </c>
      <c r="G728" s="75">
        <v>6.91</v>
      </c>
      <c r="H728" s="75">
        <v>4</v>
      </c>
      <c r="I728" s="76">
        <v>60.947969999999998</v>
      </c>
      <c r="J728" s="34">
        <v>20</v>
      </c>
      <c r="K728" s="30">
        <v>8.0500000000000007</v>
      </c>
      <c r="L728" s="30">
        <v>1.1459310165698651</v>
      </c>
      <c r="M728" s="30">
        <v>7.3</v>
      </c>
      <c r="N728" s="30">
        <v>2.4730122267559076</v>
      </c>
      <c r="O728" s="30">
        <v>4.1500000000000004</v>
      </c>
      <c r="P728" s="30">
        <v>3.0655127501043986</v>
      </c>
      <c r="Q728" s="31">
        <v>34</v>
      </c>
      <c r="R728" s="30">
        <v>6.8529411764705879</v>
      </c>
      <c r="S728" s="30">
        <v>1.5788824766976217</v>
      </c>
      <c r="T728" s="30">
        <v>6.0294117647058822</v>
      </c>
      <c r="U728" s="30">
        <v>2.3546896355692821</v>
      </c>
      <c r="V728" s="30">
        <v>5.0294117647058822</v>
      </c>
      <c r="W728" s="30">
        <v>2.5641502120898512</v>
      </c>
      <c r="X728" s="47">
        <v>20</v>
      </c>
      <c r="Y728" s="46">
        <v>4.25</v>
      </c>
      <c r="Z728" s="46">
        <v>1.292692009559488</v>
      </c>
      <c r="AA728" s="46">
        <v>0.15</v>
      </c>
      <c r="AB728" s="46">
        <v>0.36634754853252327</v>
      </c>
      <c r="AC728" s="46">
        <v>0.10526315789473684</v>
      </c>
      <c r="AD728" s="46">
        <v>0.31530176764230577</v>
      </c>
      <c r="AE728" s="46">
        <v>0.9</v>
      </c>
      <c r="AF728" s="46">
        <v>1.5525869752736796</v>
      </c>
      <c r="AG728" s="46">
        <v>0.15789473684210525</v>
      </c>
      <c r="AH728" s="46">
        <v>0.68824720161168529</v>
      </c>
      <c r="AI728" s="27">
        <f t="shared" si="54"/>
        <v>20</v>
      </c>
      <c r="AJ728" s="28">
        <v>4.25</v>
      </c>
      <c r="AK728" s="28">
        <v>1.6503588126605426</v>
      </c>
      <c r="AL728" s="28">
        <v>1.65</v>
      </c>
      <c r="AM728" s="28">
        <v>1.6630662866176473</v>
      </c>
      <c r="AN728" s="28">
        <v>1.65</v>
      </c>
      <c r="AO728" s="28">
        <v>1.7851728502481652</v>
      </c>
      <c r="AP728" s="28">
        <v>1.45</v>
      </c>
      <c r="AQ728" s="28">
        <v>1.7312909694943341</v>
      </c>
      <c r="AR728" s="28">
        <v>2.4500000000000002</v>
      </c>
      <c r="AS728" s="28">
        <v>1.669383750149485</v>
      </c>
      <c r="AT728" s="28">
        <v>2.7</v>
      </c>
      <c r="AU728" s="28">
        <v>2.1051315748352692</v>
      </c>
      <c r="AV728" s="61">
        <f t="shared" si="55"/>
        <v>4.25</v>
      </c>
      <c r="AW728" s="61">
        <v>0.74503311258278127</v>
      </c>
      <c r="AX728" s="56" t="s">
        <v>986</v>
      </c>
      <c r="AY728" s="61">
        <f t="shared" si="56"/>
        <v>4.25</v>
      </c>
      <c r="AZ728" s="61">
        <v>0.26448362720403029</v>
      </c>
      <c r="BA728" s="56" t="s">
        <v>991</v>
      </c>
      <c r="BB728" s="61">
        <f t="shared" si="57"/>
        <v>4.25</v>
      </c>
      <c r="BC728" s="61">
        <v>0.21025230276331597</v>
      </c>
      <c r="BD728" s="56" t="s">
        <v>986</v>
      </c>
      <c r="BE728" s="18"/>
      <c r="BF728" s="18"/>
      <c r="BG728" s="18"/>
    </row>
    <row r="729" spans="1:59" x14ac:dyDescent="0.3">
      <c r="A729" s="19" t="s">
        <v>653</v>
      </c>
      <c r="B729" s="19" t="s">
        <v>1045</v>
      </c>
      <c r="C729" s="74">
        <v>7</v>
      </c>
      <c r="D729" s="75">
        <v>195</v>
      </c>
      <c r="E729" s="75">
        <v>5.28</v>
      </c>
      <c r="F729" s="75">
        <v>20228</v>
      </c>
      <c r="G729" s="75">
        <v>9.91</v>
      </c>
      <c r="H729" s="75">
        <v>3</v>
      </c>
      <c r="I729" s="76">
        <v>17.96583</v>
      </c>
      <c r="J729" s="34">
        <v>20</v>
      </c>
      <c r="K729" s="30">
        <v>6.35</v>
      </c>
      <c r="L729" s="30">
        <v>1.9540780569443936</v>
      </c>
      <c r="M729" s="30">
        <v>6.8</v>
      </c>
      <c r="N729" s="30">
        <v>2.0157276340658834</v>
      </c>
      <c r="O729" s="30">
        <v>4.9000000000000004</v>
      </c>
      <c r="P729" s="30">
        <v>2.4899799195977463</v>
      </c>
      <c r="Q729" s="31">
        <v>34</v>
      </c>
      <c r="R729" s="30">
        <v>2.4411764705882355</v>
      </c>
      <c r="S729" s="30">
        <v>1.8454066887009803</v>
      </c>
      <c r="T729" s="30">
        <v>6.3529411764705879</v>
      </c>
      <c r="U729" s="30">
        <v>1.8237881479371856</v>
      </c>
      <c r="V729" s="30">
        <v>4.117647058823529</v>
      </c>
      <c r="W729" s="30">
        <v>2.1286602114710975</v>
      </c>
      <c r="X729" s="47">
        <v>20</v>
      </c>
      <c r="Y729" s="28">
        <v>2.2999999999999998</v>
      </c>
      <c r="Z729" s="28">
        <v>2.1788456625132104</v>
      </c>
      <c r="AA729" s="28">
        <v>0.15789473684210525</v>
      </c>
      <c r="AB729" s="28">
        <v>0.50145985712127905</v>
      </c>
      <c r="AC729" s="28">
        <v>1.05</v>
      </c>
      <c r="AD729" s="28">
        <v>1.394538218230416</v>
      </c>
      <c r="AE729" s="28">
        <v>1.25</v>
      </c>
      <c r="AF729" s="28">
        <v>1.6819474927657678</v>
      </c>
      <c r="AG729" s="28">
        <v>0.42105263157894735</v>
      </c>
      <c r="AH729" s="28">
        <v>1.0173926082384548</v>
      </c>
      <c r="AI729" s="27">
        <f t="shared" si="54"/>
        <v>20</v>
      </c>
      <c r="AJ729" s="28">
        <v>3</v>
      </c>
      <c r="AK729" s="28">
        <v>1.8637822325921867</v>
      </c>
      <c r="AL729" s="28">
        <v>0.85</v>
      </c>
      <c r="AM729" s="28">
        <v>1.4244112357114613</v>
      </c>
      <c r="AN729" s="28">
        <v>1.6</v>
      </c>
      <c r="AO729" s="28">
        <v>1.9029063643750175</v>
      </c>
      <c r="AP729" s="28">
        <v>1.3157894736842106</v>
      </c>
      <c r="AQ729" s="28">
        <v>1.7290094517412351</v>
      </c>
      <c r="AR729" s="28">
        <v>1.5</v>
      </c>
      <c r="AS729" s="28">
        <v>1.7320508075688772</v>
      </c>
      <c r="AT729" s="28">
        <v>1.85</v>
      </c>
      <c r="AU729" s="28">
        <v>1.8431951662948316</v>
      </c>
      <c r="AV729" s="61">
        <f t="shared" si="55"/>
        <v>2.2999999999999998</v>
      </c>
      <c r="AW729" s="61">
        <v>0.41361788617886175</v>
      </c>
      <c r="AX729" s="56" t="s">
        <v>986</v>
      </c>
      <c r="AY729" s="61">
        <f t="shared" si="56"/>
        <v>3</v>
      </c>
      <c r="AZ729" s="61">
        <v>0.23283181451259954</v>
      </c>
      <c r="BA729" s="56" t="s">
        <v>991</v>
      </c>
      <c r="BB729" s="61">
        <f t="shared" si="57"/>
        <v>2.2999999999999998</v>
      </c>
      <c r="BC729" s="61">
        <v>0.18582243633860979</v>
      </c>
      <c r="BD729" s="56" t="s">
        <v>991</v>
      </c>
      <c r="BE729" s="18"/>
      <c r="BF729" s="18"/>
      <c r="BG729" s="18"/>
    </row>
    <row r="730" spans="1:59" x14ac:dyDescent="0.3">
      <c r="A730" s="19" t="s">
        <v>941</v>
      </c>
      <c r="B730" s="19" t="s">
        <v>39</v>
      </c>
      <c r="C730" s="74">
        <v>10</v>
      </c>
      <c r="D730" s="75">
        <v>217</v>
      </c>
      <c r="E730" s="75">
        <v>5.38</v>
      </c>
      <c r="F730" s="75">
        <v>18238</v>
      </c>
      <c r="G730" s="75">
        <v>9.81</v>
      </c>
      <c r="H730" s="75">
        <v>2</v>
      </c>
      <c r="I730" s="76">
        <v>1.41011</v>
      </c>
      <c r="J730" s="38">
        <f>Q730</f>
        <v>20</v>
      </c>
      <c r="K730" s="33">
        <v>7.1904761904761907</v>
      </c>
      <c r="L730" s="33">
        <v>1.6315344807587608</v>
      </c>
      <c r="M730" s="33">
        <v>6.666666666666667</v>
      </c>
      <c r="N730" s="33">
        <v>2.8518999514943246</v>
      </c>
      <c r="O730" s="33">
        <v>3.0952380952380953</v>
      </c>
      <c r="P730" s="33">
        <v>2.7185430271518953</v>
      </c>
      <c r="Q730" s="38">
        <v>20</v>
      </c>
      <c r="R730" s="33">
        <v>6.9047619047619051</v>
      </c>
      <c r="S730" s="33">
        <v>0.88908727944796995</v>
      </c>
      <c r="T730" s="33">
        <v>4.333333333333333</v>
      </c>
      <c r="U730" s="33">
        <v>2.4358434541926814</v>
      </c>
      <c r="V730" s="33">
        <v>6.7619047619047619</v>
      </c>
      <c r="W730" s="33">
        <v>1.8682816143387464</v>
      </c>
      <c r="X730" s="47">
        <v>20</v>
      </c>
      <c r="Y730" s="28">
        <v>4.0999999999999996</v>
      </c>
      <c r="Z730" s="28">
        <v>1.2523661815266252</v>
      </c>
      <c r="AA730" s="28">
        <v>0.1</v>
      </c>
      <c r="AB730" s="28">
        <v>0.30779350562554625</v>
      </c>
      <c r="AC730" s="28">
        <v>0.35</v>
      </c>
      <c r="AD730" s="28">
        <v>0.5871429486123998</v>
      </c>
      <c r="AE730" s="28">
        <v>0.35</v>
      </c>
      <c r="AF730" s="28">
        <v>0.93330200448672962</v>
      </c>
      <c r="AG730" s="28">
        <v>0.15</v>
      </c>
      <c r="AH730" s="28">
        <v>0.36634754853252327</v>
      </c>
      <c r="AI730" s="27">
        <f t="shared" si="54"/>
        <v>20</v>
      </c>
      <c r="AJ730" s="28">
        <v>3.05</v>
      </c>
      <c r="AK730" s="28">
        <v>1.8488972531299781</v>
      </c>
      <c r="AL730" s="28">
        <v>5.2631578947368418E-2</v>
      </c>
      <c r="AM730" s="28">
        <v>0.22941573387056177</v>
      </c>
      <c r="AN730" s="28">
        <v>0</v>
      </c>
      <c r="AO730" s="28">
        <v>0</v>
      </c>
      <c r="AP730" s="28">
        <v>0.1</v>
      </c>
      <c r="AQ730" s="28">
        <v>0.30779350562554625</v>
      </c>
      <c r="AR730" s="28">
        <v>0.65</v>
      </c>
      <c r="AS730" s="28">
        <v>1.3484884325167861</v>
      </c>
      <c r="AT730" s="28">
        <v>0.65</v>
      </c>
      <c r="AU730" s="28">
        <v>1.1821033884786185</v>
      </c>
      <c r="AV730" s="61">
        <f t="shared" si="55"/>
        <v>4.0999999999999996</v>
      </c>
      <c r="AW730" s="61">
        <v>0.79207920792079212</v>
      </c>
      <c r="AX730" s="56" t="s">
        <v>986</v>
      </c>
      <c r="AY730" s="61">
        <f t="shared" si="56"/>
        <v>3.05</v>
      </c>
      <c r="AZ730" s="61">
        <v>0.36002307555765928</v>
      </c>
      <c r="BA730" s="56" t="s">
        <v>991</v>
      </c>
      <c r="BB730" s="61">
        <f t="shared" si="57"/>
        <v>4.0999999999999996</v>
      </c>
      <c r="BC730" s="61">
        <v>0.42920110192837468</v>
      </c>
      <c r="BD730" s="56" t="s">
        <v>986</v>
      </c>
      <c r="BE730" s="18"/>
      <c r="BF730" s="18"/>
      <c r="BG730" s="18"/>
    </row>
    <row r="731" spans="1:59" x14ac:dyDescent="0.3">
      <c r="A731" s="19" t="s">
        <v>654</v>
      </c>
      <c r="B731" s="19" t="s">
        <v>1045</v>
      </c>
      <c r="C731" s="74">
        <v>8</v>
      </c>
      <c r="D731" s="75">
        <v>1</v>
      </c>
      <c r="E731" s="75">
        <v>0.69</v>
      </c>
      <c r="F731" s="75">
        <v>67</v>
      </c>
      <c r="G731" s="75">
        <v>4.2</v>
      </c>
      <c r="H731" s="75">
        <v>0</v>
      </c>
      <c r="I731" s="76">
        <v>0</v>
      </c>
      <c r="J731" s="31">
        <v>20</v>
      </c>
      <c r="K731" s="30">
        <v>6.85</v>
      </c>
      <c r="L731" s="30">
        <v>2.0844032340469201</v>
      </c>
      <c r="M731" s="30">
        <v>8.25</v>
      </c>
      <c r="N731" s="30">
        <v>1.164157703189193</v>
      </c>
      <c r="O731" s="30">
        <v>8.3000000000000007</v>
      </c>
      <c r="P731" s="30">
        <v>1.1742858972248005</v>
      </c>
      <c r="Q731" s="31">
        <v>34</v>
      </c>
      <c r="R731" s="30">
        <v>5.5</v>
      </c>
      <c r="S731" s="30">
        <v>1.0224747162910901</v>
      </c>
      <c r="T731" s="30">
        <v>4.4411764705882355</v>
      </c>
      <c r="U731" s="30">
        <v>1.6365369288316076</v>
      </c>
      <c r="V731" s="30">
        <v>5.4117647058823533</v>
      </c>
      <c r="W731" s="30">
        <v>1.4588839042190114</v>
      </c>
      <c r="X731" s="47">
        <v>20</v>
      </c>
      <c r="Y731" s="46">
        <v>1.05</v>
      </c>
      <c r="Z731" s="46">
        <v>1.7614288458371994</v>
      </c>
      <c r="AA731" s="46">
        <v>0</v>
      </c>
      <c r="AB731" s="46">
        <v>0</v>
      </c>
      <c r="AC731" s="46">
        <v>4.25</v>
      </c>
      <c r="AD731" s="46">
        <v>1.4823523268955432</v>
      </c>
      <c r="AE731" s="46">
        <v>0</v>
      </c>
      <c r="AF731" s="46">
        <v>0</v>
      </c>
      <c r="AG731" s="46">
        <v>0</v>
      </c>
      <c r="AH731" s="46">
        <v>0</v>
      </c>
      <c r="AI731" s="27">
        <f t="shared" si="54"/>
        <v>20</v>
      </c>
      <c r="AJ731" s="28">
        <v>0</v>
      </c>
      <c r="AK731" s="28">
        <v>0</v>
      </c>
      <c r="AL731" s="28">
        <v>0</v>
      </c>
      <c r="AM731" s="28">
        <v>0</v>
      </c>
      <c r="AN731" s="28">
        <v>0</v>
      </c>
      <c r="AO731" s="28">
        <v>0</v>
      </c>
      <c r="AP731" s="28">
        <v>4.6842105263157894</v>
      </c>
      <c r="AQ731" s="28">
        <v>0.8200698871944031</v>
      </c>
      <c r="AR731" s="28">
        <v>0.75</v>
      </c>
      <c r="AS731" s="28">
        <v>1.4823523268955432</v>
      </c>
      <c r="AT731" s="28">
        <v>4.2</v>
      </c>
      <c r="AU731" s="28">
        <v>1.5078740698501036</v>
      </c>
      <c r="AV731" s="61">
        <f t="shared" si="55"/>
        <v>4.25</v>
      </c>
      <c r="AW731" s="61">
        <v>0.80188679245283023</v>
      </c>
      <c r="AX731" s="56" t="s">
        <v>988</v>
      </c>
      <c r="AY731" s="61">
        <f t="shared" si="56"/>
        <v>4.6842105263157894</v>
      </c>
      <c r="AZ731" s="61">
        <v>0.46593954502960427</v>
      </c>
      <c r="BA731" s="56" t="s">
        <v>1042</v>
      </c>
      <c r="BB731" s="61">
        <f t="shared" si="57"/>
        <v>4.25</v>
      </c>
      <c r="BC731" s="61">
        <v>0.31365638766519827</v>
      </c>
      <c r="BD731" s="56" t="s">
        <v>1042</v>
      </c>
      <c r="BE731" s="18"/>
      <c r="BF731" s="18"/>
      <c r="BG731" s="18"/>
    </row>
    <row r="732" spans="1:59" x14ac:dyDescent="0.3">
      <c r="A732" s="19" t="s">
        <v>942</v>
      </c>
      <c r="B732" s="19" t="s">
        <v>39</v>
      </c>
      <c r="C732" s="74">
        <v>11</v>
      </c>
      <c r="D732" s="75">
        <v>49</v>
      </c>
      <c r="E732" s="75">
        <v>3.89</v>
      </c>
      <c r="F732" s="75">
        <v>3795</v>
      </c>
      <c r="G732" s="75">
        <v>8.24</v>
      </c>
      <c r="H732" s="75">
        <v>0</v>
      </c>
      <c r="I732" s="76">
        <v>0</v>
      </c>
      <c r="J732" s="38">
        <f>Q732</f>
        <v>21</v>
      </c>
      <c r="K732" s="33">
        <v>5.8095238095238093</v>
      </c>
      <c r="L732" s="33">
        <v>2.293884208478004</v>
      </c>
      <c r="M732" s="33">
        <v>5</v>
      </c>
      <c r="N732" s="33">
        <v>2.7748873851023217</v>
      </c>
      <c r="O732" s="33">
        <v>2.0476190476190474</v>
      </c>
      <c r="P732" s="33">
        <v>1.8296499795368095</v>
      </c>
      <c r="Q732" s="38">
        <v>21</v>
      </c>
      <c r="R732" s="33">
        <v>2.0476190476190474</v>
      </c>
      <c r="S732" s="33">
        <v>1.2440333788202982</v>
      </c>
      <c r="T732" s="33">
        <v>5.8571428571428568</v>
      </c>
      <c r="U732" s="33">
        <v>2.1974010622941429</v>
      </c>
      <c r="V732" s="33">
        <v>3.0952380952380953</v>
      </c>
      <c r="W732" s="33">
        <v>1.8682816143387457</v>
      </c>
      <c r="X732" s="47">
        <v>21</v>
      </c>
      <c r="Y732" s="28">
        <v>3.2380952380952381</v>
      </c>
      <c r="Z732" s="28">
        <v>2.0470652628766359</v>
      </c>
      <c r="AA732" s="28">
        <v>0</v>
      </c>
      <c r="AB732" s="28">
        <v>0</v>
      </c>
      <c r="AC732" s="28">
        <v>0.1</v>
      </c>
      <c r="AD732" s="28">
        <v>0.30779350562554625</v>
      </c>
      <c r="AE732" s="28">
        <v>0.95238095238095233</v>
      </c>
      <c r="AF732" s="28">
        <v>1.4992061391346581</v>
      </c>
      <c r="AG732" s="28">
        <v>0.52380952380952384</v>
      </c>
      <c r="AH732" s="28">
        <v>1.123345344008138</v>
      </c>
      <c r="AI732" s="27">
        <f t="shared" si="54"/>
        <v>21</v>
      </c>
      <c r="AJ732" s="28">
        <v>4.55</v>
      </c>
      <c r="AK732" s="28">
        <v>0.82557794748189617</v>
      </c>
      <c r="AL732" s="28">
        <v>0.05</v>
      </c>
      <c r="AM732" s="28">
        <v>0.22360679774997896</v>
      </c>
      <c r="AN732" s="28">
        <v>0</v>
      </c>
      <c r="AO732" s="28">
        <v>0</v>
      </c>
      <c r="AP732" s="28">
        <v>0.15</v>
      </c>
      <c r="AQ732" s="28">
        <v>0.48936048492959289</v>
      </c>
      <c r="AR732" s="28">
        <v>0.3</v>
      </c>
      <c r="AS732" s="28">
        <v>0.80131470918603176</v>
      </c>
      <c r="AT732" s="28">
        <v>0.7142857142857143</v>
      </c>
      <c r="AU732" s="28">
        <v>1.4880476182856899</v>
      </c>
      <c r="AV732" s="61">
        <f t="shared" si="55"/>
        <v>3.2380952380952381</v>
      </c>
      <c r="AW732" s="61">
        <v>0.67260138476755693</v>
      </c>
      <c r="AX732" s="56" t="s">
        <v>986</v>
      </c>
      <c r="AY732" s="61">
        <f t="shared" si="56"/>
        <v>4.55</v>
      </c>
      <c r="AZ732" s="61">
        <v>0.47057375030780602</v>
      </c>
      <c r="BA732" s="56" t="s">
        <v>991</v>
      </c>
      <c r="BB732" s="61">
        <f t="shared" si="57"/>
        <v>3.2380952380952381</v>
      </c>
      <c r="BC732" s="61">
        <v>0.43011478730587438</v>
      </c>
      <c r="BD732" s="56" t="s">
        <v>991</v>
      </c>
      <c r="BE732" s="18"/>
      <c r="BF732" s="18"/>
      <c r="BG732" s="18"/>
    </row>
    <row r="733" spans="1:59" x14ac:dyDescent="0.3">
      <c r="A733" s="19" t="s">
        <v>655</v>
      </c>
      <c r="B733" s="19" t="s">
        <v>1045</v>
      </c>
      <c r="C733" s="74">
        <v>9</v>
      </c>
      <c r="D733" s="75">
        <v>7</v>
      </c>
      <c r="E733" s="75">
        <v>2.08</v>
      </c>
      <c r="F733" s="75">
        <v>182</v>
      </c>
      <c r="G733" s="75">
        <v>5.2</v>
      </c>
      <c r="H733" s="75">
        <v>1</v>
      </c>
      <c r="I733" s="76">
        <v>0.31336000000000003</v>
      </c>
      <c r="J733" s="34">
        <v>20</v>
      </c>
      <c r="K733" s="30">
        <v>7</v>
      </c>
      <c r="L733" s="30">
        <v>1.6858544608470492</v>
      </c>
      <c r="M733" s="30">
        <v>8.1999999999999993</v>
      </c>
      <c r="N733" s="30">
        <v>1.1964860832322386</v>
      </c>
      <c r="O733" s="30">
        <v>6.85</v>
      </c>
      <c r="P733" s="30">
        <v>2.0844032340469201</v>
      </c>
      <c r="Q733" s="31">
        <v>34</v>
      </c>
      <c r="R733" s="30">
        <v>7.382352941176471</v>
      </c>
      <c r="S733" s="30">
        <v>1.4567441047793082</v>
      </c>
      <c r="T733" s="30">
        <v>5.3529411764705879</v>
      </c>
      <c r="U733" s="30">
        <v>2.3469174229985876</v>
      </c>
      <c r="V733" s="30">
        <v>6.3529411764705879</v>
      </c>
      <c r="W733" s="30">
        <v>1.6308085546407594</v>
      </c>
      <c r="X733" s="47">
        <v>20</v>
      </c>
      <c r="Y733" s="28">
        <v>1.3</v>
      </c>
      <c r="Z733" s="28">
        <v>1.625455401774498</v>
      </c>
      <c r="AA733" s="28">
        <v>0.5</v>
      </c>
      <c r="AB733" s="28">
        <v>0.94590530292691732</v>
      </c>
      <c r="AC733" s="28">
        <v>1.35</v>
      </c>
      <c r="AD733" s="28">
        <v>1.3869694338832113</v>
      </c>
      <c r="AE733" s="28">
        <v>3.4</v>
      </c>
      <c r="AF733" s="28">
        <v>1.7888543819998319</v>
      </c>
      <c r="AG733" s="28">
        <v>1</v>
      </c>
      <c r="AH733" s="28">
        <v>1.4509525002200232</v>
      </c>
      <c r="AI733" s="27">
        <f t="shared" si="54"/>
        <v>20</v>
      </c>
      <c r="AJ733" s="28">
        <v>1.9</v>
      </c>
      <c r="AK733" s="28">
        <v>1.6189665319514628</v>
      </c>
      <c r="AL733" s="28">
        <v>3.4</v>
      </c>
      <c r="AM733" s="28">
        <v>2.036508880671192</v>
      </c>
      <c r="AN733" s="28">
        <v>2.1</v>
      </c>
      <c r="AO733" s="28">
        <v>1.9439514830419642</v>
      </c>
      <c r="AP733" s="28">
        <v>1.7</v>
      </c>
      <c r="AQ733" s="28">
        <v>1.6575187543592476</v>
      </c>
      <c r="AR733" s="28">
        <v>0.5</v>
      </c>
      <c r="AS733" s="28">
        <v>0.88852331663863859</v>
      </c>
      <c r="AT733" s="28">
        <v>2.75</v>
      </c>
      <c r="AU733" s="28">
        <v>1.7733405882980469</v>
      </c>
      <c r="AV733" s="61">
        <f t="shared" si="55"/>
        <v>3.4</v>
      </c>
      <c r="AW733" s="61">
        <v>0.38410596026490063</v>
      </c>
      <c r="AX733" s="56" t="s">
        <v>989</v>
      </c>
      <c r="AY733" s="61">
        <f t="shared" si="56"/>
        <v>3.4</v>
      </c>
      <c r="AZ733" s="61">
        <v>0.23911587407903551</v>
      </c>
      <c r="BA733" s="56" t="s">
        <v>1040</v>
      </c>
      <c r="BB733" s="61">
        <f t="shared" si="57"/>
        <v>3.4</v>
      </c>
      <c r="BC733" s="61">
        <v>0.14572864321608039</v>
      </c>
      <c r="BD733" s="56" t="s">
        <v>989</v>
      </c>
      <c r="BE733" s="18"/>
      <c r="BF733" s="18"/>
      <c r="BG733" s="18"/>
    </row>
    <row r="734" spans="1:59" x14ac:dyDescent="0.3">
      <c r="A734" s="19" t="s">
        <v>943</v>
      </c>
      <c r="B734" s="19" t="s">
        <v>39</v>
      </c>
      <c r="C734" s="74">
        <v>9</v>
      </c>
      <c r="D734" s="75">
        <v>24</v>
      </c>
      <c r="E734" s="75">
        <v>3.18</v>
      </c>
      <c r="F734" s="75">
        <v>2421</v>
      </c>
      <c r="G734" s="75">
        <v>7.79</v>
      </c>
      <c r="H734" s="75">
        <v>0</v>
      </c>
      <c r="I734" s="76">
        <v>0</v>
      </c>
      <c r="J734" s="38">
        <f>Q734</f>
        <v>21</v>
      </c>
      <c r="K734" s="33">
        <v>3.9523809523809526</v>
      </c>
      <c r="L734" s="33">
        <v>2.3124919562279667</v>
      </c>
      <c r="M734" s="33">
        <v>5.0476190476190474</v>
      </c>
      <c r="N734" s="33">
        <v>2.9744947550162277</v>
      </c>
      <c r="O734" s="33">
        <v>2.3333333333333335</v>
      </c>
      <c r="P734" s="33">
        <v>1.4259499757471625</v>
      </c>
      <c r="Q734" s="38">
        <v>21</v>
      </c>
      <c r="R734" s="33">
        <v>3.4285714285714284</v>
      </c>
      <c r="S734" s="33">
        <v>1.804755622554715</v>
      </c>
      <c r="T734" s="33">
        <v>4.666666666666667</v>
      </c>
      <c r="U734" s="33">
        <v>2.330951164939612</v>
      </c>
      <c r="V734" s="33">
        <v>4.6190476190476186</v>
      </c>
      <c r="W734" s="33">
        <v>2.4181850730701009</v>
      </c>
      <c r="X734" s="47">
        <v>21</v>
      </c>
      <c r="Y734" s="28">
        <v>2.9</v>
      </c>
      <c r="Z734" s="28">
        <v>2.0749128072993179</v>
      </c>
      <c r="AA734" s="28">
        <v>0</v>
      </c>
      <c r="AB734" s="28">
        <v>0</v>
      </c>
      <c r="AC734" s="28">
        <v>0.75</v>
      </c>
      <c r="AD734" s="28">
        <v>1.4823523268955432</v>
      </c>
      <c r="AE734" s="28">
        <v>0.65</v>
      </c>
      <c r="AF734" s="28">
        <v>1.268027892769755</v>
      </c>
      <c r="AG734" s="28">
        <v>0</v>
      </c>
      <c r="AH734" s="28">
        <v>0</v>
      </c>
      <c r="AI734" s="27">
        <f t="shared" si="54"/>
        <v>21</v>
      </c>
      <c r="AJ734" s="28">
        <v>2.95</v>
      </c>
      <c r="AK734" s="28">
        <v>1.9049796241485242</v>
      </c>
      <c r="AL734" s="28">
        <v>0</v>
      </c>
      <c r="AM734" s="28">
        <v>0</v>
      </c>
      <c r="AN734" s="28">
        <v>0</v>
      </c>
      <c r="AO734" s="28">
        <v>0</v>
      </c>
      <c r="AP734" s="28">
        <v>0</v>
      </c>
      <c r="AQ734" s="28">
        <v>0</v>
      </c>
      <c r="AR734" s="28">
        <v>1.1499999999999999</v>
      </c>
      <c r="AS734" s="28">
        <v>1.8994459025837258</v>
      </c>
      <c r="AT734" s="28">
        <v>1.5</v>
      </c>
      <c r="AU734" s="28">
        <v>2.064741604835056</v>
      </c>
      <c r="AV734" s="61">
        <f t="shared" si="55"/>
        <v>2.9</v>
      </c>
      <c r="AW734" s="61">
        <v>0.67441860465116277</v>
      </c>
      <c r="AX734" s="56" t="s">
        <v>986</v>
      </c>
      <c r="AY734" s="61">
        <f t="shared" si="56"/>
        <v>2.95</v>
      </c>
      <c r="AZ734" s="61">
        <v>0.33833970507919175</v>
      </c>
      <c r="BA734" s="56" t="s">
        <v>991</v>
      </c>
      <c r="BB734" s="61">
        <f t="shared" si="57"/>
        <v>2.9</v>
      </c>
      <c r="BC734" s="61">
        <v>0.29797979797979801</v>
      </c>
      <c r="BD734" s="56" t="s">
        <v>991</v>
      </c>
      <c r="BE734" s="18"/>
      <c r="BF734" s="18"/>
      <c r="BG734" s="18"/>
    </row>
    <row r="735" spans="1:59" x14ac:dyDescent="0.3">
      <c r="A735" s="19" t="s">
        <v>944</v>
      </c>
      <c r="B735" s="19" t="s">
        <v>39</v>
      </c>
      <c r="C735" s="74">
        <v>10</v>
      </c>
      <c r="D735" s="75">
        <v>343</v>
      </c>
      <c r="E735" s="75">
        <v>5.84</v>
      </c>
      <c r="F735" s="75">
        <v>31216</v>
      </c>
      <c r="G735" s="75">
        <v>10.35</v>
      </c>
      <c r="H735" s="75">
        <v>1</v>
      </c>
      <c r="I735" s="76">
        <v>1.25343</v>
      </c>
      <c r="J735" s="38">
        <f>Q735</f>
        <v>20</v>
      </c>
      <c r="K735" s="33">
        <v>5.9047619047619051</v>
      </c>
      <c r="L735" s="33">
        <v>2.1425396590206196</v>
      </c>
      <c r="M735" s="33">
        <v>5.666666666666667</v>
      </c>
      <c r="N735" s="33">
        <v>2.7264140062238038</v>
      </c>
      <c r="O735" s="33">
        <v>3</v>
      </c>
      <c r="P735" s="33">
        <v>2.1908902300206643</v>
      </c>
      <c r="Q735" s="38">
        <v>20</v>
      </c>
      <c r="R735" s="33">
        <v>3.3809523809523809</v>
      </c>
      <c r="S735" s="33">
        <v>1.7457431218879393</v>
      </c>
      <c r="T735" s="33">
        <v>3.9523809523809526</v>
      </c>
      <c r="U735" s="33">
        <v>1.7168631417847633</v>
      </c>
      <c r="V735" s="33">
        <v>4.1904761904761907</v>
      </c>
      <c r="W735" s="33">
        <v>2.1123221255066098</v>
      </c>
      <c r="X735" s="47">
        <v>20</v>
      </c>
      <c r="Y735" s="28">
        <v>2.4</v>
      </c>
      <c r="Z735" s="28">
        <v>2.1618705350983243</v>
      </c>
      <c r="AA735" s="28">
        <v>0.5</v>
      </c>
      <c r="AB735" s="28">
        <v>0.76088591025268215</v>
      </c>
      <c r="AC735" s="28">
        <v>0.85</v>
      </c>
      <c r="AD735" s="28">
        <v>1.0894228312566052</v>
      </c>
      <c r="AE735" s="28">
        <v>1.45</v>
      </c>
      <c r="AF735" s="28">
        <v>2.0124611797498106</v>
      </c>
      <c r="AG735" s="28">
        <v>0.2</v>
      </c>
      <c r="AH735" s="28">
        <v>0.41039134083406165</v>
      </c>
      <c r="AI735" s="27">
        <f t="shared" si="54"/>
        <v>20</v>
      </c>
      <c r="AJ735" s="28">
        <v>2.75</v>
      </c>
      <c r="AK735" s="28">
        <v>1.8317377426626162</v>
      </c>
      <c r="AL735" s="28">
        <v>5.2631578947368418E-2</v>
      </c>
      <c r="AM735" s="28">
        <v>0.22941573387056177</v>
      </c>
      <c r="AN735" s="28">
        <v>5.2631578947368418E-2</v>
      </c>
      <c r="AO735" s="28">
        <v>0.22941573387056177</v>
      </c>
      <c r="AP735" s="28">
        <v>0.26315789473684209</v>
      </c>
      <c r="AQ735" s="28">
        <v>0.93345863820512476</v>
      </c>
      <c r="AR735" s="28">
        <v>1.4</v>
      </c>
      <c r="AS735" s="28">
        <v>2.036508880671192</v>
      </c>
      <c r="AT735" s="28">
        <v>1.3</v>
      </c>
      <c r="AU735" s="28">
        <v>1.7800059136507325</v>
      </c>
      <c r="AV735" s="61">
        <f t="shared" si="55"/>
        <v>2.4</v>
      </c>
      <c r="AW735" s="61">
        <v>0.40740740740740733</v>
      </c>
      <c r="AX735" s="56" t="s">
        <v>986</v>
      </c>
      <c r="AY735" s="61">
        <f t="shared" si="56"/>
        <v>2.75</v>
      </c>
      <c r="AZ735" s="61">
        <v>0.3009586241891466</v>
      </c>
      <c r="BA735" s="56" t="s">
        <v>991</v>
      </c>
      <c r="BB735" s="61">
        <f t="shared" si="57"/>
        <v>2.4</v>
      </c>
      <c r="BC735" s="61">
        <v>0.24044100398780197</v>
      </c>
      <c r="BD735" s="56" t="s">
        <v>991</v>
      </c>
      <c r="BE735" s="18"/>
      <c r="BF735" s="18"/>
      <c r="BG735" s="18"/>
    </row>
    <row r="736" spans="1:59" x14ac:dyDescent="0.3">
      <c r="A736" s="19" t="s">
        <v>656</v>
      </c>
      <c r="B736" s="19" t="s">
        <v>1045</v>
      </c>
      <c r="C736" s="74">
        <v>6</v>
      </c>
      <c r="D736" s="75">
        <v>85</v>
      </c>
      <c r="E736" s="75">
        <v>4.45</v>
      </c>
      <c r="F736" s="75">
        <v>4348</v>
      </c>
      <c r="G736" s="75">
        <v>8.3800000000000008</v>
      </c>
      <c r="H736" s="75">
        <v>7</v>
      </c>
      <c r="I736" s="76">
        <v>1.8801399999999999</v>
      </c>
      <c r="J736" s="34">
        <v>20</v>
      </c>
      <c r="K736" s="30">
        <v>8.5500000000000007</v>
      </c>
      <c r="L736" s="30">
        <v>0.68633274115326148</v>
      </c>
      <c r="M736" s="30">
        <v>8.1999999999999993</v>
      </c>
      <c r="N736" s="30">
        <v>1.1516578439248728</v>
      </c>
      <c r="O736" s="30">
        <v>7.15</v>
      </c>
      <c r="P736" s="30">
        <v>2.2774639635487444</v>
      </c>
      <c r="Q736" s="31">
        <v>44</v>
      </c>
      <c r="R736" s="30">
        <v>8.3181818181818183</v>
      </c>
      <c r="S736" s="30">
        <v>0.95898995490840311</v>
      </c>
      <c r="T736" s="30">
        <v>6.4090909090909092</v>
      </c>
      <c r="U736" s="30">
        <v>2.6877688665351109</v>
      </c>
      <c r="V736" s="30">
        <v>6.8181818181818183</v>
      </c>
      <c r="W736" s="30">
        <v>1.559259324356268</v>
      </c>
      <c r="X736" s="47">
        <v>21</v>
      </c>
      <c r="Y736" s="28">
        <v>3.1904761904761907</v>
      </c>
      <c r="Z736" s="28">
        <v>2.0885173597326796</v>
      </c>
      <c r="AA736" s="28">
        <v>0.15</v>
      </c>
      <c r="AB736" s="28">
        <v>0.36634754853252327</v>
      </c>
      <c r="AC736" s="28">
        <v>0.5714285714285714</v>
      </c>
      <c r="AD736" s="28">
        <v>0.92582009977255142</v>
      </c>
      <c r="AE736" s="28">
        <v>4.333333333333333</v>
      </c>
      <c r="AF736" s="28">
        <v>1.5916448515084431</v>
      </c>
      <c r="AG736" s="28">
        <v>1.2380952380952381</v>
      </c>
      <c r="AH736" s="28">
        <v>1.7579750255553093</v>
      </c>
      <c r="AI736" s="27">
        <f t="shared" si="54"/>
        <v>21</v>
      </c>
      <c r="AJ736" s="28">
        <v>3.6666666666666665</v>
      </c>
      <c r="AK736" s="28">
        <v>1.7701224063135674</v>
      </c>
      <c r="AL736" s="28">
        <v>0</v>
      </c>
      <c r="AM736" s="28">
        <v>0</v>
      </c>
      <c r="AN736" s="28">
        <v>0</v>
      </c>
      <c r="AO736" s="28">
        <v>0</v>
      </c>
      <c r="AP736" s="28">
        <v>0.23809523809523808</v>
      </c>
      <c r="AQ736" s="28">
        <v>0.62488094104092384</v>
      </c>
      <c r="AR736" s="28">
        <v>4.0952380952380949</v>
      </c>
      <c r="AS736" s="28">
        <v>1.6094956323259126</v>
      </c>
      <c r="AT736" s="28">
        <v>3.6190476190476191</v>
      </c>
      <c r="AU736" s="28">
        <v>1.5961262630566069</v>
      </c>
      <c r="AV736" s="61">
        <f t="shared" si="55"/>
        <v>4.333333333333333</v>
      </c>
      <c r="AW736" s="61">
        <v>0.44112478031634433</v>
      </c>
      <c r="AX736" s="56" t="s">
        <v>989</v>
      </c>
      <c r="AY736" s="61">
        <f t="shared" si="56"/>
        <v>4.0952380952380949</v>
      </c>
      <c r="AZ736" s="61">
        <v>0.32452830188679244</v>
      </c>
      <c r="BA736" s="56" t="s">
        <v>1043</v>
      </c>
      <c r="BB736" s="61">
        <f t="shared" si="57"/>
        <v>4.333333333333333</v>
      </c>
      <c r="BC736" s="61">
        <v>0.20534807627214258</v>
      </c>
      <c r="BD736" s="56" t="s">
        <v>989</v>
      </c>
      <c r="BE736" s="18"/>
      <c r="BF736" s="18"/>
      <c r="BG736" s="18"/>
    </row>
    <row r="737" spans="1:59" x14ac:dyDescent="0.3">
      <c r="A737" s="19" t="s">
        <v>945</v>
      </c>
      <c r="B737" s="19" t="s">
        <v>39</v>
      </c>
      <c r="C737" s="74">
        <v>10</v>
      </c>
      <c r="D737" s="75">
        <v>268</v>
      </c>
      <c r="E737" s="75">
        <v>5.59</v>
      </c>
      <c r="F737" s="75">
        <v>30884</v>
      </c>
      <c r="G737" s="75">
        <v>10.34</v>
      </c>
      <c r="H737" s="75">
        <v>1</v>
      </c>
      <c r="I737" s="76">
        <v>4.3869999999999996</v>
      </c>
      <c r="J737" s="38">
        <f>Q737</f>
        <v>21</v>
      </c>
      <c r="K737" s="33">
        <v>6.9047619047619051</v>
      </c>
      <c r="L737" s="33">
        <v>2.022492568707285</v>
      </c>
      <c r="M737" s="33">
        <v>5.0952380952380949</v>
      </c>
      <c r="N737" s="33">
        <v>2.9309514138716444</v>
      </c>
      <c r="O737" s="33">
        <v>3.1904761904761907</v>
      </c>
      <c r="P737" s="33">
        <v>2.7680145884559137</v>
      </c>
      <c r="Q737" s="38">
        <v>21</v>
      </c>
      <c r="R737" s="33">
        <v>7.3809523809523814</v>
      </c>
      <c r="S737" s="33">
        <v>1.6575943555704598</v>
      </c>
      <c r="T737" s="33">
        <v>4.9523809523809526</v>
      </c>
      <c r="U737" s="33">
        <v>2.6167955685569035</v>
      </c>
      <c r="V737" s="33">
        <v>6.7619047619047619</v>
      </c>
      <c r="W737" s="33">
        <v>1.4108423691100975</v>
      </c>
      <c r="X737" s="47">
        <v>21</v>
      </c>
      <c r="Y737" s="28">
        <v>2.9523809523809526</v>
      </c>
      <c r="Z737" s="28">
        <v>1.7168631417847633</v>
      </c>
      <c r="AA737" s="28">
        <v>0.61904761904761907</v>
      </c>
      <c r="AB737" s="28">
        <v>1.0712698295103096</v>
      </c>
      <c r="AC737" s="28">
        <v>1.3333333333333333</v>
      </c>
      <c r="AD737" s="28">
        <v>1.622754859285078</v>
      </c>
      <c r="AE737" s="28">
        <v>1.9523809523809523</v>
      </c>
      <c r="AF737" s="28">
        <v>2.0365704131257152</v>
      </c>
      <c r="AG737" s="28">
        <v>0.33333333333333331</v>
      </c>
      <c r="AH737" s="28">
        <v>0.65828058860438332</v>
      </c>
      <c r="AI737" s="27">
        <f t="shared" si="54"/>
        <v>21</v>
      </c>
      <c r="AJ737" s="28">
        <v>2.8095238095238093</v>
      </c>
      <c r="AK737" s="28">
        <v>1.7210185245675778</v>
      </c>
      <c r="AL737" s="28">
        <v>0.15</v>
      </c>
      <c r="AM737" s="28">
        <v>0.48936048492959289</v>
      </c>
      <c r="AN737" s="28">
        <v>0.15</v>
      </c>
      <c r="AO737" s="28">
        <v>0.48936048492959289</v>
      </c>
      <c r="AP737" s="28">
        <v>1.1904761904761905</v>
      </c>
      <c r="AQ737" s="28">
        <v>1.7498299237082335</v>
      </c>
      <c r="AR737" s="28">
        <v>1.9047619047619047</v>
      </c>
      <c r="AS737" s="28">
        <v>2.188715648611347</v>
      </c>
      <c r="AT737" s="28">
        <v>2</v>
      </c>
      <c r="AU737" s="28">
        <v>1.9493588689617927</v>
      </c>
      <c r="AV737" s="61">
        <f t="shared" si="55"/>
        <v>2.9523809523809526</v>
      </c>
      <c r="AW737" s="61">
        <v>0.36423841059602646</v>
      </c>
      <c r="AX737" s="56" t="s">
        <v>986</v>
      </c>
      <c r="AY737" s="61">
        <f t="shared" si="56"/>
        <v>2.8095238095238093</v>
      </c>
      <c r="AZ737" s="61">
        <v>0.25956885173779148</v>
      </c>
      <c r="BA737" s="56" t="s">
        <v>991</v>
      </c>
      <c r="BB737" s="61">
        <f t="shared" si="57"/>
        <v>2.9523809523809526</v>
      </c>
      <c r="BC737" s="61">
        <v>0.18202907516238789</v>
      </c>
      <c r="BD737" s="56" t="s">
        <v>986</v>
      </c>
      <c r="BE737" s="18"/>
      <c r="BF737" s="18"/>
      <c r="BG737" s="18"/>
    </row>
    <row r="738" spans="1:59" x14ac:dyDescent="0.3">
      <c r="A738" s="19" t="s">
        <v>657</v>
      </c>
      <c r="B738" s="19" t="s">
        <v>1045</v>
      </c>
      <c r="C738" s="74">
        <v>8</v>
      </c>
      <c r="D738" s="75">
        <v>236</v>
      </c>
      <c r="E738" s="75">
        <v>5.47</v>
      </c>
      <c r="F738" s="75">
        <v>124494</v>
      </c>
      <c r="G738" s="75">
        <v>11.73</v>
      </c>
      <c r="H738" s="75">
        <v>3</v>
      </c>
      <c r="I738" s="76">
        <v>9.0873699999999999</v>
      </c>
      <c r="J738" s="34">
        <v>20</v>
      </c>
      <c r="K738" s="30">
        <v>7.25</v>
      </c>
      <c r="L738" s="30">
        <v>2.1490511982341367</v>
      </c>
      <c r="M738" s="30">
        <v>6.1</v>
      </c>
      <c r="N738" s="30">
        <v>2.9181825634603822</v>
      </c>
      <c r="O738" s="30">
        <v>5.5</v>
      </c>
      <c r="P738" s="30">
        <v>2.9109593282157542</v>
      </c>
      <c r="Q738" s="31">
        <v>33</v>
      </c>
      <c r="R738" s="33">
        <v>3.5714285714285716</v>
      </c>
      <c r="S738" s="33">
        <v>1.4342743312012727</v>
      </c>
      <c r="T738" s="33">
        <v>5</v>
      </c>
      <c r="U738" s="33">
        <v>1.6431676725154984</v>
      </c>
      <c r="V738" s="33">
        <v>3.9047619047619047</v>
      </c>
      <c r="W738" s="33">
        <v>1.8682816143387457</v>
      </c>
      <c r="X738" s="48">
        <v>20</v>
      </c>
      <c r="Y738" s="28">
        <v>3.15</v>
      </c>
      <c r="Z738" s="28">
        <v>1.8144159564878983</v>
      </c>
      <c r="AA738" s="28">
        <v>5.2631578947368418E-2</v>
      </c>
      <c r="AB738" s="28">
        <v>0.22941573387056177</v>
      </c>
      <c r="AC738" s="28">
        <v>0.9</v>
      </c>
      <c r="AD738" s="28">
        <v>1.2096106376585989</v>
      </c>
      <c r="AE738" s="28">
        <v>1.5</v>
      </c>
      <c r="AF738" s="28">
        <v>2.0390916450326859</v>
      </c>
      <c r="AG738" s="28">
        <v>0.47368421052631576</v>
      </c>
      <c r="AH738" s="28">
        <v>0.77232844572123294</v>
      </c>
      <c r="AI738" s="27">
        <f t="shared" si="54"/>
        <v>20</v>
      </c>
      <c r="AJ738" s="28">
        <v>3.2</v>
      </c>
      <c r="AK738" s="28">
        <v>1.7651599003161753</v>
      </c>
      <c r="AL738" s="28">
        <v>0</v>
      </c>
      <c r="AM738" s="28">
        <v>0</v>
      </c>
      <c r="AN738" s="28">
        <v>5.2631578947368418E-2</v>
      </c>
      <c r="AO738" s="28">
        <v>0.22941573387056177</v>
      </c>
      <c r="AP738" s="28">
        <v>0.36842105263157893</v>
      </c>
      <c r="AQ738" s="28">
        <v>0.83069758608783961</v>
      </c>
      <c r="AR738" s="28">
        <v>1.75</v>
      </c>
      <c r="AS738" s="28">
        <v>1.9701723141310308</v>
      </c>
      <c r="AT738" s="28">
        <v>2.2000000000000002</v>
      </c>
      <c r="AU738" s="28">
        <v>1.880649383926509</v>
      </c>
      <c r="AV738" s="61">
        <f t="shared" si="55"/>
        <v>3.15</v>
      </c>
      <c r="AW738" s="61">
        <v>0.5097444781290601</v>
      </c>
      <c r="AX738" s="56" t="s">
        <v>986</v>
      </c>
      <c r="AY738" s="61">
        <f t="shared" si="56"/>
        <v>3.2</v>
      </c>
      <c r="AZ738" s="61">
        <v>0.32031710590685014</v>
      </c>
      <c r="BA738" s="56" t="s">
        <v>991</v>
      </c>
      <c r="BB738" s="61">
        <f t="shared" si="57"/>
        <v>3.15</v>
      </c>
      <c r="BC738" s="61">
        <v>0.23447743925954492</v>
      </c>
      <c r="BD738" s="56" t="s">
        <v>991</v>
      </c>
      <c r="BE738" s="18"/>
      <c r="BF738" s="18"/>
      <c r="BG738" s="18"/>
    </row>
    <row r="739" spans="1:59" x14ac:dyDescent="0.3">
      <c r="A739" s="19" t="s">
        <v>658</v>
      </c>
      <c r="B739" s="19" t="s">
        <v>1045</v>
      </c>
      <c r="C739" s="74">
        <v>8</v>
      </c>
      <c r="D739" s="75">
        <v>765</v>
      </c>
      <c r="E739" s="75">
        <v>6.64</v>
      </c>
      <c r="F739" s="75">
        <v>67561</v>
      </c>
      <c r="G739" s="75">
        <v>11.12</v>
      </c>
      <c r="H739" s="75">
        <v>3</v>
      </c>
      <c r="I739" s="76">
        <v>42.929929999999999</v>
      </c>
      <c r="J739" s="34">
        <v>20</v>
      </c>
      <c r="K739" s="30">
        <v>7.05</v>
      </c>
      <c r="L739" s="30">
        <v>2.1144863753590255</v>
      </c>
      <c r="M739" s="30">
        <v>5.75</v>
      </c>
      <c r="N739" s="30">
        <v>2.7696665199223802</v>
      </c>
      <c r="O739" s="30">
        <v>4.8499999999999996</v>
      </c>
      <c r="P739" s="30">
        <v>3.1501879643167827</v>
      </c>
      <c r="Q739" s="31">
        <v>33</v>
      </c>
      <c r="R739" s="33">
        <v>8.0952380952380949</v>
      </c>
      <c r="S739" s="33">
        <v>1.4108423691100975</v>
      </c>
      <c r="T739" s="33">
        <v>7.3809523809523814</v>
      </c>
      <c r="U739" s="33">
        <v>2.0609752661347125</v>
      </c>
      <c r="V739" s="33">
        <v>7.333333333333333</v>
      </c>
      <c r="W739" s="33">
        <v>1.7416467303484187</v>
      </c>
      <c r="X739" s="48">
        <v>22</v>
      </c>
      <c r="Y739" s="37">
        <v>3.2727272727272729</v>
      </c>
      <c r="Z739" s="37">
        <v>1.9317354196684731</v>
      </c>
      <c r="AA739" s="37">
        <v>0</v>
      </c>
      <c r="AB739" s="37">
        <v>0</v>
      </c>
      <c r="AC739" s="37">
        <v>0.81818181818181823</v>
      </c>
      <c r="AD739" s="37">
        <v>1.4682793180604827</v>
      </c>
      <c r="AE739" s="37">
        <v>3.3636363636363638</v>
      </c>
      <c r="AF739" s="37">
        <v>1.9891480479617289</v>
      </c>
      <c r="AG739" s="37">
        <v>0.42857142857142855</v>
      </c>
      <c r="AH739" s="37">
        <v>0.870139561876632</v>
      </c>
      <c r="AI739" s="27">
        <f t="shared" si="54"/>
        <v>22</v>
      </c>
      <c r="AJ739" s="37">
        <v>2.3181818181818183</v>
      </c>
      <c r="AK739" s="37">
        <v>1.7289237950752743</v>
      </c>
      <c r="AL739" s="37">
        <v>0</v>
      </c>
      <c r="AM739" s="37">
        <v>0</v>
      </c>
      <c r="AN739" s="37">
        <v>0</v>
      </c>
      <c r="AO739" s="37">
        <v>0</v>
      </c>
      <c r="AP739" s="37">
        <v>9.5238095238095233E-2</v>
      </c>
      <c r="AQ739" s="37">
        <v>0.43643578047198472</v>
      </c>
      <c r="AR739" s="37">
        <v>3.8636363636363638</v>
      </c>
      <c r="AS739" s="37">
        <v>1.4571810537392469</v>
      </c>
      <c r="AT739" s="37">
        <v>2.1818181818181817</v>
      </c>
      <c r="AU739" s="37">
        <v>2.2175998100985033</v>
      </c>
      <c r="AV739" s="61">
        <f t="shared" si="55"/>
        <v>3.3636363636363638</v>
      </c>
      <c r="AW739" s="61">
        <v>0.42668863261943984</v>
      </c>
      <c r="AX739" s="56" t="s">
        <v>989</v>
      </c>
      <c r="AY739" s="61">
        <f t="shared" si="56"/>
        <v>3.8636363636363638</v>
      </c>
      <c r="AZ739" s="61">
        <v>0.3545887961859357</v>
      </c>
      <c r="BA739" s="56" t="s">
        <v>1043</v>
      </c>
      <c r="BB739" s="61">
        <f t="shared" si="57"/>
        <v>3.3636363636363638</v>
      </c>
      <c r="BC739" s="61">
        <v>0.23642384105960265</v>
      </c>
      <c r="BD739" s="56" t="s">
        <v>1043</v>
      </c>
      <c r="BE739" s="18"/>
      <c r="BF739" s="18"/>
      <c r="BG739" s="18"/>
    </row>
    <row r="740" spans="1:59" x14ac:dyDescent="0.3">
      <c r="A740" s="19" t="s">
        <v>659</v>
      </c>
      <c r="B740" s="19" t="s">
        <v>1045</v>
      </c>
      <c r="C740" s="74">
        <v>10</v>
      </c>
      <c r="D740" s="75">
        <v>247</v>
      </c>
      <c r="E740" s="75">
        <v>5.51</v>
      </c>
      <c r="F740" s="75">
        <v>12635</v>
      </c>
      <c r="G740" s="75">
        <v>9.44</v>
      </c>
      <c r="H740" s="75">
        <v>1</v>
      </c>
      <c r="I740" s="76">
        <v>23.188400000000001</v>
      </c>
      <c r="J740" s="34">
        <v>20</v>
      </c>
      <c r="K740" s="30">
        <v>8.25</v>
      </c>
      <c r="L740" s="30">
        <v>1.3717065820970682</v>
      </c>
      <c r="M740" s="30">
        <v>8.4</v>
      </c>
      <c r="N740" s="30">
        <v>1.0462967275611927</v>
      </c>
      <c r="O740" s="30">
        <v>8.0500000000000007</v>
      </c>
      <c r="P740" s="30">
        <v>1.6693837501494857</v>
      </c>
      <c r="Q740" s="31">
        <v>34</v>
      </c>
      <c r="R740" s="30">
        <v>6.5588235294117645</v>
      </c>
      <c r="S740" s="30">
        <v>2.002894518631205</v>
      </c>
      <c r="T740" s="30">
        <v>5.0882352941176467</v>
      </c>
      <c r="U740" s="30">
        <v>2.4416542710471192</v>
      </c>
      <c r="V740" s="30">
        <v>5.617647058823529</v>
      </c>
      <c r="W740" s="30">
        <v>1.4977701786393629</v>
      </c>
      <c r="X740" s="47">
        <v>20</v>
      </c>
      <c r="Y740" s="28">
        <v>1.7</v>
      </c>
      <c r="Z740" s="28">
        <v>1.6575187543592476</v>
      </c>
      <c r="AA740" s="28">
        <v>0.85</v>
      </c>
      <c r="AB740" s="28">
        <v>1.268027892769755</v>
      </c>
      <c r="AC740" s="28">
        <v>2.1</v>
      </c>
      <c r="AD740" s="28">
        <v>2.0493901531919199</v>
      </c>
      <c r="AE740" s="28">
        <v>4.0999999999999996</v>
      </c>
      <c r="AF740" s="28">
        <v>1.5861240410775606</v>
      </c>
      <c r="AG740" s="28">
        <v>0.95</v>
      </c>
      <c r="AH740" s="28">
        <v>1.394538218230416</v>
      </c>
      <c r="AI740" s="27">
        <f t="shared" si="54"/>
        <v>20</v>
      </c>
      <c r="AJ740" s="28">
        <v>1.95</v>
      </c>
      <c r="AK740" s="28">
        <v>1.8202082009311029</v>
      </c>
      <c r="AL740" s="28">
        <v>4.3</v>
      </c>
      <c r="AM740" s="28">
        <v>1.5593520921743174</v>
      </c>
      <c r="AN740" s="28">
        <v>4.4736842105263159</v>
      </c>
      <c r="AO740" s="28">
        <v>0.61177529032149902</v>
      </c>
      <c r="AP740" s="28">
        <v>2.2999999999999998</v>
      </c>
      <c r="AQ740" s="28">
        <v>2.0287408591745302</v>
      </c>
      <c r="AR740" s="28">
        <v>2.85</v>
      </c>
      <c r="AS740" s="28">
        <v>1.565247584249853</v>
      </c>
      <c r="AT740" s="28">
        <v>4.1500000000000004</v>
      </c>
      <c r="AU740" s="28">
        <v>1.1367080817685318</v>
      </c>
      <c r="AV740" s="61">
        <f t="shared" si="55"/>
        <v>4.0999999999999996</v>
      </c>
      <c r="AW740" s="61">
        <v>0.33505154639175255</v>
      </c>
      <c r="AX740" s="56" t="s">
        <v>989</v>
      </c>
      <c r="AY740" s="61">
        <f t="shared" si="56"/>
        <v>4.4736842105263159</v>
      </c>
      <c r="AZ740" s="61">
        <v>0.21830589731673314</v>
      </c>
      <c r="BA740" s="56" t="s">
        <v>1041</v>
      </c>
      <c r="BB740" s="61">
        <f t="shared" si="57"/>
        <v>4.0999999999999996</v>
      </c>
      <c r="BC740" s="61">
        <v>0.12191235059760956</v>
      </c>
      <c r="BD740" s="56" t="s">
        <v>1041</v>
      </c>
      <c r="BE740" s="18"/>
      <c r="BF740" s="18"/>
      <c r="BG740" s="18"/>
    </row>
    <row r="741" spans="1:59" x14ac:dyDescent="0.3">
      <c r="A741" s="19" t="s">
        <v>660</v>
      </c>
      <c r="B741" s="19" t="s">
        <v>1045</v>
      </c>
      <c r="C741" s="74">
        <v>9</v>
      </c>
      <c r="D741" s="75">
        <v>902</v>
      </c>
      <c r="E741" s="75">
        <v>6.81</v>
      </c>
      <c r="F741" s="75">
        <v>115947</v>
      </c>
      <c r="G741" s="75">
        <v>11.66</v>
      </c>
      <c r="H741" s="75">
        <v>4</v>
      </c>
      <c r="I741" s="76">
        <v>42.851730000000003</v>
      </c>
      <c r="J741" s="34">
        <v>20</v>
      </c>
      <c r="K741" s="30">
        <v>7.3</v>
      </c>
      <c r="L741" s="30">
        <v>2.3192557789991719</v>
      </c>
      <c r="M741" s="30">
        <v>7.15</v>
      </c>
      <c r="N741" s="30">
        <v>2.3232237130876201</v>
      </c>
      <c r="O741" s="30">
        <v>6.8</v>
      </c>
      <c r="P741" s="30">
        <v>2.2618111047751563</v>
      </c>
      <c r="Q741" s="31">
        <v>35</v>
      </c>
      <c r="R741" s="33">
        <v>6</v>
      </c>
      <c r="S741" s="33">
        <v>1.1832159566199232</v>
      </c>
      <c r="T741" s="33">
        <v>3.6190476190476191</v>
      </c>
      <c r="U741" s="33">
        <v>1.6271505915615334</v>
      </c>
      <c r="V741" s="33">
        <v>5.3809523809523814</v>
      </c>
      <c r="W741" s="33">
        <v>1.0712698295103098</v>
      </c>
      <c r="X741" s="48">
        <v>22</v>
      </c>
      <c r="Y741" s="37">
        <v>3.4545454545454546</v>
      </c>
      <c r="Z741" s="37">
        <v>1.7654696590094989</v>
      </c>
      <c r="AA741" s="37">
        <v>1.5454545454545454</v>
      </c>
      <c r="AB741" s="37">
        <v>1.7922391615298479</v>
      </c>
      <c r="AC741" s="37">
        <v>1.7727272727272727</v>
      </c>
      <c r="AD741" s="37">
        <v>1.7976656339825077</v>
      </c>
      <c r="AE741" s="37">
        <v>1.2727272727272727</v>
      </c>
      <c r="AF741" s="37">
        <v>1.4534628005401833</v>
      </c>
      <c r="AG741" s="37">
        <v>1.5909090909090908</v>
      </c>
      <c r="AH741" s="37">
        <v>1.7636296692870672</v>
      </c>
      <c r="AI741" s="27">
        <f t="shared" si="54"/>
        <v>22</v>
      </c>
      <c r="AJ741" s="37">
        <v>3.4090909090909092</v>
      </c>
      <c r="AK741" s="37">
        <v>1.5010818609412189</v>
      </c>
      <c r="AL741" s="37">
        <v>0.68181818181818177</v>
      </c>
      <c r="AM741" s="37">
        <v>0.99457402398086447</v>
      </c>
      <c r="AN741" s="37">
        <v>0.40909090909090912</v>
      </c>
      <c r="AO741" s="37">
        <v>0.66612532133446467</v>
      </c>
      <c r="AP741" s="37">
        <v>1.2727272727272727</v>
      </c>
      <c r="AQ741" s="37">
        <v>1.5790840679034455</v>
      </c>
      <c r="AR741" s="37">
        <v>1.5454545454545454</v>
      </c>
      <c r="AS741" s="37">
        <v>1.438493680647944</v>
      </c>
      <c r="AT741" s="37">
        <v>2.1363636363636362</v>
      </c>
      <c r="AU741" s="37">
        <v>1.5521246435421703</v>
      </c>
      <c r="AV741" s="61">
        <f t="shared" si="55"/>
        <v>3.4545454545454546</v>
      </c>
      <c r="AW741" s="61">
        <v>0.22641509433962262</v>
      </c>
      <c r="AX741" s="56" t="s">
        <v>986</v>
      </c>
      <c r="AY741" s="61">
        <f t="shared" si="56"/>
        <v>3.4090909090909092</v>
      </c>
      <c r="AZ741" s="61">
        <v>0.28558476881233003</v>
      </c>
      <c r="BA741" s="56" t="s">
        <v>991</v>
      </c>
      <c r="BB741" s="61">
        <f t="shared" si="57"/>
        <v>3.4545454545454546</v>
      </c>
      <c r="BC741" s="61">
        <v>0.15952380952380951</v>
      </c>
      <c r="BD741" s="56" t="s">
        <v>986</v>
      </c>
      <c r="BE741" s="18"/>
      <c r="BF741" s="18"/>
      <c r="BG741" s="18"/>
    </row>
    <row r="742" spans="1:59" x14ac:dyDescent="0.3">
      <c r="A742" s="19" t="s">
        <v>661</v>
      </c>
      <c r="B742" s="19" t="s">
        <v>1045</v>
      </c>
      <c r="C742" s="74">
        <v>8</v>
      </c>
      <c r="D742" s="75">
        <v>242</v>
      </c>
      <c r="E742" s="75">
        <v>5.49</v>
      </c>
      <c r="F742" s="75">
        <v>52569</v>
      </c>
      <c r="G742" s="75">
        <v>10.87</v>
      </c>
      <c r="H742" s="75">
        <v>2</v>
      </c>
      <c r="I742" s="76">
        <v>6.1104799999999999</v>
      </c>
      <c r="J742" s="34">
        <v>20</v>
      </c>
      <c r="K742" s="30">
        <v>6.65</v>
      </c>
      <c r="L742" s="30">
        <v>1.3484884325167852</v>
      </c>
      <c r="M742" s="30">
        <v>7.8</v>
      </c>
      <c r="N742" s="30">
        <v>1.4363696929192167</v>
      </c>
      <c r="O742" s="30">
        <v>6.05</v>
      </c>
      <c r="P742" s="30">
        <v>2.6252819397462623</v>
      </c>
      <c r="Q742" s="31">
        <v>33</v>
      </c>
      <c r="R742" s="33">
        <v>7.5238095238095237</v>
      </c>
      <c r="S742" s="33">
        <v>1.2497618820818466</v>
      </c>
      <c r="T742" s="33">
        <v>5.1428571428571432</v>
      </c>
      <c r="U742" s="33">
        <v>2.5746012173871566</v>
      </c>
      <c r="V742" s="33">
        <v>6.1428571428571432</v>
      </c>
      <c r="W742" s="33">
        <v>1.4589624493356323</v>
      </c>
      <c r="X742" s="48">
        <v>20</v>
      </c>
      <c r="Y742" s="28">
        <v>2.85</v>
      </c>
      <c r="Z742" s="28">
        <v>1.9269556026896009</v>
      </c>
      <c r="AA742" s="28">
        <v>0.75</v>
      </c>
      <c r="AB742" s="28">
        <v>1.0699237552766379</v>
      </c>
      <c r="AC742" s="28">
        <v>1</v>
      </c>
      <c r="AD742" s="28">
        <v>1.0760551736979407</v>
      </c>
      <c r="AE742" s="28">
        <v>1.95</v>
      </c>
      <c r="AF742" s="28">
        <v>2.2118104039808419</v>
      </c>
      <c r="AG742" s="28">
        <v>0.9</v>
      </c>
      <c r="AH742" s="28">
        <v>1.2096106376585989</v>
      </c>
      <c r="AI742" s="27">
        <f t="shared" si="54"/>
        <v>20</v>
      </c>
      <c r="AJ742" s="28">
        <v>1.2</v>
      </c>
      <c r="AK742" s="28">
        <v>1.3611140947574412</v>
      </c>
      <c r="AL742" s="28">
        <v>0.1</v>
      </c>
      <c r="AM742" s="28">
        <v>0.30779350562554625</v>
      </c>
      <c r="AN742" s="28">
        <v>0.3</v>
      </c>
      <c r="AO742" s="28">
        <v>0.57124057057747946</v>
      </c>
      <c r="AP742" s="28">
        <v>1</v>
      </c>
      <c r="AQ742" s="28">
        <v>1.4142135623730951</v>
      </c>
      <c r="AR742" s="28">
        <v>3.2</v>
      </c>
      <c r="AS742" s="28">
        <v>1.935812083093974</v>
      </c>
      <c r="AT742" s="28">
        <v>3.55</v>
      </c>
      <c r="AU742" s="28">
        <v>1.5381123085406379</v>
      </c>
      <c r="AV742" s="61">
        <f t="shared" si="55"/>
        <v>2.85</v>
      </c>
      <c r="AW742" s="61">
        <v>0.28187919463087246</v>
      </c>
      <c r="AX742" s="56" t="s">
        <v>986</v>
      </c>
      <c r="AY742" s="61">
        <f t="shared" si="56"/>
        <v>3.55</v>
      </c>
      <c r="AZ742" s="61">
        <v>0.34072212065813523</v>
      </c>
      <c r="BA742" s="56" t="s">
        <v>1044</v>
      </c>
      <c r="BB742" s="61">
        <f t="shared" si="57"/>
        <v>2.85</v>
      </c>
      <c r="BC742" s="61">
        <v>0.20535714285714282</v>
      </c>
      <c r="BD742" s="56" t="s">
        <v>1044</v>
      </c>
      <c r="BE742" s="18"/>
      <c r="BF742" s="18"/>
      <c r="BG742" s="18"/>
    </row>
    <row r="743" spans="1:59" x14ac:dyDescent="0.3">
      <c r="A743" s="19" t="s">
        <v>662</v>
      </c>
      <c r="B743" s="19" t="s">
        <v>1045</v>
      </c>
      <c r="C743" s="74">
        <v>7</v>
      </c>
      <c r="D743" s="75">
        <v>170</v>
      </c>
      <c r="E743" s="75">
        <v>5.14</v>
      </c>
      <c r="F743" s="75">
        <v>17384</v>
      </c>
      <c r="G743" s="75">
        <v>9.76</v>
      </c>
      <c r="H743" s="75">
        <v>4</v>
      </c>
      <c r="I743" s="76">
        <v>6.6588500000000002</v>
      </c>
      <c r="J743" s="34">
        <v>20</v>
      </c>
      <c r="K743" s="30">
        <v>7.3</v>
      </c>
      <c r="L743" s="30">
        <v>1.8093325317714037</v>
      </c>
      <c r="M743" s="30">
        <v>7.9</v>
      </c>
      <c r="N743" s="30">
        <v>1.5525869752736789</v>
      </c>
      <c r="O743" s="30">
        <v>7.9</v>
      </c>
      <c r="P743" s="30">
        <v>1.5183093090324955</v>
      </c>
      <c r="Q743" s="31">
        <v>35</v>
      </c>
      <c r="R743" s="30">
        <v>6.1714285714285717</v>
      </c>
      <c r="S743" s="30">
        <v>1.6888164021989285</v>
      </c>
      <c r="T743" s="30">
        <v>4.0857142857142854</v>
      </c>
      <c r="U743" s="30">
        <v>2.30563795652193</v>
      </c>
      <c r="V743" s="30">
        <v>5.8857142857142861</v>
      </c>
      <c r="W743" s="30">
        <v>1.6937849813436214</v>
      </c>
      <c r="X743" s="47">
        <v>20</v>
      </c>
      <c r="Y743" s="28">
        <v>3.6</v>
      </c>
      <c r="Z743" s="28">
        <v>1.5008769366431645</v>
      </c>
      <c r="AA743" s="28">
        <v>5.2631578947368418E-2</v>
      </c>
      <c r="AB743" s="28">
        <v>0.22941573387056177</v>
      </c>
      <c r="AC743" s="28">
        <v>3.35</v>
      </c>
      <c r="AD743" s="28">
        <v>1.4608937423083823</v>
      </c>
      <c r="AE743" s="28">
        <v>0.26315789473684209</v>
      </c>
      <c r="AF743" s="28">
        <v>0.93345863820512476</v>
      </c>
      <c r="AG743" s="28">
        <v>5.2631578947368418E-2</v>
      </c>
      <c r="AH743" s="28">
        <v>0.22941573387056177</v>
      </c>
      <c r="AI743" s="27">
        <f t="shared" si="54"/>
        <v>20</v>
      </c>
      <c r="AJ743" s="28">
        <v>0.6</v>
      </c>
      <c r="AK743" s="28">
        <v>1.3138933706635725</v>
      </c>
      <c r="AL743" s="28">
        <v>0</v>
      </c>
      <c r="AM743" s="28">
        <v>0</v>
      </c>
      <c r="AN743" s="28">
        <v>1.3</v>
      </c>
      <c r="AO743" s="28">
        <v>1.3018205875255098</v>
      </c>
      <c r="AP743" s="28">
        <v>4.0526315789473681</v>
      </c>
      <c r="AQ743" s="28">
        <v>0.8481145238787251</v>
      </c>
      <c r="AR743" s="28">
        <v>1.1499999999999999</v>
      </c>
      <c r="AS743" s="28">
        <v>1.3869694338832113</v>
      </c>
      <c r="AT743" s="28">
        <v>4.8</v>
      </c>
      <c r="AU743" s="28">
        <v>0.41039134083406159</v>
      </c>
      <c r="AV743" s="61">
        <f t="shared" si="55"/>
        <v>3.6</v>
      </c>
      <c r="AW743" s="61">
        <v>0.48471772743617397</v>
      </c>
      <c r="AX743" s="56" t="s">
        <v>986</v>
      </c>
      <c r="AY743" s="61">
        <f t="shared" si="56"/>
        <v>4.8</v>
      </c>
      <c r="AZ743" s="61">
        <v>0.40949764269449107</v>
      </c>
      <c r="BA743" s="56" t="s">
        <v>1044</v>
      </c>
      <c r="BB743" s="61">
        <f t="shared" si="57"/>
        <v>3.6</v>
      </c>
      <c r="BC743" s="61">
        <v>0.24972617743702077</v>
      </c>
      <c r="BD743" s="56" t="s">
        <v>1044</v>
      </c>
      <c r="BE743" s="18"/>
      <c r="BF743" s="18"/>
      <c r="BG743" s="18"/>
    </row>
    <row r="744" spans="1:59" x14ac:dyDescent="0.3">
      <c r="A744" s="19" t="s">
        <v>663</v>
      </c>
      <c r="B744" s="19" t="s">
        <v>1045</v>
      </c>
      <c r="C744" s="74">
        <v>7</v>
      </c>
      <c r="D744" s="75">
        <v>98</v>
      </c>
      <c r="E744" s="75">
        <v>4.5999999999999996</v>
      </c>
      <c r="F744" s="75">
        <v>14064</v>
      </c>
      <c r="G744" s="75">
        <v>9.5500000000000007</v>
      </c>
      <c r="H744" s="75">
        <v>7</v>
      </c>
      <c r="I744" s="76">
        <v>8.9082899999999992</v>
      </c>
      <c r="J744" s="34">
        <v>20</v>
      </c>
      <c r="K744" s="30">
        <v>5.6</v>
      </c>
      <c r="L744" s="30">
        <v>2.3033156878497429</v>
      </c>
      <c r="M744" s="30">
        <v>6.85</v>
      </c>
      <c r="N744" s="30">
        <v>2.0844032340469201</v>
      </c>
      <c r="O744" s="30">
        <v>6.05</v>
      </c>
      <c r="P744" s="30">
        <v>2.2820812292383694</v>
      </c>
      <c r="Q744" s="31">
        <v>31</v>
      </c>
      <c r="R744" s="30">
        <v>5.67741935483871</v>
      </c>
      <c r="S744" s="30">
        <v>2.2860022860034288</v>
      </c>
      <c r="T744" s="30">
        <v>6.774193548387097</v>
      </c>
      <c r="U744" s="30">
        <v>2.2614107310755509</v>
      </c>
      <c r="V744" s="30">
        <v>6.225806451612903</v>
      </c>
      <c r="W744" s="30">
        <v>2.1402441826320482</v>
      </c>
      <c r="X744" s="47">
        <v>21</v>
      </c>
      <c r="Y744" s="28">
        <v>2.4285714285714284</v>
      </c>
      <c r="Z744" s="28">
        <v>1.7768350675126989</v>
      </c>
      <c r="AA744" s="28">
        <v>1.5238095238095237</v>
      </c>
      <c r="AB744" s="28">
        <v>1.6618979396776332</v>
      </c>
      <c r="AC744" s="28">
        <v>2.2857142857142856</v>
      </c>
      <c r="AD744" s="28">
        <v>1.7361698402764962</v>
      </c>
      <c r="AE744" s="28">
        <v>2.9523809523809526</v>
      </c>
      <c r="AF744" s="28">
        <v>1.8021151593666394</v>
      </c>
      <c r="AG744" s="28">
        <v>1.5714285714285714</v>
      </c>
      <c r="AH744" s="28">
        <v>1.6300744943538186</v>
      </c>
      <c r="AI744" s="27">
        <f t="shared" si="54"/>
        <v>21</v>
      </c>
      <c r="AJ744" s="28">
        <v>2.4285714285714284</v>
      </c>
      <c r="AK744" s="28">
        <v>1.8322507626258084</v>
      </c>
      <c r="AL744" s="28">
        <v>0</v>
      </c>
      <c r="AM744" s="28">
        <v>0</v>
      </c>
      <c r="AN744" s="28">
        <v>0.52380952380952384</v>
      </c>
      <c r="AO744" s="28">
        <v>0.87287156094396945</v>
      </c>
      <c r="AP744" s="28">
        <v>1.5238095238095237</v>
      </c>
      <c r="AQ744" s="28">
        <v>1.4359334113755979</v>
      </c>
      <c r="AR744" s="28">
        <v>3.6190476190476191</v>
      </c>
      <c r="AS744" s="28">
        <v>1.4654757069358222</v>
      </c>
      <c r="AT744" s="28">
        <v>3.8571428571428572</v>
      </c>
      <c r="AU744" s="28">
        <v>1.4928400545843576</v>
      </c>
      <c r="AV744" s="61">
        <f t="shared" si="55"/>
        <v>2.9523809523809526</v>
      </c>
      <c r="AW744" s="61">
        <v>0.13274336283185845</v>
      </c>
      <c r="AX744" s="56" t="s">
        <v>989</v>
      </c>
      <c r="AY744" s="61">
        <f t="shared" si="56"/>
        <v>3.8571428571428572</v>
      </c>
      <c r="AZ744" s="61">
        <v>0.30337078651685395</v>
      </c>
      <c r="BA744" s="56" t="s">
        <v>1044</v>
      </c>
      <c r="BB744" s="61">
        <f t="shared" si="57"/>
        <v>2.9523809523809526</v>
      </c>
      <c r="BC744" s="61">
        <v>0.16981132075471697</v>
      </c>
      <c r="BD744" s="56" t="s">
        <v>1044</v>
      </c>
      <c r="BE744" s="18"/>
      <c r="BF744" s="18"/>
      <c r="BG744" s="18"/>
    </row>
    <row r="745" spans="1:59" x14ac:dyDescent="0.3">
      <c r="A745" s="19" t="s">
        <v>664</v>
      </c>
      <c r="B745" s="19" t="s">
        <v>1045</v>
      </c>
      <c r="C745" s="74">
        <v>10</v>
      </c>
      <c r="D745" s="75">
        <v>8</v>
      </c>
      <c r="E745" s="75">
        <v>2.2000000000000002</v>
      </c>
      <c r="F745" s="75">
        <v>498</v>
      </c>
      <c r="G745" s="75">
        <v>6.21</v>
      </c>
      <c r="H745" s="75">
        <v>1</v>
      </c>
      <c r="I745" s="76">
        <v>0.31336000000000003</v>
      </c>
      <c r="J745" s="34">
        <v>20</v>
      </c>
      <c r="K745" s="30">
        <v>3.1</v>
      </c>
      <c r="L745" s="30">
        <v>1.8035053587243286</v>
      </c>
      <c r="M745" s="30">
        <v>6.5</v>
      </c>
      <c r="N745" s="30">
        <v>2.3730948037043151</v>
      </c>
      <c r="O745" s="30">
        <v>6.5</v>
      </c>
      <c r="P745" s="30">
        <v>2.2124052165246</v>
      </c>
      <c r="Q745" s="31">
        <v>36</v>
      </c>
      <c r="R745" s="30">
        <v>3.9166666666666665</v>
      </c>
      <c r="S745" s="30">
        <v>2.3467302480564007</v>
      </c>
      <c r="T745" s="30">
        <v>6.416666666666667</v>
      </c>
      <c r="U745" s="30">
        <v>2.2725064827818895</v>
      </c>
      <c r="V745" s="30">
        <v>4.8055555555555554</v>
      </c>
      <c r="W745" s="30">
        <v>2.2401459703005893</v>
      </c>
      <c r="X745" s="48">
        <v>20</v>
      </c>
      <c r="Y745" s="37">
        <v>1.55</v>
      </c>
      <c r="Z745" s="37">
        <v>2.0124611797498106</v>
      </c>
      <c r="AA745" s="37">
        <v>0.10526315789473684</v>
      </c>
      <c r="AB745" s="37">
        <v>0.31530176764230577</v>
      </c>
      <c r="AC745" s="37">
        <v>3.65</v>
      </c>
      <c r="AD745" s="37">
        <v>1.565247584249853</v>
      </c>
      <c r="AE745" s="37">
        <v>0.15789473684210525</v>
      </c>
      <c r="AF745" s="37">
        <v>0.3746343246326776</v>
      </c>
      <c r="AG745" s="37">
        <v>1.25</v>
      </c>
      <c r="AH745" s="37">
        <v>1.6181535936466533</v>
      </c>
      <c r="AI745" s="27">
        <f t="shared" si="54"/>
        <v>20</v>
      </c>
      <c r="AJ745" s="37">
        <v>1.1000000000000001</v>
      </c>
      <c r="AK745" s="37">
        <v>1.6827296120792612</v>
      </c>
      <c r="AL745" s="37">
        <v>0</v>
      </c>
      <c r="AM745" s="37">
        <v>0</v>
      </c>
      <c r="AN745" s="37">
        <v>1</v>
      </c>
      <c r="AO745" s="37">
        <v>1.4509525002200232</v>
      </c>
      <c r="AP745" s="37">
        <v>3.35</v>
      </c>
      <c r="AQ745" s="37">
        <v>1.899445902583726</v>
      </c>
      <c r="AR745" s="37">
        <v>4</v>
      </c>
      <c r="AS745" s="37">
        <v>1.6858544608470492</v>
      </c>
      <c r="AT745" s="37">
        <v>3.75</v>
      </c>
      <c r="AU745" s="37">
        <v>1.6503588126605426</v>
      </c>
      <c r="AV745" s="61">
        <f t="shared" si="55"/>
        <v>3.65</v>
      </c>
      <c r="AW745" s="61">
        <v>0.52802822422579376</v>
      </c>
      <c r="AX745" s="56" t="s">
        <v>988</v>
      </c>
      <c r="AY745" s="61">
        <f t="shared" si="56"/>
        <v>4</v>
      </c>
      <c r="AZ745" s="61">
        <v>0.28431206633948219</v>
      </c>
      <c r="BA745" s="56" t="s">
        <v>1043</v>
      </c>
      <c r="BB745" s="61">
        <f t="shared" si="57"/>
        <v>3.65</v>
      </c>
      <c r="BC745" s="61">
        <v>0.20087220827276334</v>
      </c>
      <c r="BD745" s="56" t="s">
        <v>1043</v>
      </c>
      <c r="BE745" s="18"/>
      <c r="BF745" s="18"/>
      <c r="BG745" s="18"/>
    </row>
    <row r="746" spans="1:59" x14ac:dyDescent="0.3">
      <c r="A746" s="19" t="s">
        <v>665</v>
      </c>
      <c r="B746" s="19" t="s">
        <v>1045</v>
      </c>
      <c r="C746" s="74">
        <v>6</v>
      </c>
      <c r="D746" s="75">
        <v>102</v>
      </c>
      <c r="E746" s="75">
        <v>4.63</v>
      </c>
      <c r="F746" s="75">
        <v>3012</v>
      </c>
      <c r="G746" s="75">
        <v>8.01</v>
      </c>
      <c r="H746" s="75">
        <v>5</v>
      </c>
      <c r="I746" s="76">
        <v>7.6459099999999998</v>
      </c>
      <c r="J746" s="34">
        <v>20</v>
      </c>
      <c r="K746" s="30">
        <v>6.8</v>
      </c>
      <c r="L746" s="30">
        <v>1.8806493839265097</v>
      </c>
      <c r="M746" s="30">
        <v>8.4</v>
      </c>
      <c r="N746" s="30">
        <v>1.3138933706635716</v>
      </c>
      <c r="O746" s="30">
        <v>8.15</v>
      </c>
      <c r="P746" s="30">
        <v>1.4608937423083812</v>
      </c>
      <c r="Q746" s="31">
        <v>33</v>
      </c>
      <c r="R746" s="30">
        <v>5.1212121212121211</v>
      </c>
      <c r="S746" s="30">
        <v>1.6155025486976133</v>
      </c>
      <c r="T746" s="30">
        <v>5.0303030303030303</v>
      </c>
      <c r="U746" s="30">
        <v>1.8453463171727498</v>
      </c>
      <c r="V746" s="30">
        <v>5.2727272727272725</v>
      </c>
      <c r="W746" s="30">
        <v>1.9728267674951729</v>
      </c>
      <c r="X746" s="47">
        <v>20</v>
      </c>
      <c r="Y746" s="28">
        <v>1.75</v>
      </c>
      <c r="Z746" s="28">
        <v>1.9967078166980661</v>
      </c>
      <c r="AA746" s="28">
        <v>2.2000000000000002</v>
      </c>
      <c r="AB746" s="28">
        <v>1.6415653633362466</v>
      </c>
      <c r="AC746" s="28">
        <v>2.8</v>
      </c>
      <c r="AD746" s="28">
        <v>1.5423836644690749</v>
      </c>
      <c r="AE746" s="28">
        <v>0.5</v>
      </c>
      <c r="AF746" s="28">
        <v>1.5389675281277311</v>
      </c>
      <c r="AG746" s="28">
        <v>0.95</v>
      </c>
      <c r="AH746" s="28">
        <v>1.4680814547887788</v>
      </c>
      <c r="AI746" s="27">
        <f t="shared" si="54"/>
        <v>20</v>
      </c>
      <c r="AJ746" s="28">
        <v>0.36842105263157893</v>
      </c>
      <c r="AK746" s="28">
        <v>0.83069758608783961</v>
      </c>
      <c r="AL746" s="28">
        <v>0</v>
      </c>
      <c r="AM746" s="28">
        <v>0</v>
      </c>
      <c r="AN746" s="28">
        <v>0.10526315789473684</v>
      </c>
      <c r="AO746" s="28">
        <v>0.45883146774112354</v>
      </c>
      <c r="AP746" s="28">
        <v>4</v>
      </c>
      <c r="AQ746" s="28">
        <v>1.2977713690461004</v>
      </c>
      <c r="AR746" s="28">
        <v>1.35</v>
      </c>
      <c r="AS746" s="28">
        <v>1.7554426642213128</v>
      </c>
      <c r="AT746" s="28">
        <v>4.05</v>
      </c>
      <c r="AU746" s="28">
        <v>1.2343760409722457</v>
      </c>
      <c r="AV746" s="61">
        <f t="shared" si="55"/>
        <v>2.8</v>
      </c>
      <c r="AW746" s="61">
        <v>0.28048780487804881</v>
      </c>
      <c r="AX746" s="56" t="s">
        <v>988</v>
      </c>
      <c r="AY746" s="61">
        <f t="shared" si="56"/>
        <v>4.05</v>
      </c>
      <c r="AZ746" s="61">
        <v>0.38782955131820523</v>
      </c>
      <c r="BA746" s="56" t="s">
        <v>1044</v>
      </c>
      <c r="BB746" s="61">
        <f t="shared" si="57"/>
        <v>2.8</v>
      </c>
      <c r="BC746" s="61">
        <v>0.22408270238788588</v>
      </c>
      <c r="BD746" s="56" t="s">
        <v>1044</v>
      </c>
      <c r="BE746" s="18"/>
      <c r="BF746" s="18"/>
      <c r="BG746" s="18"/>
    </row>
    <row r="747" spans="1:59" x14ac:dyDescent="0.3">
      <c r="A747" s="19" t="s">
        <v>666</v>
      </c>
      <c r="B747" s="19" t="s">
        <v>1045</v>
      </c>
      <c r="C747" s="74">
        <v>6</v>
      </c>
      <c r="D747" s="75">
        <v>10</v>
      </c>
      <c r="E747" s="75">
        <v>2.4</v>
      </c>
      <c r="F747" s="75">
        <v>272</v>
      </c>
      <c r="G747" s="75">
        <v>5.61</v>
      </c>
      <c r="H747" s="75">
        <v>6</v>
      </c>
      <c r="I747" s="76">
        <v>9.1395900000000001</v>
      </c>
      <c r="J747" s="31">
        <v>20</v>
      </c>
      <c r="K747" s="30">
        <v>6</v>
      </c>
      <c r="L747" s="30">
        <v>2.1026299321513875</v>
      </c>
      <c r="M747" s="30">
        <v>7.55</v>
      </c>
      <c r="N747" s="30">
        <v>1.7006190823220517</v>
      </c>
      <c r="O747" s="30">
        <v>7.85</v>
      </c>
      <c r="P747" s="30">
        <v>1.2680278927697541</v>
      </c>
      <c r="Q747" s="31">
        <v>33</v>
      </c>
      <c r="R747" s="30">
        <v>5.7272727272727275</v>
      </c>
      <c r="S747" s="30">
        <v>2.1833564652949948</v>
      </c>
      <c r="T747" s="30">
        <v>4.6060606060606064</v>
      </c>
      <c r="U747" s="30">
        <v>2.0757437513364025</v>
      </c>
      <c r="V747" s="30">
        <v>5.2121212121212119</v>
      </c>
      <c r="W747" s="30">
        <v>1.6155025486976133</v>
      </c>
      <c r="X747" s="47">
        <v>21</v>
      </c>
      <c r="Y747" s="28">
        <v>2.1904761904761907</v>
      </c>
      <c r="Z747" s="28">
        <v>1.9395630337539334</v>
      </c>
      <c r="AA747" s="28">
        <v>0.4</v>
      </c>
      <c r="AB747" s="28">
        <v>0.59824304161611885</v>
      </c>
      <c r="AC747" s="28">
        <v>1.6666666666666667</v>
      </c>
      <c r="AD747" s="28">
        <v>1.7416467303484175</v>
      </c>
      <c r="AE747" s="28">
        <v>0.15</v>
      </c>
      <c r="AF747" s="28">
        <v>0.36634754853252327</v>
      </c>
      <c r="AG747" s="28">
        <v>0.2</v>
      </c>
      <c r="AH747" s="28">
        <v>0.41039134083406165</v>
      </c>
      <c r="AI747" s="27">
        <f t="shared" si="54"/>
        <v>21</v>
      </c>
      <c r="AJ747" s="28">
        <v>0.5714285714285714</v>
      </c>
      <c r="AK747" s="28">
        <v>0.97833678104365318</v>
      </c>
      <c r="AL747" s="28">
        <v>0</v>
      </c>
      <c r="AM747" s="28">
        <v>0</v>
      </c>
      <c r="AN747" s="28">
        <v>1.3333333333333333</v>
      </c>
      <c r="AO747" s="28">
        <v>1.6532795690182993</v>
      </c>
      <c r="AP747" s="28">
        <v>2.8095238095238093</v>
      </c>
      <c r="AQ747" s="28">
        <v>1.6005951274150381</v>
      </c>
      <c r="AR747" s="28">
        <v>0.76190476190476186</v>
      </c>
      <c r="AS747" s="28">
        <v>0.83094896983881661</v>
      </c>
      <c r="AT747" s="28">
        <v>4.2380952380952381</v>
      </c>
      <c r="AU747" s="28">
        <v>1.2208506012105615</v>
      </c>
      <c r="AV747" s="61">
        <f t="shared" si="55"/>
        <v>2.1904761904761907</v>
      </c>
      <c r="AW747" s="61">
        <v>0.44289405684754524</v>
      </c>
      <c r="AX747" s="56" t="s">
        <v>986</v>
      </c>
      <c r="AY747" s="61">
        <f t="shared" si="56"/>
        <v>4.2380952380952381</v>
      </c>
      <c r="AZ747" s="61">
        <v>0.419811320754717</v>
      </c>
      <c r="BA747" s="56" t="s">
        <v>1044</v>
      </c>
      <c r="BB747" s="61">
        <f t="shared" si="57"/>
        <v>2.1904761904761907</v>
      </c>
      <c r="BC747" s="61">
        <v>0.29592684954280968</v>
      </c>
      <c r="BD747" s="56" t="s">
        <v>1044</v>
      </c>
      <c r="BE747" s="18"/>
      <c r="BF747" s="18"/>
      <c r="BG747" s="18"/>
    </row>
    <row r="748" spans="1:59" x14ac:dyDescent="0.3">
      <c r="A748" s="19" t="s">
        <v>946</v>
      </c>
      <c r="B748" s="19" t="s">
        <v>39</v>
      </c>
      <c r="C748" s="74">
        <v>10</v>
      </c>
      <c r="D748" s="75">
        <v>6</v>
      </c>
      <c r="E748" s="75">
        <v>1.79</v>
      </c>
      <c r="F748" s="75">
        <v>705</v>
      </c>
      <c r="G748" s="75">
        <v>6.56</v>
      </c>
      <c r="H748" s="75">
        <v>0</v>
      </c>
      <c r="I748" s="76">
        <v>0</v>
      </c>
      <c r="J748" s="38">
        <f>Q748</f>
        <v>21</v>
      </c>
      <c r="K748" s="33">
        <v>4.0952380952380949</v>
      </c>
      <c r="L748" s="33">
        <v>2.7731707827820826</v>
      </c>
      <c r="M748" s="33">
        <v>7.9523809523809526</v>
      </c>
      <c r="N748" s="33">
        <v>1.8567765206451337</v>
      </c>
      <c r="O748" s="33">
        <v>8.1428571428571423</v>
      </c>
      <c r="P748" s="33">
        <v>1.8244372909397115</v>
      </c>
      <c r="Q748" s="38">
        <v>21</v>
      </c>
      <c r="R748" s="33">
        <v>6</v>
      </c>
      <c r="S748" s="33">
        <v>1.4142135623730951</v>
      </c>
      <c r="T748" s="33">
        <v>5.8571428571428568</v>
      </c>
      <c r="U748" s="33">
        <v>2.1745278633697542</v>
      </c>
      <c r="V748" s="33">
        <v>6.4761904761904763</v>
      </c>
      <c r="W748" s="33">
        <v>1.6005951274150372</v>
      </c>
      <c r="X748" s="47">
        <v>21</v>
      </c>
      <c r="Y748" s="28">
        <v>0.8571428571428571</v>
      </c>
      <c r="Z748" s="28">
        <v>1.6212869667555552</v>
      </c>
      <c r="AA748" s="28">
        <v>5</v>
      </c>
      <c r="AB748" s="28">
        <v>0</v>
      </c>
      <c r="AC748" s="28">
        <v>1.5238095238095237</v>
      </c>
      <c r="AD748" s="28">
        <v>1.7498299237082335</v>
      </c>
      <c r="AE748" s="28">
        <v>0.1</v>
      </c>
      <c r="AF748" s="28">
        <v>0.44721359549995793</v>
      </c>
      <c r="AG748" s="28">
        <v>1.4285714285714286</v>
      </c>
      <c r="AH748" s="28">
        <v>1.5675276256394517</v>
      </c>
      <c r="AI748" s="27">
        <f t="shared" si="54"/>
        <v>21</v>
      </c>
      <c r="AJ748" s="28">
        <v>1.2380952380952381</v>
      </c>
      <c r="AK748" s="28">
        <v>1.7861904127153383</v>
      </c>
      <c r="AL748" s="28">
        <v>0</v>
      </c>
      <c r="AM748" s="28">
        <v>0</v>
      </c>
      <c r="AN748" s="28">
        <v>0</v>
      </c>
      <c r="AO748" s="28">
        <v>0</v>
      </c>
      <c r="AP748" s="28">
        <v>1.9047619047619047</v>
      </c>
      <c r="AQ748" s="28">
        <v>2.1657507221460626</v>
      </c>
      <c r="AR748" s="28">
        <v>1.7619047619047619</v>
      </c>
      <c r="AS748" s="28">
        <v>1.841324574993825</v>
      </c>
      <c r="AT748" s="28">
        <v>3.4285714285714284</v>
      </c>
      <c r="AU748" s="28">
        <v>1.8322507626258084</v>
      </c>
      <c r="AV748" s="61">
        <f t="shared" si="55"/>
        <v>5</v>
      </c>
      <c r="AW748" s="61">
        <v>0.54997327632282211</v>
      </c>
      <c r="AX748" s="56" t="s">
        <v>987</v>
      </c>
      <c r="AY748" s="61">
        <f t="shared" si="56"/>
        <v>3.4285714285714284</v>
      </c>
      <c r="AZ748" s="61">
        <v>0.36</v>
      </c>
      <c r="BA748" s="56" t="s">
        <v>1044</v>
      </c>
      <c r="BB748" s="61">
        <f t="shared" si="57"/>
        <v>5</v>
      </c>
      <c r="BC748" s="61">
        <v>0.28997514498757254</v>
      </c>
      <c r="BD748" s="56" t="s">
        <v>987</v>
      </c>
      <c r="BE748" s="18"/>
      <c r="BF748" s="18"/>
      <c r="BG748" s="18"/>
    </row>
    <row r="749" spans="1:59" x14ac:dyDescent="0.3">
      <c r="A749" s="19" t="s">
        <v>667</v>
      </c>
      <c r="B749" s="19" t="s">
        <v>39</v>
      </c>
      <c r="C749" s="74">
        <v>8</v>
      </c>
      <c r="D749" s="75">
        <v>194</v>
      </c>
      <c r="E749" s="75">
        <v>5.27</v>
      </c>
      <c r="F749" s="75">
        <v>15330</v>
      </c>
      <c r="G749" s="75">
        <v>9.64</v>
      </c>
      <c r="H749" s="75">
        <v>3</v>
      </c>
      <c r="I749" s="76">
        <v>8.6695600000000006</v>
      </c>
      <c r="J749" s="34">
        <v>20</v>
      </c>
      <c r="K749" s="30">
        <v>7.5</v>
      </c>
      <c r="L749" s="30">
        <v>1.3954814298487213</v>
      </c>
      <c r="M749" s="30">
        <v>7.1</v>
      </c>
      <c r="N749" s="30">
        <v>2.0235456115702606</v>
      </c>
      <c r="O749" s="30">
        <v>6</v>
      </c>
      <c r="P749" s="30">
        <v>2.176428750330035</v>
      </c>
      <c r="Q749" s="31">
        <v>33</v>
      </c>
      <c r="R749" s="30">
        <v>6.6060606060606064</v>
      </c>
      <c r="S749" s="30">
        <v>1.6382039315091772</v>
      </c>
      <c r="T749" s="30">
        <v>5.4545454545454541</v>
      </c>
      <c r="U749" s="30">
        <v>1.8555812615409266</v>
      </c>
      <c r="V749" s="30">
        <v>5.2727272727272725</v>
      </c>
      <c r="W749" s="30">
        <v>2.0197884677721709</v>
      </c>
      <c r="X749" s="47">
        <v>21</v>
      </c>
      <c r="Y749" s="28">
        <v>1.8571428571428572</v>
      </c>
      <c r="Z749" s="28">
        <v>1.7968225924034427</v>
      </c>
      <c r="AA749" s="28">
        <v>0.2</v>
      </c>
      <c r="AB749" s="28">
        <v>0.52314836378059693</v>
      </c>
      <c r="AC749" s="28">
        <v>4.75</v>
      </c>
      <c r="AD749" s="28">
        <v>0.63866637365850509</v>
      </c>
      <c r="AE749" s="28">
        <v>3.0476190476190474</v>
      </c>
      <c r="AF749" s="28">
        <v>1.8835124230062961</v>
      </c>
      <c r="AG749" s="28">
        <v>0.7142857142857143</v>
      </c>
      <c r="AH749" s="28">
        <v>1.3469542361512192</v>
      </c>
      <c r="AI749" s="27">
        <f t="shared" si="54"/>
        <v>21</v>
      </c>
      <c r="AJ749" s="28">
        <v>1.6190476190476191</v>
      </c>
      <c r="AK749" s="28">
        <v>1.5644868320376006</v>
      </c>
      <c r="AL749" s="28">
        <v>0.05</v>
      </c>
      <c r="AM749" s="28">
        <v>0.22360679774997896</v>
      </c>
      <c r="AN749" s="28">
        <v>0</v>
      </c>
      <c r="AO749" s="28">
        <v>0</v>
      </c>
      <c r="AP749" s="28">
        <v>2.1904761904761907</v>
      </c>
      <c r="AQ749" s="28">
        <v>1.8606194564995717</v>
      </c>
      <c r="AR749" s="28">
        <v>4</v>
      </c>
      <c r="AS749" s="28">
        <v>1.4142135623730951</v>
      </c>
      <c r="AT749" s="28">
        <v>4.1904761904761907</v>
      </c>
      <c r="AU749" s="28">
        <v>0.98076743517755627</v>
      </c>
      <c r="AV749" s="61">
        <f t="shared" si="55"/>
        <v>4.75</v>
      </c>
      <c r="AW749" s="61">
        <v>0.43050236539761211</v>
      </c>
      <c r="AX749" s="56" t="s">
        <v>988</v>
      </c>
      <c r="AY749" s="61">
        <f t="shared" si="56"/>
        <v>4.1904761904761907</v>
      </c>
      <c r="AZ749" s="61">
        <v>0.33581377599694717</v>
      </c>
      <c r="BA749" s="56" t="s">
        <v>1044</v>
      </c>
      <c r="BB749" s="61">
        <f t="shared" si="57"/>
        <v>4.75</v>
      </c>
      <c r="BC749" s="61">
        <v>0.21000000000000002</v>
      </c>
      <c r="BD749" s="56" t="s">
        <v>988</v>
      </c>
      <c r="BE749" s="18"/>
      <c r="BF749" s="18"/>
      <c r="BG749" s="18"/>
    </row>
    <row r="750" spans="1:59" x14ac:dyDescent="0.3">
      <c r="A750" s="19" t="s">
        <v>668</v>
      </c>
      <c r="B750" s="19" t="s">
        <v>1045</v>
      </c>
      <c r="C750" s="74">
        <v>6</v>
      </c>
      <c r="D750" s="75">
        <v>317</v>
      </c>
      <c r="E750" s="75">
        <v>5.76</v>
      </c>
      <c r="F750" s="75">
        <v>24053</v>
      </c>
      <c r="G750" s="75">
        <v>10.09</v>
      </c>
      <c r="H750" s="75">
        <v>7</v>
      </c>
      <c r="I750" s="76">
        <v>8.5501900000000006</v>
      </c>
      <c r="J750" s="34">
        <v>20</v>
      </c>
      <c r="K750" s="30">
        <v>7.25</v>
      </c>
      <c r="L750" s="30">
        <v>1.2513150976809202</v>
      </c>
      <c r="M750" s="30">
        <v>6.25</v>
      </c>
      <c r="N750" s="30">
        <v>2.2682012349227887</v>
      </c>
      <c r="O750" s="30">
        <v>4.55</v>
      </c>
      <c r="P750" s="30">
        <v>2.6452539426400317</v>
      </c>
      <c r="Q750" s="31">
        <v>33</v>
      </c>
      <c r="R750" s="30">
        <v>7.5757575757575761</v>
      </c>
      <c r="S750" s="30">
        <v>1.696140896091459</v>
      </c>
      <c r="T750" s="30">
        <v>5.333333333333333</v>
      </c>
      <c r="U750" s="30">
        <v>2.8903575326707713</v>
      </c>
      <c r="V750" s="30">
        <v>5.7272727272727275</v>
      </c>
      <c r="W750" s="30">
        <v>2.3884190282581179</v>
      </c>
      <c r="X750" s="47">
        <v>21</v>
      </c>
      <c r="Y750" s="28">
        <v>3.7619047619047619</v>
      </c>
      <c r="Z750" s="28">
        <v>1.5781242633190169</v>
      </c>
      <c r="AA750" s="28">
        <v>2.4761904761904763</v>
      </c>
      <c r="AB750" s="28">
        <v>2.0644381225662256</v>
      </c>
      <c r="AC750" s="28">
        <v>2.3809523809523809</v>
      </c>
      <c r="AD750" s="28">
        <v>2.1325147238926738</v>
      </c>
      <c r="AE750" s="28">
        <v>2.4285714285714284</v>
      </c>
      <c r="AF750" s="28">
        <v>2.134746555716359</v>
      </c>
      <c r="AG750" s="28">
        <v>2.6190476190476191</v>
      </c>
      <c r="AH750" s="28">
        <v>2.1089378956287566</v>
      </c>
      <c r="AI750" s="27">
        <f t="shared" si="54"/>
        <v>21</v>
      </c>
      <c r="AJ750" s="28">
        <v>4.75</v>
      </c>
      <c r="AK750" s="28">
        <v>0.5501196042201808</v>
      </c>
      <c r="AL750" s="28">
        <v>1.5238095238095237</v>
      </c>
      <c r="AM750" s="28">
        <v>1.7210185245675778</v>
      </c>
      <c r="AN750" s="28">
        <v>1.4761904761904763</v>
      </c>
      <c r="AO750" s="28">
        <v>1.6005951274150381</v>
      </c>
      <c r="AP750" s="28">
        <v>1.6666666666666667</v>
      </c>
      <c r="AQ750" s="28">
        <v>1.6832508230603462</v>
      </c>
      <c r="AR750" s="28">
        <v>1.4285714285714286</v>
      </c>
      <c r="AS750" s="28">
        <v>1.6300744943538186</v>
      </c>
      <c r="AT750" s="28">
        <v>2.4285714285714284</v>
      </c>
      <c r="AU750" s="28">
        <v>1.8593393604027364</v>
      </c>
      <c r="AV750" s="61">
        <f t="shared" si="55"/>
        <v>3.7619047619047619</v>
      </c>
      <c r="AW750" s="61">
        <v>0.10104529616724739</v>
      </c>
      <c r="AX750" s="56" t="s">
        <v>986</v>
      </c>
      <c r="AY750" s="61">
        <f t="shared" si="56"/>
        <v>4.75</v>
      </c>
      <c r="AZ750" s="61">
        <v>0.30715935334872979</v>
      </c>
      <c r="BA750" s="56" t="s">
        <v>991</v>
      </c>
      <c r="BB750" s="61">
        <f t="shared" si="57"/>
        <v>3.7619047619047619</v>
      </c>
      <c r="BC750" s="61">
        <v>0.12328767123287672</v>
      </c>
      <c r="BD750" s="56" t="s">
        <v>991</v>
      </c>
      <c r="BE750" s="18"/>
      <c r="BF750" s="18"/>
      <c r="BG750" s="18"/>
    </row>
    <row r="751" spans="1:59" x14ac:dyDescent="0.3">
      <c r="A751" s="19" t="s">
        <v>669</v>
      </c>
      <c r="B751" s="19" t="s">
        <v>1045</v>
      </c>
      <c r="C751" s="74">
        <v>6</v>
      </c>
      <c r="D751" s="75">
        <v>67</v>
      </c>
      <c r="E751" s="75">
        <v>4.22</v>
      </c>
      <c r="F751" s="75">
        <v>4600</v>
      </c>
      <c r="G751" s="75">
        <v>8.43</v>
      </c>
      <c r="H751" s="75">
        <v>7</v>
      </c>
      <c r="I751" s="76">
        <v>31.380479999999999</v>
      </c>
      <c r="J751" s="34">
        <v>20</v>
      </c>
      <c r="K751" s="30">
        <v>8</v>
      </c>
      <c r="L751" s="30">
        <v>1.2977713690461004</v>
      </c>
      <c r="M751" s="30">
        <v>7.8</v>
      </c>
      <c r="N751" s="30">
        <v>1.4725559590832469</v>
      </c>
      <c r="O751" s="30">
        <v>6.25</v>
      </c>
      <c r="P751" s="30">
        <v>2.6332889181242134</v>
      </c>
      <c r="Q751" s="31">
        <v>33</v>
      </c>
      <c r="R751" s="30">
        <v>7.0909090909090908</v>
      </c>
      <c r="S751" s="30">
        <v>1.9261950245827324</v>
      </c>
      <c r="T751" s="30">
        <v>5.7272727272727275</v>
      </c>
      <c r="U751" s="30">
        <v>2.1253341983192793</v>
      </c>
      <c r="V751" s="30">
        <v>6.0909090909090908</v>
      </c>
      <c r="W751" s="30">
        <v>1.809068067466582</v>
      </c>
      <c r="X751" s="47">
        <v>20</v>
      </c>
      <c r="Y751" s="28">
        <v>2</v>
      </c>
      <c r="Z751" s="28">
        <v>1.7770466332772772</v>
      </c>
      <c r="AA751" s="28">
        <v>0.42105263157894735</v>
      </c>
      <c r="AB751" s="28">
        <v>0.837707816583391</v>
      </c>
      <c r="AC751" s="28">
        <v>4.5999999999999996</v>
      </c>
      <c r="AD751" s="28">
        <v>0.75393703492505226</v>
      </c>
      <c r="AE751" s="28">
        <v>3.65</v>
      </c>
      <c r="AF751" s="28">
        <v>1.7851728502481654</v>
      </c>
      <c r="AG751" s="28">
        <v>0.9</v>
      </c>
      <c r="AH751" s="28">
        <v>1.4832396974191324</v>
      </c>
      <c r="AI751" s="27">
        <f t="shared" si="54"/>
        <v>20</v>
      </c>
      <c r="AJ751" s="28">
        <v>1.25</v>
      </c>
      <c r="AK751" s="28">
        <v>1.5852942612451615</v>
      </c>
      <c r="AL751" s="28">
        <v>0</v>
      </c>
      <c r="AM751" s="28">
        <v>0</v>
      </c>
      <c r="AN751" s="28">
        <v>0.1</v>
      </c>
      <c r="AO751" s="28">
        <v>0.30779350562554625</v>
      </c>
      <c r="AP751" s="28">
        <v>1.6</v>
      </c>
      <c r="AQ751" s="28">
        <v>1.9029063643750175</v>
      </c>
      <c r="AR751" s="28">
        <v>3.95</v>
      </c>
      <c r="AS751" s="28">
        <v>1.431782106327635</v>
      </c>
      <c r="AT751" s="28">
        <v>4.3684210526315788</v>
      </c>
      <c r="AU751" s="28">
        <v>0.83069758608784006</v>
      </c>
      <c r="AV751" s="61">
        <f t="shared" si="55"/>
        <v>4.5999999999999996</v>
      </c>
      <c r="AW751" s="61">
        <v>0.36115533318171483</v>
      </c>
      <c r="AX751" s="56" t="s">
        <v>988</v>
      </c>
      <c r="AY751" s="61">
        <f t="shared" si="56"/>
        <v>4.3684210526315788</v>
      </c>
      <c r="AZ751" s="61">
        <v>0.37923456843845865</v>
      </c>
      <c r="BA751" s="56" t="s">
        <v>1044</v>
      </c>
      <c r="BB751" s="61">
        <f t="shared" si="57"/>
        <v>4.5999999999999996</v>
      </c>
      <c r="BC751" s="61">
        <v>0.20140569189998847</v>
      </c>
      <c r="BD751" s="56" t="s">
        <v>988</v>
      </c>
      <c r="BE751" s="18"/>
      <c r="BF751" s="18"/>
      <c r="BG751" s="18"/>
    </row>
    <row r="752" spans="1:59" x14ac:dyDescent="0.3">
      <c r="A752" s="19" t="s">
        <v>670</v>
      </c>
      <c r="B752" s="19" t="s">
        <v>39</v>
      </c>
      <c r="C752" s="74">
        <v>7</v>
      </c>
      <c r="D752" s="75">
        <v>426</v>
      </c>
      <c r="E752" s="75">
        <v>6.06</v>
      </c>
      <c r="F752" s="75">
        <v>42185</v>
      </c>
      <c r="G752" s="75">
        <v>10.65</v>
      </c>
      <c r="H752" s="75">
        <v>5</v>
      </c>
      <c r="I752" s="76">
        <v>7.2698799999999997</v>
      </c>
      <c r="J752" s="34">
        <v>20</v>
      </c>
      <c r="K752" s="30">
        <v>6.3</v>
      </c>
      <c r="L752" s="30">
        <v>1.1285761872936706</v>
      </c>
      <c r="M752" s="30">
        <v>5.75</v>
      </c>
      <c r="N752" s="30">
        <v>2.4251966822029964</v>
      </c>
      <c r="O752" s="30">
        <v>4.3499999999999996</v>
      </c>
      <c r="P752" s="30">
        <v>2.4978938496682614</v>
      </c>
      <c r="Q752" s="31">
        <v>33</v>
      </c>
      <c r="R752" s="30">
        <v>8.0303030303030312</v>
      </c>
      <c r="S752" s="30">
        <v>1.4027840283889146</v>
      </c>
      <c r="T752" s="30">
        <v>7.3939393939393936</v>
      </c>
      <c r="U752" s="30">
        <v>2.1204273440068926</v>
      </c>
      <c r="V752" s="30">
        <v>7</v>
      </c>
      <c r="W752" s="30">
        <v>1.7853571071357126</v>
      </c>
      <c r="X752" s="47">
        <v>20</v>
      </c>
      <c r="Y752" s="28">
        <v>2.6</v>
      </c>
      <c r="Z752" s="28">
        <v>1.8467610337532774</v>
      </c>
      <c r="AA752" s="28">
        <v>1.4</v>
      </c>
      <c r="AB752" s="28">
        <v>1.6982963599783722</v>
      </c>
      <c r="AC752" s="28">
        <v>2.35</v>
      </c>
      <c r="AD752" s="28">
        <v>1.5652475842498528</v>
      </c>
      <c r="AE752" s="28">
        <v>1.1000000000000001</v>
      </c>
      <c r="AF752" s="28">
        <v>1.5525869752736796</v>
      </c>
      <c r="AG752" s="28">
        <v>1.05</v>
      </c>
      <c r="AH752" s="28">
        <v>1.3562719801759993</v>
      </c>
      <c r="AI752" s="27">
        <f t="shared" si="54"/>
        <v>20</v>
      </c>
      <c r="AJ752" s="28">
        <v>2.65</v>
      </c>
      <c r="AK752" s="28">
        <v>1.8144159564878983</v>
      </c>
      <c r="AL752" s="28">
        <v>0.15789473684210525</v>
      </c>
      <c r="AM752" s="28">
        <v>0.68824720161168529</v>
      </c>
      <c r="AN752" s="28">
        <v>0.75</v>
      </c>
      <c r="AO752" s="28">
        <v>1.6503588126605426</v>
      </c>
      <c r="AP752" s="28">
        <v>2.4</v>
      </c>
      <c r="AQ752" s="28">
        <v>1.8467610337532774</v>
      </c>
      <c r="AR752" s="28">
        <v>1.9</v>
      </c>
      <c r="AS752" s="28">
        <v>1.9708400559953587</v>
      </c>
      <c r="AT752" s="28">
        <v>2.95</v>
      </c>
      <c r="AU752" s="28">
        <v>1.7312909694943339</v>
      </c>
      <c r="AV752" s="61">
        <f t="shared" si="55"/>
        <v>2.6</v>
      </c>
      <c r="AW752" s="61">
        <v>0.18235294117647061</v>
      </c>
      <c r="AX752" s="56" t="s">
        <v>986</v>
      </c>
      <c r="AY752" s="61">
        <f t="shared" si="56"/>
        <v>2.95</v>
      </c>
      <c r="AZ752" s="61">
        <v>0.23643613281642328</v>
      </c>
      <c r="BA752" s="56" t="s">
        <v>1044</v>
      </c>
      <c r="BB752" s="61">
        <f t="shared" si="57"/>
        <v>2.6</v>
      </c>
      <c r="BC752" s="61">
        <v>0.14460951342510564</v>
      </c>
      <c r="BD752" s="56" t="s">
        <v>1044</v>
      </c>
      <c r="BE752" s="18"/>
      <c r="BF752" s="18"/>
      <c r="BG752" s="18"/>
    </row>
    <row r="753" spans="1:59" x14ac:dyDescent="0.3">
      <c r="A753" s="19" t="s">
        <v>671</v>
      </c>
      <c r="B753" s="19" t="s">
        <v>1045</v>
      </c>
      <c r="C753" s="74">
        <v>11</v>
      </c>
      <c r="D753" s="75">
        <v>38</v>
      </c>
      <c r="E753" s="75">
        <v>3.66</v>
      </c>
      <c r="F753" s="75">
        <v>4884</v>
      </c>
      <c r="G753" s="75">
        <v>8.49</v>
      </c>
      <c r="H753" s="75">
        <v>0</v>
      </c>
      <c r="I753" s="76">
        <v>0</v>
      </c>
      <c r="J753" s="34">
        <v>20</v>
      </c>
      <c r="K753" s="30">
        <v>5.85</v>
      </c>
      <c r="L753" s="30">
        <v>2.580799549711188</v>
      </c>
      <c r="M753" s="30">
        <v>7.15</v>
      </c>
      <c r="N753" s="30">
        <v>1.8715318802914809</v>
      </c>
      <c r="O753" s="30">
        <v>5.6</v>
      </c>
      <c r="P753" s="30">
        <v>2.1860803664140644</v>
      </c>
      <c r="Q753" s="31">
        <v>34</v>
      </c>
      <c r="R753" s="30">
        <v>6.6470588235294121</v>
      </c>
      <c r="S753" s="30">
        <v>1.7212108659080054</v>
      </c>
      <c r="T753" s="30">
        <v>6.2058823529411766</v>
      </c>
      <c r="U753" s="30">
        <v>1.8874290958338951</v>
      </c>
      <c r="V753" s="30">
        <v>6.4411764705882355</v>
      </c>
      <c r="W753" s="30">
        <v>1.8289121865459423</v>
      </c>
      <c r="X753" s="47">
        <v>20</v>
      </c>
      <c r="Y753" s="28">
        <v>2.4</v>
      </c>
      <c r="Z753" s="28">
        <v>2.036508880671192</v>
      </c>
      <c r="AA753" s="28">
        <v>3.15</v>
      </c>
      <c r="AB753" s="28">
        <v>1.565247584249853</v>
      </c>
      <c r="AC753" s="28">
        <v>3.7</v>
      </c>
      <c r="AD753" s="28">
        <v>1.6254554017744978</v>
      </c>
      <c r="AE753" s="28">
        <v>2.2999999999999998</v>
      </c>
      <c r="AF753" s="28">
        <v>2.0287408591745302</v>
      </c>
      <c r="AG753" s="28">
        <v>1.95</v>
      </c>
      <c r="AH753" s="28">
        <v>1.5719582155957414</v>
      </c>
      <c r="AI753" s="27">
        <f t="shared" ref="AI753:AI816" si="58">X753</f>
        <v>20</v>
      </c>
      <c r="AJ753" s="28">
        <v>2.1</v>
      </c>
      <c r="AK753" s="28">
        <v>1.651155894963793</v>
      </c>
      <c r="AL753" s="28">
        <v>0.1</v>
      </c>
      <c r="AM753" s="28">
        <v>0.30779350562554625</v>
      </c>
      <c r="AN753" s="28">
        <v>0.15789473684210525</v>
      </c>
      <c r="AO753" s="28">
        <v>0.50145985712127905</v>
      </c>
      <c r="AP753" s="28">
        <v>2.9</v>
      </c>
      <c r="AQ753" s="28">
        <v>1.9439514830419644</v>
      </c>
      <c r="AR753" s="28">
        <v>3.1</v>
      </c>
      <c r="AS753" s="28">
        <v>1.8324559303956278</v>
      </c>
      <c r="AT753" s="28">
        <v>3.65</v>
      </c>
      <c r="AU753" s="28">
        <v>1.4244112357114618</v>
      </c>
      <c r="AV753" s="61">
        <f t="shared" si="55"/>
        <v>3.7</v>
      </c>
      <c r="AW753" s="61">
        <v>0.12962962962962965</v>
      </c>
      <c r="AX753" s="56" t="s">
        <v>988</v>
      </c>
      <c r="AY753" s="61">
        <f t="shared" si="56"/>
        <v>3.65</v>
      </c>
      <c r="AZ753" s="61">
        <v>0.28126810614546721</v>
      </c>
      <c r="BA753" s="56" t="s">
        <v>1044</v>
      </c>
      <c r="BB753" s="61">
        <f t="shared" si="57"/>
        <v>3.7</v>
      </c>
      <c r="BC753" s="61">
        <v>0.14113277623026926</v>
      </c>
      <c r="BD753" s="56" t="s">
        <v>988</v>
      </c>
      <c r="BE753" s="18"/>
      <c r="BF753" s="18"/>
      <c r="BG753" s="18"/>
    </row>
    <row r="754" spans="1:59" x14ac:dyDescent="0.3">
      <c r="A754" s="19" t="s">
        <v>672</v>
      </c>
      <c r="B754" s="19" t="s">
        <v>1045</v>
      </c>
      <c r="C754" s="74">
        <v>9</v>
      </c>
      <c r="D754" s="75">
        <v>15</v>
      </c>
      <c r="E754" s="75">
        <v>2.77</v>
      </c>
      <c r="F754" s="75">
        <v>1950</v>
      </c>
      <c r="G754" s="75">
        <v>7.58</v>
      </c>
      <c r="H754" s="75">
        <v>2</v>
      </c>
      <c r="I754" s="76">
        <v>2.8202199999999999</v>
      </c>
      <c r="J754" s="34">
        <v>20</v>
      </c>
      <c r="K754" s="30">
        <v>5.45</v>
      </c>
      <c r="L754" s="30">
        <v>2.4165002967536604</v>
      </c>
      <c r="M754" s="30">
        <v>5.8</v>
      </c>
      <c r="N754" s="30">
        <v>2.2618111047751563</v>
      </c>
      <c r="O754" s="30">
        <v>5.25</v>
      </c>
      <c r="P754" s="30">
        <v>2.1244194253340942</v>
      </c>
      <c r="Q754" s="31">
        <v>35</v>
      </c>
      <c r="R754" s="30">
        <v>6.7714285714285714</v>
      </c>
      <c r="S754" s="30">
        <v>1.911047053407146</v>
      </c>
      <c r="T754" s="30">
        <v>5.7142857142857144</v>
      </c>
      <c r="U754" s="30">
        <v>2.0083857810137351</v>
      </c>
      <c r="V754" s="30">
        <v>5.3142857142857141</v>
      </c>
      <c r="W754" s="30">
        <v>2.0547137852985258</v>
      </c>
      <c r="X754" s="48">
        <v>21</v>
      </c>
      <c r="Y754" s="37">
        <v>1.9047619047619047</v>
      </c>
      <c r="Z754" s="37">
        <v>1.7579750255553093</v>
      </c>
      <c r="AA754" s="37">
        <v>0.5714285714285714</v>
      </c>
      <c r="AB754" s="37">
        <v>1.1649647450214351</v>
      </c>
      <c r="AC754" s="37">
        <v>0.7142857142857143</v>
      </c>
      <c r="AD754" s="37">
        <v>1.3469542361512192</v>
      </c>
      <c r="AE754" s="37">
        <v>0.76190476190476186</v>
      </c>
      <c r="AF754" s="37">
        <v>1.4108423691100969</v>
      </c>
      <c r="AG754" s="37">
        <v>0.95238095238095233</v>
      </c>
      <c r="AH754" s="37">
        <v>1.4309504001254019</v>
      </c>
      <c r="AI754" s="27">
        <f t="shared" si="58"/>
        <v>21</v>
      </c>
      <c r="AJ754" s="37">
        <v>2.4285714285714284</v>
      </c>
      <c r="AK754" s="37">
        <v>1.7196345126633323</v>
      </c>
      <c r="AL754" s="37">
        <v>0</v>
      </c>
      <c r="AM754" s="37">
        <v>0</v>
      </c>
      <c r="AN754" s="37">
        <v>0</v>
      </c>
      <c r="AO754" s="37">
        <v>0</v>
      </c>
      <c r="AP754" s="37">
        <v>0.61904761904761907</v>
      </c>
      <c r="AQ754" s="37">
        <v>1.3219754338182867</v>
      </c>
      <c r="AR754" s="37">
        <v>1.0476190476190477</v>
      </c>
      <c r="AS754" s="37">
        <v>1.6271505915615332</v>
      </c>
      <c r="AT754" s="37">
        <v>1.9523809523809523</v>
      </c>
      <c r="AU754" s="37">
        <v>1.8296499795368095</v>
      </c>
      <c r="AV754" s="61">
        <f t="shared" si="55"/>
        <v>1.9047619047619047</v>
      </c>
      <c r="AW754" s="61">
        <v>0.27184466019417475</v>
      </c>
      <c r="AX754" s="56" t="s">
        <v>986</v>
      </c>
      <c r="AY754" s="61">
        <f t="shared" si="56"/>
        <v>2.4285714285714284</v>
      </c>
      <c r="AZ754" s="61">
        <v>0.27868852459016391</v>
      </c>
      <c r="BA754" s="56" t="s">
        <v>991</v>
      </c>
      <c r="BB754" s="61">
        <f t="shared" si="57"/>
        <v>1.9047619047619047</v>
      </c>
      <c r="BC754" s="61">
        <v>0.22173913043478258</v>
      </c>
      <c r="BD754" s="56" t="s">
        <v>991</v>
      </c>
      <c r="BE754" s="18"/>
      <c r="BF754" s="18"/>
      <c r="BG754" s="18"/>
    </row>
    <row r="755" spans="1:59" x14ac:dyDescent="0.3">
      <c r="A755" s="19" t="s">
        <v>947</v>
      </c>
      <c r="B755" s="19" t="s">
        <v>39</v>
      </c>
      <c r="C755" s="74">
        <v>6</v>
      </c>
      <c r="D755" s="75">
        <v>4210</v>
      </c>
      <c r="E755" s="75">
        <v>8.35</v>
      </c>
      <c r="F755" s="75">
        <v>312552</v>
      </c>
      <c r="G755" s="75">
        <v>12.65</v>
      </c>
      <c r="H755" s="75">
        <v>3</v>
      </c>
      <c r="I755" s="76">
        <v>15.772349999999999</v>
      </c>
      <c r="J755" s="38">
        <f>Q755</f>
        <v>22</v>
      </c>
      <c r="K755" s="33">
        <v>8.1428571428571423</v>
      </c>
      <c r="L755" s="33">
        <v>0.91025898983280218</v>
      </c>
      <c r="M755" s="33">
        <v>5.3809523809523814</v>
      </c>
      <c r="N755" s="33">
        <v>2.8368325730679009</v>
      </c>
      <c r="O755" s="33">
        <v>2.7619047619047619</v>
      </c>
      <c r="P755" s="33">
        <v>2.5279391192186949</v>
      </c>
      <c r="Q755" s="38">
        <v>22</v>
      </c>
      <c r="R755" s="33">
        <v>7.9047619047619051</v>
      </c>
      <c r="S755" s="33">
        <v>1.2208506012105629</v>
      </c>
      <c r="T755" s="33">
        <v>6.9047619047619051</v>
      </c>
      <c r="U755" s="33">
        <v>2.1887156486113479</v>
      </c>
      <c r="V755" s="33">
        <v>7.333333333333333</v>
      </c>
      <c r="W755" s="33">
        <v>1.798147194568158</v>
      </c>
      <c r="X755" s="48">
        <v>22</v>
      </c>
      <c r="Y755" s="37">
        <v>4.95</v>
      </c>
      <c r="Z755" s="37">
        <v>0.22360679774997894</v>
      </c>
      <c r="AA755" s="37">
        <v>0</v>
      </c>
      <c r="AB755" s="37">
        <v>0</v>
      </c>
      <c r="AC755" s="37">
        <v>0.47619047619047616</v>
      </c>
      <c r="AD755" s="37">
        <v>0.87287156094396945</v>
      </c>
      <c r="AE755" s="37">
        <v>2.0454545454545454</v>
      </c>
      <c r="AF755" s="37">
        <v>2.1486933510585255</v>
      </c>
      <c r="AG755" s="37">
        <v>0.19047619047619047</v>
      </c>
      <c r="AH755" s="37">
        <v>0.51176631571915898</v>
      </c>
      <c r="AI755" s="27">
        <f t="shared" si="58"/>
        <v>22</v>
      </c>
      <c r="AJ755" s="37">
        <v>4.0454545454545459</v>
      </c>
      <c r="AK755" s="37">
        <v>1.587968835224741</v>
      </c>
      <c r="AL755" s="37">
        <v>0.19047619047619047</v>
      </c>
      <c r="AM755" s="37">
        <v>0.67963575678797383</v>
      </c>
      <c r="AN755" s="37">
        <v>0.14285714285714285</v>
      </c>
      <c r="AO755" s="37">
        <v>0.47809144373375745</v>
      </c>
      <c r="AP755" s="37">
        <v>0.72727272727272729</v>
      </c>
      <c r="AQ755" s="37">
        <v>1.4534628005401833</v>
      </c>
      <c r="AR755" s="37">
        <v>1.9090909090909092</v>
      </c>
      <c r="AS755" s="37">
        <v>2.0681045130883198</v>
      </c>
      <c r="AT755" s="37">
        <v>2.2272727272727271</v>
      </c>
      <c r="AU755" s="37">
        <v>2.2024189770907237</v>
      </c>
      <c r="AV755" s="61">
        <f t="shared" si="55"/>
        <v>4.95</v>
      </c>
      <c r="AW755" s="61">
        <v>0.6460351987344275</v>
      </c>
      <c r="AX755" s="56" t="s">
        <v>986</v>
      </c>
      <c r="AY755" s="61">
        <f t="shared" si="56"/>
        <v>4.0454545454545459</v>
      </c>
      <c r="AZ755" s="61">
        <v>0.34772093023255812</v>
      </c>
      <c r="BA755" s="56" t="s">
        <v>991</v>
      </c>
      <c r="BB755" s="61">
        <f t="shared" si="57"/>
        <v>4.95</v>
      </c>
      <c r="BC755" s="61">
        <v>0.2928206507125572</v>
      </c>
      <c r="BD755" s="56" t="s">
        <v>986</v>
      </c>
      <c r="BE755" s="18"/>
      <c r="BF755" s="18"/>
      <c r="BG755" s="18"/>
    </row>
    <row r="756" spans="1:59" x14ac:dyDescent="0.3">
      <c r="A756" s="19" t="s">
        <v>948</v>
      </c>
      <c r="B756" s="19" t="s">
        <v>39</v>
      </c>
      <c r="C756" s="74">
        <v>9</v>
      </c>
      <c r="D756" s="75">
        <v>261</v>
      </c>
      <c r="E756" s="75">
        <v>5.56</v>
      </c>
      <c r="F756" s="75">
        <v>34484</v>
      </c>
      <c r="G756" s="75">
        <v>10.45</v>
      </c>
      <c r="H756" s="75">
        <v>1</v>
      </c>
      <c r="I756" s="76">
        <v>10.654199999999999</v>
      </c>
      <c r="J756" s="38">
        <f>Q756</f>
        <v>21</v>
      </c>
      <c r="K756" s="33">
        <v>7.333333333333333</v>
      </c>
      <c r="L756" s="33">
        <v>1.906130460732774</v>
      </c>
      <c r="M756" s="33">
        <v>5.8571428571428568</v>
      </c>
      <c r="N756" s="33">
        <v>2.7619868624907373</v>
      </c>
      <c r="O756" s="33">
        <v>3.9523809523809526</v>
      </c>
      <c r="P756" s="33">
        <v>2.6167955685569035</v>
      </c>
      <c r="Q756" s="38">
        <v>21</v>
      </c>
      <c r="R756" s="33">
        <v>2.9523809523809526</v>
      </c>
      <c r="S756" s="33">
        <v>1.9615348703551125</v>
      </c>
      <c r="T756" s="33">
        <v>5.7142857142857144</v>
      </c>
      <c r="U756" s="33">
        <v>2.4319304501333332</v>
      </c>
      <c r="V756" s="33">
        <v>3.7619047619047619</v>
      </c>
      <c r="W756" s="33">
        <v>2.5865954825747668</v>
      </c>
      <c r="X756" s="47">
        <v>21</v>
      </c>
      <c r="Y756" s="28">
        <v>2.5714285714285716</v>
      </c>
      <c r="Z756" s="28">
        <v>2.0389072703639215</v>
      </c>
      <c r="AA756" s="28">
        <v>1.0476190476190477</v>
      </c>
      <c r="AB756" s="28">
        <v>1.6874889770363086</v>
      </c>
      <c r="AC756" s="28">
        <v>1.7619047619047619</v>
      </c>
      <c r="AD756" s="28">
        <v>1.9210612146613628</v>
      </c>
      <c r="AE756" s="28">
        <v>1.0476190476190477</v>
      </c>
      <c r="AF756" s="28">
        <v>1.7457431218879389</v>
      </c>
      <c r="AG756" s="28">
        <v>0.3</v>
      </c>
      <c r="AH756" s="28">
        <v>0.57124057057747946</v>
      </c>
      <c r="AI756" s="27">
        <f t="shared" si="58"/>
        <v>21</v>
      </c>
      <c r="AJ756" s="28">
        <v>2.5714285714285716</v>
      </c>
      <c r="AK756" s="28">
        <v>2.0389072703639215</v>
      </c>
      <c r="AL756" s="28">
        <v>0.7142857142857143</v>
      </c>
      <c r="AM756" s="28">
        <v>1.4540583599999397</v>
      </c>
      <c r="AN756" s="28">
        <v>0.7142857142857143</v>
      </c>
      <c r="AO756" s="28">
        <v>1.4540583599999397</v>
      </c>
      <c r="AP756" s="28">
        <v>1.6666666666666667</v>
      </c>
      <c r="AQ756" s="28">
        <v>2.1291625896895083</v>
      </c>
      <c r="AR756" s="28">
        <v>1.8095238095238095</v>
      </c>
      <c r="AS756" s="28">
        <v>1.8606194564995717</v>
      </c>
      <c r="AT756" s="28">
        <v>2.3333333333333335</v>
      </c>
      <c r="AU756" s="28">
        <v>2.1291625896895083</v>
      </c>
      <c r="AV756" s="61">
        <f t="shared" si="55"/>
        <v>2.5714285714285716</v>
      </c>
      <c r="AW756" s="61">
        <v>0.33757961783439494</v>
      </c>
      <c r="AX756" s="56" t="s">
        <v>986</v>
      </c>
      <c r="AY756" s="61">
        <f t="shared" si="56"/>
        <v>2.5714285714285716</v>
      </c>
      <c r="AZ756" s="61">
        <v>0.2125984251968504</v>
      </c>
      <c r="BA756" s="56" t="s">
        <v>991</v>
      </c>
      <c r="BB756" s="61">
        <f t="shared" si="57"/>
        <v>2.5714285714285716</v>
      </c>
      <c r="BC756" s="61">
        <v>0.13734523466743451</v>
      </c>
      <c r="BD756" s="56" t="s">
        <v>986</v>
      </c>
      <c r="BE756" s="18"/>
      <c r="BF756" s="18"/>
      <c r="BG756" s="18"/>
    </row>
    <row r="757" spans="1:59" x14ac:dyDescent="0.3">
      <c r="A757" s="19" t="s">
        <v>949</v>
      </c>
      <c r="B757" s="19" t="s">
        <v>39</v>
      </c>
      <c r="C757" s="74">
        <v>9</v>
      </c>
      <c r="D757" s="75">
        <v>27</v>
      </c>
      <c r="E757" s="75">
        <v>3.3</v>
      </c>
      <c r="F757" s="75">
        <v>942</v>
      </c>
      <c r="G757" s="75">
        <v>6.85</v>
      </c>
      <c r="H757" s="75">
        <v>3</v>
      </c>
      <c r="I757" s="76">
        <v>0.73116999999999999</v>
      </c>
      <c r="J757" s="38">
        <f>Q757</f>
        <v>21</v>
      </c>
      <c r="K757" s="33">
        <v>3.9523809523809526</v>
      </c>
      <c r="L757" s="33">
        <v>2.246690688016276</v>
      </c>
      <c r="M757" s="33">
        <v>7.0476190476190474</v>
      </c>
      <c r="N757" s="33">
        <v>2.178903175365773</v>
      </c>
      <c r="O757" s="33">
        <v>7.1904761904761907</v>
      </c>
      <c r="P757" s="33">
        <v>2.2049727349572281</v>
      </c>
      <c r="Q757" s="38">
        <v>21</v>
      </c>
      <c r="R757" s="33">
        <v>7.1428571428571432</v>
      </c>
      <c r="S757" s="33">
        <v>1.4242792663559465</v>
      </c>
      <c r="T757" s="33">
        <v>4.666666666666667</v>
      </c>
      <c r="U757" s="33">
        <v>1.9832633040858025</v>
      </c>
      <c r="V757" s="33">
        <v>5.3809523809523814</v>
      </c>
      <c r="W757" s="33">
        <v>1.4654757069358222</v>
      </c>
      <c r="X757" s="47">
        <v>21</v>
      </c>
      <c r="Y757" s="28">
        <v>2.6666666666666665</v>
      </c>
      <c r="Z757" s="28">
        <v>2.1525179054617252</v>
      </c>
      <c r="AA757" s="28">
        <v>0.25</v>
      </c>
      <c r="AB757" s="28">
        <v>0.7163503994113789</v>
      </c>
      <c r="AC757" s="28">
        <v>1.6666666666666667</v>
      </c>
      <c r="AD757" s="28">
        <v>1.8257418583505536</v>
      </c>
      <c r="AE757" s="28">
        <v>0.35</v>
      </c>
      <c r="AF757" s="28">
        <v>0.93330200448672962</v>
      </c>
      <c r="AG757" s="28">
        <v>0.52380952380952384</v>
      </c>
      <c r="AH757" s="28">
        <v>0.98076743517755616</v>
      </c>
      <c r="AI757" s="27">
        <f t="shared" si="58"/>
        <v>21</v>
      </c>
      <c r="AJ757" s="28">
        <v>2.2857142857142856</v>
      </c>
      <c r="AK757" s="28">
        <v>1.8477785890862883</v>
      </c>
      <c r="AL757" s="28">
        <v>0.4</v>
      </c>
      <c r="AM757" s="28">
        <v>0.68055704737872058</v>
      </c>
      <c r="AN757" s="28">
        <v>2.6190476190476191</v>
      </c>
      <c r="AO757" s="28">
        <v>1.8835124230062961</v>
      </c>
      <c r="AP757" s="28">
        <v>2.1904761904761907</v>
      </c>
      <c r="AQ757" s="28">
        <v>1.7498299237082335</v>
      </c>
      <c r="AR757" s="28">
        <v>0.95238095238095233</v>
      </c>
      <c r="AS757" s="28">
        <v>1.6271505915615332</v>
      </c>
      <c r="AT757" s="28">
        <v>3.9523809523809526</v>
      </c>
      <c r="AU757" s="28">
        <v>1.5961262630566069</v>
      </c>
      <c r="AV757" s="61">
        <f t="shared" si="55"/>
        <v>2.6666666666666665</v>
      </c>
      <c r="AW757" s="61">
        <v>0.4428446771378709</v>
      </c>
      <c r="AX757" s="56" t="s">
        <v>986</v>
      </c>
      <c r="AY757" s="61">
        <f t="shared" si="56"/>
        <v>3.9523809523809526</v>
      </c>
      <c r="AZ757" s="61">
        <v>0.30247813411078717</v>
      </c>
      <c r="BA757" s="56" t="s">
        <v>1044</v>
      </c>
      <c r="BB757" s="61">
        <f t="shared" si="57"/>
        <v>2.6666666666666665</v>
      </c>
      <c r="BC757" s="61">
        <v>0.20733333333333334</v>
      </c>
      <c r="BD757" s="56" t="s">
        <v>1044</v>
      </c>
      <c r="BE757" s="18"/>
      <c r="BF757" s="18"/>
      <c r="BG757" s="18"/>
    </row>
    <row r="758" spans="1:59" x14ac:dyDescent="0.3">
      <c r="A758" s="19" t="s">
        <v>950</v>
      </c>
      <c r="B758" s="19" t="s">
        <v>39</v>
      </c>
      <c r="C758" s="74">
        <v>10</v>
      </c>
      <c r="D758" s="75">
        <v>2</v>
      </c>
      <c r="E758" s="75">
        <v>0.69</v>
      </c>
      <c r="F758" s="75">
        <v>327</v>
      </c>
      <c r="G758" s="75">
        <v>5.79</v>
      </c>
      <c r="H758" s="75">
        <v>0</v>
      </c>
      <c r="I758" s="76">
        <v>0</v>
      </c>
      <c r="J758" s="38">
        <f>Q758</f>
        <v>21</v>
      </c>
      <c r="K758" s="33">
        <v>5.333333333333333</v>
      </c>
      <c r="L758" s="33">
        <v>2.5166114784235827</v>
      </c>
      <c r="M758" s="33">
        <v>8.2857142857142865</v>
      </c>
      <c r="N758" s="33">
        <v>1.3469542361512179</v>
      </c>
      <c r="O758" s="33">
        <v>8.3809523809523814</v>
      </c>
      <c r="P758" s="33">
        <v>1.774153050787628</v>
      </c>
      <c r="Q758" s="38">
        <v>21</v>
      </c>
      <c r="R758" s="33">
        <v>5.7142857142857144</v>
      </c>
      <c r="S758" s="33">
        <v>1.7071279138616757</v>
      </c>
      <c r="T758" s="33">
        <v>4.8571428571428568</v>
      </c>
      <c r="U758" s="33">
        <v>2.3934434249782108</v>
      </c>
      <c r="V758" s="33">
        <v>5.666666666666667</v>
      </c>
      <c r="W758" s="33">
        <v>1.9321835661585913</v>
      </c>
      <c r="X758" s="47">
        <v>21</v>
      </c>
      <c r="Y758" s="28">
        <v>1.0952380952380953</v>
      </c>
      <c r="Z758" s="28">
        <v>1.8139669761261339</v>
      </c>
      <c r="AA758" s="28">
        <v>0.90476190476190477</v>
      </c>
      <c r="AB758" s="28">
        <v>1.6402671094904606</v>
      </c>
      <c r="AC758" s="28">
        <v>4.1904761904761907</v>
      </c>
      <c r="AD758" s="28">
        <v>1.4006801069140526</v>
      </c>
      <c r="AE758" s="28">
        <v>0.2</v>
      </c>
      <c r="AF758" s="28">
        <v>0.52314836378059693</v>
      </c>
      <c r="AG758" s="28">
        <v>3.2380952380952381</v>
      </c>
      <c r="AH758" s="28">
        <v>1.6704718466577608</v>
      </c>
      <c r="AI758" s="27">
        <f t="shared" si="58"/>
        <v>21</v>
      </c>
      <c r="AJ758" s="28">
        <v>0.45</v>
      </c>
      <c r="AK758" s="28">
        <v>0.998683343734455</v>
      </c>
      <c r="AL758" s="28">
        <v>0</v>
      </c>
      <c r="AM758" s="28">
        <v>0</v>
      </c>
      <c r="AN758" s="28">
        <v>0.05</v>
      </c>
      <c r="AO758" s="28">
        <v>0.22360679774997896</v>
      </c>
      <c r="AP758" s="28">
        <v>4.5238095238095237</v>
      </c>
      <c r="AQ758" s="28">
        <v>0.81357529578076671</v>
      </c>
      <c r="AR758" s="28">
        <v>1.3809523809523809</v>
      </c>
      <c r="AS758" s="28">
        <v>1.6874889770363086</v>
      </c>
      <c r="AT758" s="28">
        <v>4.2380952380952381</v>
      </c>
      <c r="AU758" s="28">
        <v>0.94365045990355445</v>
      </c>
      <c r="AV758" s="61">
        <f t="shared" si="55"/>
        <v>4.1904761904761907</v>
      </c>
      <c r="AW758" s="61">
        <v>0.41444114737883281</v>
      </c>
      <c r="AX758" s="56" t="s">
        <v>988</v>
      </c>
      <c r="AY758" s="61">
        <f t="shared" si="56"/>
        <v>4.5238095238095237</v>
      </c>
      <c r="AZ758" s="61">
        <v>0.41036717062634986</v>
      </c>
      <c r="BA758" s="56" t="s">
        <v>1042</v>
      </c>
      <c r="BB758" s="61">
        <f t="shared" si="57"/>
        <v>4.1904761904761907</v>
      </c>
      <c r="BC758" s="61">
        <v>0.2231618510688278</v>
      </c>
      <c r="BD758" s="56" t="s">
        <v>1042</v>
      </c>
      <c r="BE758" s="18"/>
      <c r="BF758" s="18"/>
      <c r="BG758" s="18"/>
    </row>
    <row r="759" spans="1:59" x14ac:dyDescent="0.3">
      <c r="A759" s="19" t="s">
        <v>951</v>
      </c>
      <c r="B759" s="19" t="s">
        <v>39</v>
      </c>
      <c r="C759" s="74">
        <v>7</v>
      </c>
      <c r="D759" s="75">
        <v>56</v>
      </c>
      <c r="E759" s="75">
        <v>4.03</v>
      </c>
      <c r="F759" s="75">
        <v>12710</v>
      </c>
      <c r="G759" s="75">
        <v>9.4499999999999993</v>
      </c>
      <c r="H759" s="75">
        <v>0</v>
      </c>
      <c r="I759" s="76">
        <v>0</v>
      </c>
      <c r="J759" s="38">
        <f>Q759</f>
        <v>21</v>
      </c>
      <c r="K759" s="33">
        <v>6.4285714285714288</v>
      </c>
      <c r="L759" s="33">
        <v>2.1111946516469899</v>
      </c>
      <c r="M759" s="33">
        <v>4.666666666666667</v>
      </c>
      <c r="N759" s="33">
        <v>2.8867513459481291</v>
      </c>
      <c r="O759" s="33">
        <v>3.2380952380952381</v>
      </c>
      <c r="P759" s="33">
        <v>2.700088181981505</v>
      </c>
      <c r="Q759" s="38">
        <v>21</v>
      </c>
      <c r="R759" s="33">
        <v>2.7619047619047619</v>
      </c>
      <c r="S759" s="33">
        <v>1.4458479140200706</v>
      </c>
      <c r="T759" s="33">
        <v>3.8571428571428572</v>
      </c>
      <c r="U759" s="33">
        <v>2.1280440382124208</v>
      </c>
      <c r="V759" s="33">
        <v>3.1904761904761907</v>
      </c>
      <c r="W759" s="33">
        <v>1.6315344807587617</v>
      </c>
      <c r="X759" s="47">
        <v>21</v>
      </c>
      <c r="Y759" s="28">
        <v>2.0476190476190474</v>
      </c>
      <c r="Z759" s="28">
        <v>1.9615348703551123</v>
      </c>
      <c r="AA759" s="28">
        <v>0</v>
      </c>
      <c r="AB759" s="28">
        <v>0</v>
      </c>
      <c r="AC759" s="28">
        <v>0.8</v>
      </c>
      <c r="AD759" s="28">
        <v>1.7350868323485928</v>
      </c>
      <c r="AE759" s="28">
        <v>0.8</v>
      </c>
      <c r="AF759" s="28">
        <v>1.4725559590832462</v>
      </c>
      <c r="AG759" s="28">
        <v>0</v>
      </c>
      <c r="AH759" s="28">
        <v>0</v>
      </c>
      <c r="AI759" s="27">
        <f t="shared" si="58"/>
        <v>21</v>
      </c>
      <c r="AJ759" s="28">
        <v>1.1000000000000001</v>
      </c>
      <c r="AK759" s="28">
        <v>1.4104870379448817</v>
      </c>
      <c r="AL759" s="28">
        <v>2.4</v>
      </c>
      <c r="AM759" s="28">
        <v>2.1126187291456171</v>
      </c>
      <c r="AN759" s="28">
        <v>2.4</v>
      </c>
      <c r="AO759" s="28">
        <v>2.1126187291456171</v>
      </c>
      <c r="AP759" s="28">
        <v>1.1499999999999999</v>
      </c>
      <c r="AQ759" s="28">
        <v>1.8715318802914815</v>
      </c>
      <c r="AR759" s="28">
        <v>0.6</v>
      </c>
      <c r="AS759" s="28">
        <v>1.5355437918998289</v>
      </c>
      <c r="AT759" s="28">
        <v>2.95</v>
      </c>
      <c r="AU759" s="28">
        <v>2.1878853044122666</v>
      </c>
      <c r="AV759" s="61">
        <f t="shared" si="55"/>
        <v>2.0476190476190474</v>
      </c>
      <c r="AW759" s="61">
        <v>0.56135770234986948</v>
      </c>
      <c r="AX759" s="56" t="s">
        <v>986</v>
      </c>
      <c r="AY759" s="61">
        <f t="shared" si="56"/>
        <v>2.95</v>
      </c>
      <c r="AZ759" s="61">
        <v>0.24044246070250341</v>
      </c>
      <c r="BA759" s="56" t="s">
        <v>1044</v>
      </c>
      <c r="BB759" s="61">
        <f t="shared" si="57"/>
        <v>2.0476190476190474</v>
      </c>
      <c r="BC759" s="61">
        <v>0.20705213903743319</v>
      </c>
      <c r="BD759" s="56" t="s">
        <v>1044</v>
      </c>
      <c r="BE759" s="18"/>
      <c r="BF759" s="18"/>
      <c r="BG759" s="18"/>
    </row>
    <row r="760" spans="1:59" x14ac:dyDescent="0.3">
      <c r="A760" s="19" t="s">
        <v>673</v>
      </c>
      <c r="B760" s="19" t="s">
        <v>1045</v>
      </c>
      <c r="C760" s="74">
        <v>5</v>
      </c>
      <c r="D760" s="75">
        <v>217</v>
      </c>
      <c r="E760" s="75">
        <v>5.38</v>
      </c>
      <c r="F760" s="75">
        <v>29110</v>
      </c>
      <c r="G760" s="75">
        <v>10.28</v>
      </c>
      <c r="H760" s="75">
        <v>8</v>
      </c>
      <c r="I760" s="76">
        <v>5.0528899999999997</v>
      </c>
      <c r="J760" s="31">
        <v>20</v>
      </c>
      <c r="K760" s="30">
        <v>7.7</v>
      </c>
      <c r="L760" s="30">
        <v>1.3416407864998747</v>
      </c>
      <c r="M760" s="30">
        <v>8.35</v>
      </c>
      <c r="N760" s="30">
        <v>1.5985190514644279</v>
      </c>
      <c r="O760" s="30">
        <v>8.6</v>
      </c>
      <c r="P760" s="30">
        <v>0.82078268166812185</v>
      </c>
      <c r="Q760" s="31">
        <v>33</v>
      </c>
      <c r="R760" s="30">
        <v>5.1212121212121211</v>
      </c>
      <c r="S760" s="30">
        <v>1.1390120652778373</v>
      </c>
      <c r="T760" s="30">
        <v>5.333333333333333</v>
      </c>
      <c r="U760" s="30">
        <v>1.6329931618554525</v>
      </c>
      <c r="V760" s="30">
        <v>4.9090909090909092</v>
      </c>
      <c r="W760" s="30">
        <v>1.0417424214878039</v>
      </c>
      <c r="X760" s="47">
        <v>21</v>
      </c>
      <c r="Y760" s="28">
        <v>0.38095238095238093</v>
      </c>
      <c r="Z760" s="28">
        <v>0.92066228749691248</v>
      </c>
      <c r="AA760" s="28">
        <v>4</v>
      </c>
      <c r="AB760" s="28">
        <v>1.5491933384829668</v>
      </c>
      <c r="AC760" s="28">
        <v>2.7142857142857144</v>
      </c>
      <c r="AD760" s="28">
        <v>1.7071279138616748</v>
      </c>
      <c r="AE760" s="28">
        <v>0</v>
      </c>
      <c r="AF760" s="28">
        <v>0</v>
      </c>
      <c r="AG760" s="28">
        <v>1.3333333333333333</v>
      </c>
      <c r="AH760" s="28">
        <v>1.4605934866804429</v>
      </c>
      <c r="AI760" s="27">
        <f t="shared" si="58"/>
        <v>21</v>
      </c>
      <c r="AJ760" s="28">
        <v>0.80952380952380953</v>
      </c>
      <c r="AK760" s="28">
        <v>1.4359334113755979</v>
      </c>
      <c r="AL760" s="28">
        <v>0</v>
      </c>
      <c r="AM760" s="28">
        <v>0</v>
      </c>
      <c r="AN760" s="28">
        <v>0.15</v>
      </c>
      <c r="AO760" s="28">
        <v>0.36634754853252327</v>
      </c>
      <c r="AP760" s="28">
        <v>3.2380952380952381</v>
      </c>
      <c r="AQ760" s="28">
        <v>1.5781242633190169</v>
      </c>
      <c r="AR760" s="28">
        <v>1.3809523809523809</v>
      </c>
      <c r="AS760" s="28">
        <v>1.6575943555704598</v>
      </c>
      <c r="AT760" s="28">
        <v>3.8571428571428572</v>
      </c>
      <c r="AU760" s="28">
        <v>1.4928400545843576</v>
      </c>
      <c r="AV760" s="61">
        <f t="shared" si="55"/>
        <v>4</v>
      </c>
      <c r="AW760" s="61">
        <v>0.47457627118644069</v>
      </c>
      <c r="AX760" s="56" t="s">
        <v>987</v>
      </c>
      <c r="AY760" s="61">
        <f t="shared" si="56"/>
        <v>3.8571428571428572</v>
      </c>
      <c r="AZ760" s="61">
        <v>0.37823955171608686</v>
      </c>
      <c r="BA760" s="56" t="s">
        <v>1044</v>
      </c>
      <c r="BB760" s="61">
        <f t="shared" si="57"/>
        <v>4</v>
      </c>
      <c r="BC760" s="61">
        <v>0.22391043582566975</v>
      </c>
      <c r="BD760" s="56" t="s">
        <v>987</v>
      </c>
      <c r="BE760" s="18"/>
      <c r="BF760" s="18"/>
      <c r="BG760" s="18"/>
    </row>
    <row r="761" spans="1:59" x14ac:dyDescent="0.3">
      <c r="A761" s="19" t="s">
        <v>674</v>
      </c>
      <c r="B761" s="19" t="s">
        <v>1045</v>
      </c>
      <c r="C761" s="74">
        <v>8</v>
      </c>
      <c r="D761" s="75">
        <v>234</v>
      </c>
      <c r="E761" s="75">
        <v>5.46</v>
      </c>
      <c r="F761" s="75">
        <v>29748</v>
      </c>
      <c r="G761" s="75">
        <v>10.3</v>
      </c>
      <c r="H761" s="75">
        <v>1</v>
      </c>
      <c r="I761" s="76">
        <v>18.174700000000001</v>
      </c>
      <c r="J761" s="34">
        <v>20</v>
      </c>
      <c r="K761" s="30">
        <v>6.05</v>
      </c>
      <c r="L761" s="30">
        <v>2.2589005243585585</v>
      </c>
      <c r="M761" s="30">
        <v>6.3</v>
      </c>
      <c r="N761" s="30">
        <v>2.2501461940809189</v>
      </c>
      <c r="O761" s="30">
        <v>4.45</v>
      </c>
      <c r="P761" s="30">
        <v>2.3502519461807312</v>
      </c>
      <c r="Q761" s="31">
        <v>34</v>
      </c>
      <c r="R761" s="30">
        <v>3</v>
      </c>
      <c r="S761" s="30">
        <v>1.7580981459830651</v>
      </c>
      <c r="T761" s="30">
        <v>6.4705882352941178</v>
      </c>
      <c r="U761" s="30">
        <v>1.8624730076164386</v>
      </c>
      <c r="V761" s="30">
        <v>4.5</v>
      </c>
      <c r="W761" s="30">
        <v>2.177710780251648</v>
      </c>
      <c r="X761" s="47">
        <v>20</v>
      </c>
      <c r="Y761" s="28">
        <v>2.75</v>
      </c>
      <c r="Z761" s="28">
        <v>1.9159991209755154</v>
      </c>
      <c r="AA761" s="28">
        <v>0.15789473684210525</v>
      </c>
      <c r="AB761" s="28">
        <v>0.68824720161168529</v>
      </c>
      <c r="AC761" s="28">
        <v>0.31578947368421051</v>
      </c>
      <c r="AD761" s="28">
        <v>0.8200698871944031</v>
      </c>
      <c r="AE761" s="28">
        <v>1.35</v>
      </c>
      <c r="AF761" s="28">
        <v>1.8994459025837258</v>
      </c>
      <c r="AG761" s="28">
        <v>0.42105263157894735</v>
      </c>
      <c r="AH761" s="28">
        <v>0.96123701977562981</v>
      </c>
      <c r="AI761" s="27">
        <f t="shared" si="58"/>
        <v>20</v>
      </c>
      <c r="AJ761" s="28">
        <v>2.85</v>
      </c>
      <c r="AK761" s="28">
        <v>1.9269556026896009</v>
      </c>
      <c r="AL761" s="28">
        <v>0.21052631578947367</v>
      </c>
      <c r="AM761" s="28">
        <v>0.71328250351775868</v>
      </c>
      <c r="AN761" s="28">
        <v>0.10526315789473684</v>
      </c>
      <c r="AO761" s="28">
        <v>0.45883146774112354</v>
      </c>
      <c r="AP761" s="28">
        <v>0.7</v>
      </c>
      <c r="AQ761" s="28">
        <v>1.3018205875255098</v>
      </c>
      <c r="AR761" s="28">
        <v>3</v>
      </c>
      <c r="AS761" s="28">
        <v>2.1026299321513875</v>
      </c>
      <c r="AT761" s="28">
        <v>3.1</v>
      </c>
      <c r="AU761" s="28">
        <v>1.9166857359844667</v>
      </c>
      <c r="AV761" s="61">
        <f t="shared" si="55"/>
        <v>2.75</v>
      </c>
      <c r="AW761" s="61">
        <v>0.51896733403582718</v>
      </c>
      <c r="AX761" s="56" t="s">
        <v>986</v>
      </c>
      <c r="AY761" s="61">
        <f t="shared" si="56"/>
        <v>3.1</v>
      </c>
      <c r="AZ761" s="61">
        <v>0.26992111206887143</v>
      </c>
      <c r="BA761" s="56" t="s">
        <v>1044</v>
      </c>
      <c r="BB761" s="61">
        <f t="shared" si="57"/>
        <v>2.75</v>
      </c>
      <c r="BC761" s="61">
        <v>0.20017590149516273</v>
      </c>
      <c r="BD761" s="56" t="s">
        <v>1044</v>
      </c>
      <c r="BE761" s="18"/>
      <c r="BF761" s="18"/>
      <c r="BG761" s="18"/>
    </row>
    <row r="762" spans="1:59" x14ac:dyDescent="0.3">
      <c r="A762" s="19" t="s">
        <v>675</v>
      </c>
      <c r="B762" s="19" t="s">
        <v>1045</v>
      </c>
      <c r="C762" s="74">
        <v>11</v>
      </c>
      <c r="D762" s="75">
        <v>7</v>
      </c>
      <c r="E762" s="75">
        <v>2.08</v>
      </c>
      <c r="F762" s="75">
        <v>355</v>
      </c>
      <c r="G762" s="75">
        <v>5.87</v>
      </c>
      <c r="H762" s="75">
        <v>0</v>
      </c>
      <c r="I762" s="76">
        <v>0</v>
      </c>
      <c r="J762" s="34">
        <v>20</v>
      </c>
      <c r="K762" s="30">
        <v>6.65</v>
      </c>
      <c r="L762" s="30">
        <v>2.8704483420208984</v>
      </c>
      <c r="M762" s="30">
        <v>8.4</v>
      </c>
      <c r="N762" s="30">
        <v>1.4653901941300922</v>
      </c>
      <c r="O762" s="30">
        <v>8.3000000000000007</v>
      </c>
      <c r="P762" s="30">
        <v>1.6889735281961558</v>
      </c>
      <c r="Q762" s="31">
        <v>34</v>
      </c>
      <c r="R762" s="30">
        <v>3.1764705882352939</v>
      </c>
      <c r="S762" s="30">
        <v>1.641702520487619</v>
      </c>
      <c r="T762" s="30">
        <v>5.9411764705882355</v>
      </c>
      <c r="U762" s="30">
        <v>2.2689094493008226</v>
      </c>
      <c r="V762" s="30">
        <v>4.2352941176470589</v>
      </c>
      <c r="W762" s="30">
        <v>2.0605798467452878</v>
      </c>
      <c r="X762" s="47">
        <v>20</v>
      </c>
      <c r="Y762" s="28">
        <v>1.6</v>
      </c>
      <c r="Z762" s="28">
        <v>1.6670175069329813</v>
      </c>
      <c r="AA762" s="28">
        <v>2.15</v>
      </c>
      <c r="AB762" s="28">
        <v>1.8715318802914815</v>
      </c>
      <c r="AC762" s="28">
        <v>1</v>
      </c>
      <c r="AD762" s="28">
        <v>1.2565617248750864</v>
      </c>
      <c r="AE762" s="28">
        <v>0.3</v>
      </c>
      <c r="AF762" s="28">
        <v>0.65694668533178624</v>
      </c>
      <c r="AG762" s="28">
        <v>0.9</v>
      </c>
      <c r="AH762" s="28">
        <v>1.2523661815266247</v>
      </c>
      <c r="AI762" s="27">
        <f t="shared" si="58"/>
        <v>20</v>
      </c>
      <c r="AJ762" s="28">
        <v>2.1</v>
      </c>
      <c r="AK762" s="28">
        <v>1.8035053587243284</v>
      </c>
      <c r="AL762" s="28">
        <v>0</v>
      </c>
      <c r="AM762" s="28">
        <v>0</v>
      </c>
      <c r="AN762" s="28">
        <v>0.10526315789473684</v>
      </c>
      <c r="AO762" s="28">
        <v>0.31530176764230577</v>
      </c>
      <c r="AP762" s="28">
        <v>1.4</v>
      </c>
      <c r="AQ762" s="28">
        <v>1.8467610337532774</v>
      </c>
      <c r="AR762" s="28">
        <v>1.2</v>
      </c>
      <c r="AS762" s="28">
        <v>1.6091841672756186</v>
      </c>
      <c r="AT762" s="28">
        <v>4.5263157894736841</v>
      </c>
      <c r="AU762" s="28">
        <v>1.3803127029389886</v>
      </c>
      <c r="AV762" s="61">
        <f t="shared" si="55"/>
        <v>2.15</v>
      </c>
      <c r="AW762" s="61">
        <v>0.31092436974789911</v>
      </c>
      <c r="AX762" s="56" t="s">
        <v>987</v>
      </c>
      <c r="AY762" s="61">
        <f t="shared" si="56"/>
        <v>4.5263157894736841</v>
      </c>
      <c r="AZ762" s="61">
        <v>0.48028082865728794</v>
      </c>
      <c r="BA762" s="56" t="s">
        <v>1044</v>
      </c>
      <c r="BB762" s="61">
        <f t="shared" si="57"/>
        <v>2.15</v>
      </c>
      <c r="BC762" s="61">
        <v>0.29619424832099195</v>
      </c>
      <c r="BD762" s="56" t="s">
        <v>1044</v>
      </c>
      <c r="BE762" s="18"/>
      <c r="BF762" s="18"/>
      <c r="BG762" s="18"/>
    </row>
    <row r="763" spans="1:59" x14ac:dyDescent="0.3">
      <c r="A763" s="19" t="s">
        <v>676</v>
      </c>
      <c r="B763" s="19" t="s">
        <v>1045</v>
      </c>
      <c r="C763" s="74">
        <v>6</v>
      </c>
      <c r="D763" s="75">
        <v>195</v>
      </c>
      <c r="E763" s="75">
        <v>5.28</v>
      </c>
      <c r="F763" s="75">
        <v>9585</v>
      </c>
      <c r="G763" s="75">
        <v>9.17</v>
      </c>
      <c r="H763" s="75">
        <v>4</v>
      </c>
      <c r="I763" s="76">
        <v>23.736830000000001</v>
      </c>
      <c r="J763" s="31">
        <v>20</v>
      </c>
      <c r="K763" s="30">
        <v>8.0500000000000007</v>
      </c>
      <c r="L763" s="30">
        <v>1.3168942730211077</v>
      </c>
      <c r="M763" s="30">
        <v>8.4</v>
      </c>
      <c r="N763" s="30">
        <v>1.1424811411549578</v>
      </c>
      <c r="O763" s="30">
        <v>8.6</v>
      </c>
      <c r="P763" s="30">
        <v>1.095445115010331</v>
      </c>
      <c r="Q763" s="31">
        <v>33</v>
      </c>
      <c r="R763" s="30">
        <v>6.0303030303030303</v>
      </c>
      <c r="S763" s="30">
        <v>1.828333402392198</v>
      </c>
      <c r="T763" s="30">
        <v>5.1818181818181817</v>
      </c>
      <c r="U763" s="30">
        <v>2.1280058954122025</v>
      </c>
      <c r="V763" s="30">
        <v>5.9393939393939394</v>
      </c>
      <c r="W763" s="30">
        <v>1.8360860876364498</v>
      </c>
      <c r="X763" s="47">
        <v>21</v>
      </c>
      <c r="Y763" s="28">
        <v>0.76190476190476186</v>
      </c>
      <c r="Z763" s="28">
        <v>1.4458479140200711</v>
      </c>
      <c r="AA763" s="28">
        <v>4.75</v>
      </c>
      <c r="AB763" s="28">
        <v>0.5501196042201808</v>
      </c>
      <c r="AC763" s="28">
        <v>1.8571428571428572</v>
      </c>
      <c r="AD763" s="28">
        <v>1.6518388022356869</v>
      </c>
      <c r="AE763" s="28">
        <v>0</v>
      </c>
      <c r="AF763" s="28">
        <v>0</v>
      </c>
      <c r="AG763" s="28">
        <v>0.2</v>
      </c>
      <c r="AH763" s="28">
        <v>0.41039134083406165</v>
      </c>
      <c r="AI763" s="27">
        <f t="shared" si="58"/>
        <v>21</v>
      </c>
      <c r="AJ763" s="28">
        <v>0.05</v>
      </c>
      <c r="AK763" s="28">
        <v>0.22360679774997896</v>
      </c>
      <c r="AL763" s="28">
        <v>0</v>
      </c>
      <c r="AM763" s="28">
        <v>0</v>
      </c>
      <c r="AN763" s="28">
        <v>1.2857142857142858</v>
      </c>
      <c r="AO763" s="28">
        <v>1.6168752933623898</v>
      </c>
      <c r="AP763" s="28">
        <v>4.1428571428571432</v>
      </c>
      <c r="AQ763" s="28">
        <v>1.0141851056742195</v>
      </c>
      <c r="AR763" s="28">
        <v>0.76190476190476186</v>
      </c>
      <c r="AS763" s="28">
        <v>0.94365045990355478</v>
      </c>
      <c r="AT763" s="28">
        <v>4.0952380952380949</v>
      </c>
      <c r="AU763" s="28">
        <v>1.6094956323259126</v>
      </c>
      <c r="AV763" s="61">
        <f t="shared" si="55"/>
        <v>4.75</v>
      </c>
      <c r="AW763" s="61">
        <v>0.62755583516829194</v>
      </c>
      <c r="AX763" s="56" t="s">
        <v>987</v>
      </c>
      <c r="AY763" s="61">
        <f t="shared" si="56"/>
        <v>4.1428571428571432</v>
      </c>
      <c r="AZ763" s="61">
        <v>0.38149528612146461</v>
      </c>
      <c r="BA763" s="56" t="s">
        <v>1042</v>
      </c>
      <c r="BB763" s="61">
        <f t="shared" si="57"/>
        <v>4.75</v>
      </c>
      <c r="BC763" s="61">
        <v>0.26529255319148937</v>
      </c>
      <c r="BD763" s="56" t="s">
        <v>987</v>
      </c>
      <c r="BE763" s="18"/>
      <c r="BF763" s="18"/>
      <c r="BG763" s="18"/>
    </row>
    <row r="764" spans="1:59" x14ac:dyDescent="0.3">
      <c r="A764" s="19" t="s">
        <v>952</v>
      </c>
      <c r="B764" s="19" t="s">
        <v>39</v>
      </c>
      <c r="C764" s="74">
        <v>9</v>
      </c>
      <c r="D764" s="75">
        <v>931</v>
      </c>
      <c r="E764" s="75">
        <v>6.84</v>
      </c>
      <c r="F764" s="75">
        <v>79154</v>
      </c>
      <c r="G764" s="75">
        <v>11.28</v>
      </c>
      <c r="H764" s="75">
        <v>2</v>
      </c>
      <c r="I764" s="76">
        <v>3.9169700000000001</v>
      </c>
      <c r="J764" s="38">
        <f>Q764</f>
        <v>20</v>
      </c>
      <c r="K764" s="33">
        <v>7.8095238095238093</v>
      </c>
      <c r="L764" s="33">
        <v>1.5690458125576701</v>
      </c>
      <c r="M764" s="33">
        <v>5.333333333333333</v>
      </c>
      <c r="N764" s="33">
        <v>2.6331223544175328</v>
      </c>
      <c r="O764" s="33">
        <v>2.5714285714285716</v>
      </c>
      <c r="P764" s="33">
        <v>2.1810875399999095</v>
      </c>
      <c r="Q764" s="38">
        <v>20</v>
      </c>
      <c r="R764" s="33">
        <v>5.9523809523809526</v>
      </c>
      <c r="S764" s="33">
        <v>1.5321941938341392</v>
      </c>
      <c r="T764" s="33">
        <v>6.2857142857142856</v>
      </c>
      <c r="U764" s="33">
        <v>2.4319304501333332</v>
      </c>
      <c r="V764" s="33">
        <v>6.5714285714285712</v>
      </c>
      <c r="W764" s="33">
        <v>1.8860389330930727</v>
      </c>
      <c r="X764" s="47">
        <v>20</v>
      </c>
      <c r="Y764" s="46">
        <v>3.65</v>
      </c>
      <c r="Z764" s="46">
        <v>1.8144159564878983</v>
      </c>
      <c r="AA764" s="46">
        <v>0.36842105263157893</v>
      </c>
      <c r="AB764" s="46">
        <v>0.83069758608783961</v>
      </c>
      <c r="AC764" s="46">
        <v>0.9</v>
      </c>
      <c r="AD764" s="46">
        <v>1.4104870379448817</v>
      </c>
      <c r="AE764" s="46">
        <v>1.25</v>
      </c>
      <c r="AF764" s="46">
        <v>1.5174424466672101</v>
      </c>
      <c r="AG764" s="46">
        <v>0.2</v>
      </c>
      <c r="AH764" s="46">
        <v>0.6155870112510925</v>
      </c>
      <c r="AI764" s="27">
        <f t="shared" si="58"/>
        <v>20</v>
      </c>
      <c r="AJ764" s="28">
        <v>3.85</v>
      </c>
      <c r="AK764" s="28">
        <v>1.755442664221313</v>
      </c>
      <c r="AL764" s="28">
        <v>5.2631578947368418E-2</v>
      </c>
      <c r="AM764" s="28">
        <v>0.22941573387056177</v>
      </c>
      <c r="AN764" s="28">
        <v>0.15789473684210525</v>
      </c>
      <c r="AO764" s="28">
        <v>0.50145985712127905</v>
      </c>
      <c r="AP764" s="28">
        <v>0.6</v>
      </c>
      <c r="AQ764" s="28">
        <v>0.88257995015808777</v>
      </c>
      <c r="AR764" s="28">
        <v>1.1499999999999999</v>
      </c>
      <c r="AS764" s="28">
        <v>1.8144159564878981</v>
      </c>
      <c r="AT764" s="28">
        <v>1.95</v>
      </c>
      <c r="AU764" s="28">
        <v>1.9324105480761042</v>
      </c>
      <c r="AV764" s="61">
        <f t="shared" si="55"/>
        <v>3.65</v>
      </c>
      <c r="AW764" s="61">
        <v>0.54173553719008249</v>
      </c>
      <c r="AX764" s="56" t="s">
        <v>986</v>
      </c>
      <c r="AY764" s="61">
        <f t="shared" si="56"/>
        <v>3.85</v>
      </c>
      <c r="AZ764" s="61">
        <v>0.36914259624164947</v>
      </c>
      <c r="BA764" s="56" t="s">
        <v>991</v>
      </c>
      <c r="BB764" s="61">
        <f t="shared" si="57"/>
        <v>3.65</v>
      </c>
      <c r="BC764" s="61">
        <v>0.26876513317191286</v>
      </c>
      <c r="BD764" s="56" t="s">
        <v>991</v>
      </c>
      <c r="BE764" s="18"/>
      <c r="BF764" s="18"/>
      <c r="BG764" s="18"/>
    </row>
    <row r="765" spans="1:59" x14ac:dyDescent="0.3">
      <c r="A765" s="19" t="s">
        <v>677</v>
      </c>
      <c r="B765" s="19" t="s">
        <v>1045</v>
      </c>
      <c r="C765" s="74">
        <v>7</v>
      </c>
      <c r="D765" s="75">
        <v>130</v>
      </c>
      <c r="E765" s="75">
        <v>4.88</v>
      </c>
      <c r="F765" s="75">
        <v>6188</v>
      </c>
      <c r="G765" s="75">
        <v>8.73</v>
      </c>
      <c r="H765" s="75">
        <v>6</v>
      </c>
      <c r="I765" s="76">
        <v>12.69098</v>
      </c>
      <c r="J765" s="34">
        <v>20</v>
      </c>
      <c r="K765" s="30">
        <v>7.55</v>
      </c>
      <c r="L765" s="30">
        <v>1.8771478925557032</v>
      </c>
      <c r="M765" s="30">
        <v>6.1</v>
      </c>
      <c r="N765" s="30">
        <v>2.4899799195977459</v>
      </c>
      <c r="O765" s="30">
        <v>5.8</v>
      </c>
      <c r="P765" s="30">
        <v>2.2849622823099178</v>
      </c>
      <c r="Q765" s="31">
        <v>32</v>
      </c>
      <c r="R765" s="30">
        <v>6.9375</v>
      </c>
      <c r="S765" s="30">
        <v>1.2164862143392416</v>
      </c>
      <c r="T765" s="30">
        <v>6</v>
      </c>
      <c r="U765" s="30">
        <v>2.1849928028227223</v>
      </c>
      <c r="V765" s="30">
        <v>5.9375</v>
      </c>
      <c r="W765" s="30">
        <v>1.5849595497026252</v>
      </c>
      <c r="X765" s="47">
        <v>20</v>
      </c>
      <c r="Y765" s="28">
        <v>3</v>
      </c>
      <c r="Z765" s="28">
        <v>1.8637822325921867</v>
      </c>
      <c r="AA765" s="28">
        <v>1.2</v>
      </c>
      <c r="AB765" s="28">
        <v>1.3992479182911459</v>
      </c>
      <c r="AC765" s="28">
        <v>1.35</v>
      </c>
      <c r="AD765" s="28">
        <v>1.5312533566021211</v>
      </c>
      <c r="AE765" s="28">
        <v>2.1</v>
      </c>
      <c r="AF765" s="28">
        <v>2.1740091511936384</v>
      </c>
      <c r="AG765" s="28">
        <v>1</v>
      </c>
      <c r="AH765" s="28">
        <v>1.4867838833500564</v>
      </c>
      <c r="AI765" s="27">
        <f t="shared" si="58"/>
        <v>20</v>
      </c>
      <c r="AJ765" s="28">
        <v>3.05</v>
      </c>
      <c r="AK765" s="28">
        <v>1.8488972531299781</v>
      </c>
      <c r="AL765" s="28">
        <v>0.6</v>
      </c>
      <c r="AM765" s="28">
        <v>1.1424811411549589</v>
      </c>
      <c r="AN765" s="28">
        <v>0.55000000000000004</v>
      </c>
      <c r="AO765" s="28">
        <v>1.234376040972246</v>
      </c>
      <c r="AP765" s="28">
        <v>1.45</v>
      </c>
      <c r="AQ765" s="28">
        <v>1.637552731171861</v>
      </c>
      <c r="AR765" s="28">
        <v>3.25</v>
      </c>
      <c r="AS765" s="28">
        <v>1.6181535936466533</v>
      </c>
      <c r="AT765" s="28">
        <v>3.55</v>
      </c>
      <c r="AU765" s="28">
        <v>1.6375527311718607</v>
      </c>
      <c r="AV765" s="61">
        <f t="shared" si="55"/>
        <v>3</v>
      </c>
      <c r="AW765" s="61">
        <v>0.23121387283236994</v>
      </c>
      <c r="AX765" s="56" t="s">
        <v>986</v>
      </c>
      <c r="AY765" s="61">
        <f t="shared" si="56"/>
        <v>3.55</v>
      </c>
      <c r="AZ765" s="61">
        <v>0.26259246213455439</v>
      </c>
      <c r="BA765" s="56" t="s">
        <v>1044</v>
      </c>
      <c r="BB765" s="61">
        <f t="shared" si="57"/>
        <v>3</v>
      </c>
      <c r="BC765" s="61">
        <v>0.14218009478672988</v>
      </c>
      <c r="BD765" s="56" t="s">
        <v>1044</v>
      </c>
      <c r="BE765" s="18"/>
      <c r="BF765" s="18"/>
      <c r="BG765" s="18"/>
    </row>
    <row r="766" spans="1:59" x14ac:dyDescent="0.3">
      <c r="A766" s="19" t="s">
        <v>678</v>
      </c>
      <c r="B766" s="19" t="s">
        <v>1045</v>
      </c>
      <c r="C766" s="74">
        <v>8</v>
      </c>
      <c r="D766" s="75">
        <v>25</v>
      </c>
      <c r="E766" s="75">
        <v>3.26</v>
      </c>
      <c r="F766" s="75">
        <v>3389</v>
      </c>
      <c r="G766" s="75">
        <v>8.1300000000000008</v>
      </c>
      <c r="H766" s="75">
        <v>2</v>
      </c>
      <c r="I766" s="76">
        <v>0.94006999999999996</v>
      </c>
      <c r="J766" s="34">
        <v>20</v>
      </c>
      <c r="K766" s="30">
        <v>5.6</v>
      </c>
      <c r="L766" s="30">
        <v>2.2803508501982752</v>
      </c>
      <c r="M766" s="30">
        <v>7.9</v>
      </c>
      <c r="N766" s="30">
        <v>1.6511558949637923</v>
      </c>
      <c r="O766" s="30">
        <v>7.6</v>
      </c>
      <c r="P766" s="30">
        <v>1.6670175069329807</v>
      </c>
      <c r="Q766" s="31">
        <v>33</v>
      </c>
      <c r="R766" s="30">
        <v>2.7272727272727271</v>
      </c>
      <c r="S766" s="30">
        <v>1.8247042101517315</v>
      </c>
      <c r="T766" s="30">
        <v>6.5151515151515156</v>
      </c>
      <c r="U766" s="30">
        <v>1.6978149950968622</v>
      </c>
      <c r="V766" s="30">
        <v>4.6969696969696972</v>
      </c>
      <c r="W766" s="30">
        <v>2.2147918706512879</v>
      </c>
      <c r="X766" s="47">
        <v>21</v>
      </c>
      <c r="Y766" s="28">
        <v>3.1428571428571428</v>
      </c>
      <c r="Z766" s="28">
        <v>2.1514114968019085</v>
      </c>
      <c r="AA766" s="28">
        <v>0</v>
      </c>
      <c r="AB766" s="28">
        <v>0</v>
      </c>
      <c r="AC766" s="28">
        <v>4.7142857142857144</v>
      </c>
      <c r="AD766" s="28">
        <v>0.64365030434678883</v>
      </c>
      <c r="AE766" s="28">
        <v>0.5714285714285714</v>
      </c>
      <c r="AF766" s="28">
        <v>1.2478553029669974</v>
      </c>
      <c r="AG766" s="28">
        <v>0.5714285714285714</v>
      </c>
      <c r="AH766" s="28">
        <v>1.0757057484009542</v>
      </c>
      <c r="AI766" s="27">
        <f t="shared" si="58"/>
        <v>21</v>
      </c>
      <c r="AJ766" s="28">
        <v>2.2380952380952381</v>
      </c>
      <c r="AK766" s="28">
        <v>1.894855189843327</v>
      </c>
      <c r="AL766" s="28">
        <v>0</v>
      </c>
      <c r="AM766" s="28">
        <v>0</v>
      </c>
      <c r="AN766" s="28">
        <v>0</v>
      </c>
      <c r="AO766" s="28">
        <v>0</v>
      </c>
      <c r="AP766" s="28">
        <v>4.5238095238095237</v>
      </c>
      <c r="AQ766" s="28">
        <v>0.74960306956732914</v>
      </c>
      <c r="AR766" s="28">
        <v>3.6666666666666665</v>
      </c>
      <c r="AS766" s="28">
        <v>1.5599145275730124</v>
      </c>
      <c r="AT766" s="28">
        <v>3.2857142857142856</v>
      </c>
      <c r="AU766" s="28">
        <v>1.6775832957816772</v>
      </c>
      <c r="AV766" s="61">
        <f t="shared" si="55"/>
        <v>4.7142857142857144</v>
      </c>
      <c r="AW766" s="61">
        <v>0.52380952380952384</v>
      </c>
      <c r="AX766" s="56" t="s">
        <v>988</v>
      </c>
      <c r="AY766" s="61">
        <f t="shared" si="56"/>
        <v>4.5238095238095237</v>
      </c>
      <c r="AZ766" s="61">
        <v>0.30063291139240506</v>
      </c>
      <c r="BA766" s="56" t="s">
        <v>1042</v>
      </c>
      <c r="BB766" s="61">
        <f t="shared" si="57"/>
        <v>4.7142857142857144</v>
      </c>
      <c r="BC766" s="61">
        <v>0.20754716981132079</v>
      </c>
      <c r="BD766" s="56" t="s">
        <v>988</v>
      </c>
      <c r="BE766" s="18"/>
      <c r="BF766" s="18"/>
      <c r="BG766" s="18"/>
    </row>
    <row r="767" spans="1:59" x14ac:dyDescent="0.3">
      <c r="A767" s="19" t="s">
        <v>679</v>
      </c>
      <c r="B767" s="19" t="s">
        <v>1045</v>
      </c>
      <c r="C767" s="74">
        <v>7</v>
      </c>
      <c r="D767" s="75">
        <v>19</v>
      </c>
      <c r="E767" s="75">
        <v>3</v>
      </c>
      <c r="F767" s="75">
        <v>443</v>
      </c>
      <c r="G767" s="75">
        <v>6.09</v>
      </c>
      <c r="H767" s="75">
        <v>1</v>
      </c>
      <c r="I767" s="76">
        <v>0.62672000000000005</v>
      </c>
      <c r="J767" s="34">
        <v>20</v>
      </c>
      <c r="K767" s="30">
        <v>7.45</v>
      </c>
      <c r="L767" s="30">
        <v>1.6693837501494857</v>
      </c>
      <c r="M767" s="30">
        <v>8.1999999999999993</v>
      </c>
      <c r="N767" s="30">
        <v>1.1050125029061661</v>
      </c>
      <c r="O767" s="30">
        <v>7.45</v>
      </c>
      <c r="P767" s="30">
        <v>1.6375527311718616</v>
      </c>
      <c r="Q767" s="31">
        <v>36</v>
      </c>
      <c r="R767" s="30">
        <v>6.5</v>
      </c>
      <c r="S767" s="30">
        <v>1.3835771443203715</v>
      </c>
      <c r="T767" s="30">
        <v>4.333333333333333</v>
      </c>
      <c r="U767" s="30">
        <v>2.1380899352993952</v>
      </c>
      <c r="V767" s="30">
        <v>5.416666666666667</v>
      </c>
      <c r="W767" s="30">
        <v>1.4217695212053785</v>
      </c>
      <c r="X767" s="47">
        <v>20</v>
      </c>
      <c r="Y767" s="28">
        <v>1.75</v>
      </c>
      <c r="Z767" s="28">
        <v>1.8027756377319946</v>
      </c>
      <c r="AA767" s="28">
        <v>1.1499999999999999</v>
      </c>
      <c r="AB767" s="28">
        <v>1.6630662866176473</v>
      </c>
      <c r="AC767" s="28">
        <v>2.5499999999999998</v>
      </c>
      <c r="AD767" s="28">
        <v>1.932410548076104</v>
      </c>
      <c r="AE767" s="28">
        <v>1.1000000000000001</v>
      </c>
      <c r="AF767" s="28">
        <v>1.4473205733717955</v>
      </c>
      <c r="AG767" s="28">
        <v>1.4</v>
      </c>
      <c r="AH767" s="28">
        <v>1.930366749991743</v>
      </c>
      <c r="AI767" s="27">
        <f t="shared" si="58"/>
        <v>20</v>
      </c>
      <c r="AJ767" s="28">
        <v>0.65</v>
      </c>
      <c r="AK767" s="28">
        <v>1.1821033884786185</v>
      </c>
      <c r="AL767" s="28">
        <v>0.6</v>
      </c>
      <c r="AM767" s="28">
        <v>1.1424811411549589</v>
      </c>
      <c r="AN767" s="28">
        <v>1.6</v>
      </c>
      <c r="AO767" s="28">
        <v>1.7591864148251211</v>
      </c>
      <c r="AP767" s="28">
        <v>3.6</v>
      </c>
      <c r="AQ767" s="28">
        <v>1.6670175069329816</v>
      </c>
      <c r="AR767" s="28">
        <v>0.7</v>
      </c>
      <c r="AS767" s="28">
        <v>1.1742858972247996</v>
      </c>
      <c r="AT767" s="28">
        <v>4</v>
      </c>
      <c r="AU767" s="28">
        <v>1.4867838833500564</v>
      </c>
      <c r="AV767" s="61">
        <f t="shared" si="55"/>
        <v>2.5499999999999998</v>
      </c>
      <c r="AW767" s="61">
        <v>0.18238993710691823</v>
      </c>
      <c r="AX767" s="56" t="s">
        <v>988</v>
      </c>
      <c r="AY767" s="61">
        <f t="shared" si="56"/>
        <v>4</v>
      </c>
      <c r="AZ767" s="61">
        <v>0.33987457009913008</v>
      </c>
      <c r="BA767" s="56" t="s">
        <v>1044</v>
      </c>
      <c r="BB767" s="61">
        <f t="shared" si="57"/>
        <v>2.5499999999999998</v>
      </c>
      <c r="BC767" s="61">
        <v>0.1780104712041885</v>
      </c>
      <c r="BD767" s="56" t="s">
        <v>1044</v>
      </c>
      <c r="BE767" s="18"/>
      <c r="BF767" s="18"/>
      <c r="BG767" s="18"/>
    </row>
    <row r="768" spans="1:59" x14ac:dyDescent="0.3">
      <c r="A768" s="19" t="s">
        <v>680</v>
      </c>
      <c r="B768" s="19" t="s">
        <v>1045</v>
      </c>
      <c r="C768" s="74">
        <v>7</v>
      </c>
      <c r="D768" s="75">
        <v>27</v>
      </c>
      <c r="E768" s="75">
        <v>3.33</v>
      </c>
      <c r="F768" s="75">
        <v>1339</v>
      </c>
      <c r="G768" s="75">
        <v>7.2</v>
      </c>
      <c r="H768" s="75">
        <v>2</v>
      </c>
      <c r="I768" s="76">
        <v>1.8801399999999999</v>
      </c>
      <c r="J768" s="31">
        <v>20</v>
      </c>
      <c r="K768" s="30">
        <v>8.6</v>
      </c>
      <c r="L768" s="30">
        <v>0.88257995015808643</v>
      </c>
      <c r="M768" s="30">
        <v>8.65</v>
      </c>
      <c r="N768" s="30">
        <v>0.81272770088724755</v>
      </c>
      <c r="O768" s="30">
        <v>8.6999999999999993</v>
      </c>
      <c r="P768" s="30">
        <v>0.73269509706504821</v>
      </c>
      <c r="Q768" s="31">
        <v>34</v>
      </c>
      <c r="R768" s="30">
        <v>6.6470588235294121</v>
      </c>
      <c r="S768" s="30">
        <v>1.2524485821702989</v>
      </c>
      <c r="T768" s="30">
        <v>4.1470588235294121</v>
      </c>
      <c r="U768" s="30">
        <v>2.0170838978536296</v>
      </c>
      <c r="V768" s="30">
        <v>5.6764705882352944</v>
      </c>
      <c r="W768" s="30">
        <v>1.4506129996888597</v>
      </c>
      <c r="X768" s="47">
        <v>20</v>
      </c>
      <c r="Y768" s="28">
        <v>2.8</v>
      </c>
      <c r="Z768" s="28">
        <v>1.9894458366193599</v>
      </c>
      <c r="AA768" s="28">
        <v>0</v>
      </c>
      <c r="AB768" s="28">
        <v>0</v>
      </c>
      <c r="AC768" s="28">
        <v>1.8</v>
      </c>
      <c r="AD768" s="28">
        <v>1.6415653633362466</v>
      </c>
      <c r="AE768" s="28">
        <v>2.95</v>
      </c>
      <c r="AF768" s="28">
        <v>1.9861361590045288</v>
      </c>
      <c r="AG768" s="28">
        <v>1.9</v>
      </c>
      <c r="AH768" s="28">
        <v>1.6827296120792612</v>
      </c>
      <c r="AI768" s="27">
        <f t="shared" si="58"/>
        <v>20</v>
      </c>
      <c r="AJ768" s="28">
        <v>1.05</v>
      </c>
      <c r="AK768" s="28">
        <v>1.5035046776746235</v>
      </c>
      <c r="AL768" s="28">
        <v>0</v>
      </c>
      <c r="AM768" s="28">
        <v>0</v>
      </c>
      <c r="AN768" s="28">
        <v>1.1499999999999999</v>
      </c>
      <c r="AO768" s="28">
        <v>1.5312533566021211</v>
      </c>
      <c r="AP768" s="28">
        <v>4.25</v>
      </c>
      <c r="AQ768" s="28">
        <v>1.0699237552766379</v>
      </c>
      <c r="AR768" s="28">
        <v>0</v>
      </c>
      <c r="AS768" s="28">
        <v>0</v>
      </c>
      <c r="AT768" s="28">
        <v>3.6</v>
      </c>
      <c r="AU768" s="28">
        <v>1.7888543819998319</v>
      </c>
      <c r="AV768" s="61">
        <f t="shared" si="55"/>
        <v>2.95</v>
      </c>
      <c r="AW768" s="61">
        <v>0.31216931216931221</v>
      </c>
      <c r="AX768" s="56" t="s">
        <v>989</v>
      </c>
      <c r="AY768" s="61">
        <f t="shared" si="56"/>
        <v>4.25</v>
      </c>
      <c r="AZ768" s="61">
        <v>0.38395353839535384</v>
      </c>
      <c r="BA768" s="56" t="s">
        <v>1042</v>
      </c>
      <c r="BB768" s="61">
        <f t="shared" si="57"/>
        <v>2.95</v>
      </c>
      <c r="BC768" s="61">
        <v>0.21794871794871795</v>
      </c>
      <c r="BD768" s="56" t="s">
        <v>1042</v>
      </c>
      <c r="BE768" s="18"/>
      <c r="BF768" s="18"/>
      <c r="BG768" s="18"/>
    </row>
    <row r="769" spans="1:59" x14ac:dyDescent="0.3">
      <c r="A769" s="19" t="s">
        <v>681</v>
      </c>
      <c r="B769" s="19" t="s">
        <v>1045</v>
      </c>
      <c r="C769" s="74">
        <v>7</v>
      </c>
      <c r="D769" s="75">
        <v>56</v>
      </c>
      <c r="E769" s="75">
        <v>4.04</v>
      </c>
      <c r="F769" s="75">
        <v>1602</v>
      </c>
      <c r="G769" s="75">
        <v>7.38</v>
      </c>
      <c r="H769" s="75">
        <v>1</v>
      </c>
      <c r="I769" s="76">
        <v>9.4007199999999997</v>
      </c>
      <c r="J769" s="31">
        <v>20</v>
      </c>
      <c r="K769" s="30">
        <v>6.3</v>
      </c>
      <c r="L769" s="30">
        <v>2.1545545393788244</v>
      </c>
      <c r="M769" s="30">
        <v>8.35</v>
      </c>
      <c r="N769" s="30">
        <v>1.0894228312566041</v>
      </c>
      <c r="O769" s="30">
        <v>8.4</v>
      </c>
      <c r="P769" s="30">
        <v>0.82078268166812185</v>
      </c>
      <c r="Q769" s="31">
        <v>33</v>
      </c>
      <c r="R769" s="30">
        <v>5.6969696969696972</v>
      </c>
      <c r="S769" s="30">
        <v>1.686061395769155</v>
      </c>
      <c r="T769" s="30">
        <v>4.8484848484848486</v>
      </c>
      <c r="U769" s="30">
        <v>1.6605950010691222</v>
      </c>
      <c r="V769" s="30">
        <v>4.9696969696969697</v>
      </c>
      <c r="W769" s="30">
        <v>1.1587937824751353</v>
      </c>
      <c r="X769" s="48">
        <v>20</v>
      </c>
      <c r="Y769" s="28">
        <v>2.2000000000000002</v>
      </c>
      <c r="Z769" s="28">
        <v>1.880649383926509</v>
      </c>
      <c r="AA769" s="28">
        <v>0.6</v>
      </c>
      <c r="AB769" s="28">
        <v>1.1876558069531229</v>
      </c>
      <c r="AC769" s="28">
        <v>1.9</v>
      </c>
      <c r="AD769" s="28">
        <v>1.7441631985447619</v>
      </c>
      <c r="AE769" s="28">
        <v>0.3</v>
      </c>
      <c r="AF769" s="28">
        <v>0.65694668533178624</v>
      </c>
      <c r="AG769" s="28">
        <v>0.8</v>
      </c>
      <c r="AH769" s="28">
        <v>1.2396943596157715</v>
      </c>
      <c r="AI769" s="27">
        <f t="shared" si="58"/>
        <v>20</v>
      </c>
      <c r="AJ769" s="28">
        <v>0.21052631578947367</v>
      </c>
      <c r="AK769" s="28">
        <v>0.53530337903131076</v>
      </c>
      <c r="AL769" s="28">
        <v>0</v>
      </c>
      <c r="AM769" s="28">
        <v>0</v>
      </c>
      <c r="AN769" s="28">
        <v>1.8</v>
      </c>
      <c r="AO769" s="28">
        <v>1.880649383926509</v>
      </c>
      <c r="AP769" s="28">
        <v>2.25</v>
      </c>
      <c r="AQ769" s="28">
        <v>1.943274501832843</v>
      </c>
      <c r="AR769" s="28">
        <v>3.2</v>
      </c>
      <c r="AS769" s="28">
        <v>1.7947291248483563</v>
      </c>
      <c r="AT769" s="28">
        <v>3.9</v>
      </c>
      <c r="AU769" s="28">
        <v>1.4473205733717958</v>
      </c>
      <c r="AV769" s="61">
        <f t="shared" si="55"/>
        <v>2.2000000000000002</v>
      </c>
      <c r="AW769" s="61">
        <v>0.32758620689655177</v>
      </c>
      <c r="AX769" s="56" t="s">
        <v>986</v>
      </c>
      <c r="AY769" s="61">
        <f t="shared" si="56"/>
        <v>3.9</v>
      </c>
      <c r="AZ769" s="61">
        <v>0.32285906945380982</v>
      </c>
      <c r="BA769" s="56" t="s">
        <v>1044</v>
      </c>
      <c r="BB769" s="61">
        <f t="shared" si="57"/>
        <v>2.2000000000000002</v>
      </c>
      <c r="BC769" s="61">
        <v>0.22726575678576907</v>
      </c>
      <c r="BD769" s="56" t="s">
        <v>1044</v>
      </c>
      <c r="BE769" s="18"/>
      <c r="BF769" s="18"/>
      <c r="BG769" s="18"/>
    </row>
    <row r="770" spans="1:59" x14ac:dyDescent="0.3">
      <c r="A770" s="19" t="s">
        <v>682</v>
      </c>
      <c r="B770" s="19" t="s">
        <v>1045</v>
      </c>
      <c r="C770" s="74">
        <v>11</v>
      </c>
      <c r="D770" s="75">
        <v>45</v>
      </c>
      <c r="E770" s="75">
        <v>3.83</v>
      </c>
      <c r="F770" s="75">
        <v>2577</v>
      </c>
      <c r="G770" s="75">
        <v>7.85</v>
      </c>
      <c r="H770" s="75">
        <v>1</v>
      </c>
      <c r="I770" s="76">
        <v>8.1472899999999999</v>
      </c>
      <c r="J770" s="34">
        <v>20</v>
      </c>
      <c r="K770" s="30">
        <v>6.05</v>
      </c>
      <c r="L770" s="30">
        <v>2.1392325234704352</v>
      </c>
      <c r="M770" s="30">
        <v>5.25</v>
      </c>
      <c r="N770" s="30">
        <v>2.1974866025578068</v>
      </c>
      <c r="O770" s="30">
        <v>3.45</v>
      </c>
      <c r="P770" s="30">
        <v>2.0384462607326044</v>
      </c>
      <c r="Q770" s="31">
        <v>33</v>
      </c>
      <c r="R770" s="30">
        <v>4.5454545454545459</v>
      </c>
      <c r="S770" s="30">
        <v>1.7336902313221403</v>
      </c>
      <c r="T770" s="30">
        <v>5.2121212121212119</v>
      </c>
      <c r="U770" s="30">
        <v>1.6911086555418267</v>
      </c>
      <c r="V770" s="30">
        <v>5.0606060606060606</v>
      </c>
      <c r="W770" s="30">
        <v>1.7842959735459027</v>
      </c>
      <c r="X770" s="47">
        <v>20</v>
      </c>
      <c r="Y770" s="46">
        <v>2.8</v>
      </c>
      <c r="Z770" s="46">
        <v>2.0672890969882065</v>
      </c>
      <c r="AA770" s="46">
        <v>0</v>
      </c>
      <c r="AB770" s="46">
        <v>0</v>
      </c>
      <c r="AC770" s="46">
        <v>0.10526315789473684</v>
      </c>
      <c r="AD770" s="46">
        <v>0.31530176764230577</v>
      </c>
      <c r="AE770" s="46">
        <v>1.35</v>
      </c>
      <c r="AF770" s="46">
        <v>1.9269556026896006</v>
      </c>
      <c r="AG770" s="46">
        <v>0</v>
      </c>
      <c r="AH770" s="46">
        <v>0</v>
      </c>
      <c r="AI770" s="27">
        <f t="shared" si="58"/>
        <v>20</v>
      </c>
      <c r="AJ770" s="28">
        <v>2.4</v>
      </c>
      <c r="AK770" s="28">
        <v>1.9574419397183715</v>
      </c>
      <c r="AL770" s="28">
        <v>0</v>
      </c>
      <c r="AM770" s="28">
        <v>0</v>
      </c>
      <c r="AN770" s="28">
        <v>0</v>
      </c>
      <c r="AO770" s="28">
        <v>0</v>
      </c>
      <c r="AP770" s="28">
        <v>0</v>
      </c>
      <c r="AQ770" s="28">
        <v>0</v>
      </c>
      <c r="AR770" s="28">
        <v>2.2999999999999998</v>
      </c>
      <c r="AS770" s="28">
        <v>1.8381913307436342</v>
      </c>
      <c r="AT770" s="28">
        <v>1.1000000000000001</v>
      </c>
      <c r="AU770" s="28">
        <v>1.4832396974191324</v>
      </c>
      <c r="AV770" s="61">
        <f t="shared" si="55"/>
        <v>2.8</v>
      </c>
      <c r="AW770" s="61">
        <v>0.65800865800865804</v>
      </c>
      <c r="AX770" s="56" t="s">
        <v>986</v>
      </c>
      <c r="AY770" s="61">
        <f t="shared" si="56"/>
        <v>2.4</v>
      </c>
      <c r="AZ770" s="61">
        <v>0.25753704649974452</v>
      </c>
      <c r="BA770" s="56" t="s">
        <v>991</v>
      </c>
      <c r="BB770" s="61">
        <f t="shared" si="57"/>
        <v>2.8</v>
      </c>
      <c r="BC770" s="61">
        <v>0.27846113582831716</v>
      </c>
      <c r="BD770" s="56" t="s">
        <v>986</v>
      </c>
      <c r="BE770" s="18"/>
      <c r="BF770" s="18"/>
      <c r="BG770" s="18"/>
    </row>
    <row r="771" spans="1:59" x14ac:dyDescent="0.3">
      <c r="A771" s="19" t="s">
        <v>683</v>
      </c>
      <c r="B771" s="19" t="s">
        <v>1045</v>
      </c>
      <c r="C771" s="74">
        <v>8</v>
      </c>
      <c r="D771" s="75">
        <v>14</v>
      </c>
      <c r="E771" s="75">
        <v>2.71</v>
      </c>
      <c r="F771" s="75">
        <v>134</v>
      </c>
      <c r="G771" s="75">
        <v>4.9000000000000004</v>
      </c>
      <c r="H771" s="75">
        <v>2</v>
      </c>
      <c r="I771" s="76">
        <v>0.94006999999999996</v>
      </c>
      <c r="J771" s="34">
        <v>20</v>
      </c>
      <c r="K771" s="30">
        <v>7.15</v>
      </c>
      <c r="L771" s="30">
        <v>1.9540780569443936</v>
      </c>
      <c r="M771" s="30">
        <v>7.65</v>
      </c>
      <c r="N771" s="30">
        <v>1.5652475842498519</v>
      </c>
      <c r="O771" s="30">
        <v>7.85</v>
      </c>
      <c r="P771" s="30">
        <v>1.4244112357114607</v>
      </c>
      <c r="Q771" s="31">
        <v>33</v>
      </c>
      <c r="R771" s="30">
        <v>5.1212121212121211</v>
      </c>
      <c r="S771" s="30">
        <v>1.3864878235485822</v>
      </c>
      <c r="T771" s="30">
        <v>4.8484848484848486</v>
      </c>
      <c r="U771" s="30">
        <v>1.5435594441341602</v>
      </c>
      <c r="V771" s="30">
        <v>5.4545454545454541</v>
      </c>
      <c r="W771" s="30">
        <v>1.5429458247721521</v>
      </c>
      <c r="X771" s="47">
        <v>21</v>
      </c>
      <c r="Y771" s="28">
        <v>1</v>
      </c>
      <c r="Z771" s="28">
        <v>1.7606816861659009</v>
      </c>
      <c r="AA771" s="28">
        <v>0.1</v>
      </c>
      <c r="AB771" s="28">
        <v>0.44721359549995793</v>
      </c>
      <c r="AC771" s="28">
        <v>3.9523809523809526</v>
      </c>
      <c r="AD771" s="28">
        <v>1.0235326314383182</v>
      </c>
      <c r="AE771" s="28">
        <v>0.8571428571428571</v>
      </c>
      <c r="AF771" s="28">
        <v>1.5901482410679291</v>
      </c>
      <c r="AG771" s="28">
        <v>0.2</v>
      </c>
      <c r="AH771" s="28">
        <v>0.69585237393845933</v>
      </c>
      <c r="AI771" s="27">
        <f t="shared" si="58"/>
        <v>21</v>
      </c>
      <c r="AJ771" s="28">
        <v>0.2</v>
      </c>
      <c r="AK771" s="28">
        <v>0.52314836378059693</v>
      </c>
      <c r="AL771" s="28">
        <v>0.76190476190476186</v>
      </c>
      <c r="AM771" s="28">
        <v>1.3749458863810569</v>
      </c>
      <c r="AN771" s="28">
        <v>0.61904761904761907</v>
      </c>
      <c r="AO771" s="28">
        <v>1.2835961388299078</v>
      </c>
      <c r="AP771" s="28">
        <v>4.0476190476190474</v>
      </c>
      <c r="AQ771" s="28">
        <v>1.0712698295103098</v>
      </c>
      <c r="AR771" s="28">
        <v>0.80952380952380953</v>
      </c>
      <c r="AS771" s="28">
        <v>1.3273676061682242</v>
      </c>
      <c r="AT771" s="28">
        <v>3.9523809523809526</v>
      </c>
      <c r="AU771" s="28">
        <v>1.1169686869465267</v>
      </c>
      <c r="AV771" s="61">
        <f t="shared" si="55"/>
        <v>3.9523809523809526</v>
      </c>
      <c r="AW771" s="61">
        <v>0.63055339049103665</v>
      </c>
      <c r="AX771" s="56" t="s">
        <v>988</v>
      </c>
      <c r="AY771" s="61">
        <f t="shared" si="56"/>
        <v>4.0476190476190474</v>
      </c>
      <c r="AZ771" s="61">
        <v>0.36606373815676141</v>
      </c>
      <c r="BA771" s="56" t="s">
        <v>1042</v>
      </c>
      <c r="BB771" s="61">
        <f t="shared" si="57"/>
        <v>3.9523809523809526</v>
      </c>
      <c r="BC771" s="61">
        <v>0.23924963924963924</v>
      </c>
      <c r="BD771" s="56" t="s">
        <v>1042</v>
      </c>
      <c r="BE771" s="18"/>
      <c r="BF771" s="18"/>
      <c r="BG771" s="18"/>
    </row>
    <row r="772" spans="1:59" x14ac:dyDescent="0.3">
      <c r="A772" s="19" t="s">
        <v>684</v>
      </c>
      <c r="B772" s="19" t="s">
        <v>1045</v>
      </c>
      <c r="C772" s="74">
        <v>10</v>
      </c>
      <c r="D772" s="75">
        <v>1</v>
      </c>
      <c r="E772" s="75">
        <v>0.69</v>
      </c>
      <c r="F772" s="75">
        <v>18</v>
      </c>
      <c r="G772" s="75">
        <v>2.89</v>
      </c>
      <c r="H772" s="75">
        <v>0</v>
      </c>
      <c r="I772" s="76">
        <v>0</v>
      </c>
      <c r="J772" s="31">
        <v>20</v>
      </c>
      <c r="K772" s="30">
        <v>8.1</v>
      </c>
      <c r="L772" s="30">
        <v>1.7441631985447612</v>
      </c>
      <c r="M772" s="30">
        <v>8.0500000000000007</v>
      </c>
      <c r="N772" s="30">
        <v>2.1636956688426459</v>
      </c>
      <c r="O772" s="30">
        <v>8.3000000000000007</v>
      </c>
      <c r="P772" s="30">
        <v>1.8093325317714037</v>
      </c>
      <c r="Q772" s="31">
        <v>36</v>
      </c>
      <c r="R772" s="30">
        <v>5.4722222222222223</v>
      </c>
      <c r="S772" s="30">
        <v>0.97059955288650868</v>
      </c>
      <c r="T772" s="30">
        <v>4.833333333333333</v>
      </c>
      <c r="U772" s="30">
        <v>1.3627702877384937</v>
      </c>
      <c r="V772" s="30">
        <v>5.333333333333333</v>
      </c>
      <c r="W772" s="30">
        <v>1.4142135623730951</v>
      </c>
      <c r="X772" s="47">
        <v>21</v>
      </c>
      <c r="Y772" s="28">
        <v>0.95238095238095233</v>
      </c>
      <c r="Z772" s="28">
        <v>1.532194193834139</v>
      </c>
      <c r="AA772" s="28">
        <v>0</v>
      </c>
      <c r="AB772" s="28">
        <v>0</v>
      </c>
      <c r="AC772" s="28">
        <v>3.4761904761904763</v>
      </c>
      <c r="AD772" s="28">
        <v>1.6005951274150381</v>
      </c>
      <c r="AE772" s="28">
        <v>0.47619047619047616</v>
      </c>
      <c r="AF772" s="28">
        <v>0.92838826032256672</v>
      </c>
      <c r="AG772" s="28">
        <v>0.25</v>
      </c>
      <c r="AH772" s="28">
        <v>0.7163503994113789</v>
      </c>
      <c r="AI772" s="27">
        <f t="shared" si="58"/>
        <v>21</v>
      </c>
      <c r="AJ772" s="28">
        <v>0.1</v>
      </c>
      <c r="AK772" s="28">
        <v>0.30779350562554625</v>
      </c>
      <c r="AL772" s="28">
        <v>0.47619047619047616</v>
      </c>
      <c r="AM772" s="28">
        <v>0.87287156094396945</v>
      </c>
      <c r="AN772" s="28">
        <v>1.0476190476190477</v>
      </c>
      <c r="AO772" s="28">
        <v>1.3219754338182867</v>
      </c>
      <c r="AP772" s="28">
        <v>3.4761904761904763</v>
      </c>
      <c r="AQ772" s="28">
        <v>1.8335497707738293</v>
      </c>
      <c r="AR772" s="28">
        <v>0.90476190476190477</v>
      </c>
      <c r="AS772" s="28">
        <v>1.3749458863810569</v>
      </c>
      <c r="AT772" s="28">
        <v>3.8095238095238093</v>
      </c>
      <c r="AU772" s="28">
        <v>1.6917165134574887</v>
      </c>
      <c r="AV772" s="61">
        <f t="shared" ref="AV772:AV835" si="59">MAX(Y772,AA772,AC772,AE772,AG772)</f>
        <v>3.4761904761904763</v>
      </c>
      <c r="AW772" s="61">
        <v>0.67436489607390293</v>
      </c>
      <c r="AX772" s="56" t="s">
        <v>988</v>
      </c>
      <c r="AY772" s="61">
        <f t="shared" ref="AY772:AY835" si="60">MAX(AJ772,AL772,AN772,AP772,AR772,AT772)</f>
        <v>3.8095238095238093</v>
      </c>
      <c r="AZ772" s="61">
        <v>0.35858359480053786</v>
      </c>
      <c r="BA772" s="56" t="s">
        <v>1044</v>
      </c>
      <c r="BB772" s="61">
        <f t="shared" ref="BB772:BB835" si="61">MAX(AV772,AZ772)</f>
        <v>3.4761904761904763</v>
      </c>
      <c r="BC772" s="61">
        <v>0.25449339907746144</v>
      </c>
      <c r="BD772" s="56" t="s">
        <v>1044</v>
      </c>
      <c r="BE772" s="18"/>
      <c r="BF772" s="18"/>
      <c r="BG772" s="18"/>
    </row>
    <row r="773" spans="1:59" x14ac:dyDescent="0.3">
      <c r="A773" s="19" t="s">
        <v>685</v>
      </c>
      <c r="B773" s="19" t="s">
        <v>1045</v>
      </c>
      <c r="C773" s="74">
        <v>9</v>
      </c>
      <c r="D773" s="75">
        <v>0</v>
      </c>
      <c r="E773" s="75">
        <v>0</v>
      </c>
      <c r="F773" s="75">
        <v>6</v>
      </c>
      <c r="G773" s="75">
        <v>1.79</v>
      </c>
      <c r="H773" s="75">
        <v>1</v>
      </c>
      <c r="I773" s="76">
        <v>0.94006999999999996</v>
      </c>
      <c r="J773" s="31">
        <v>20</v>
      </c>
      <c r="K773" s="30">
        <v>7.15</v>
      </c>
      <c r="L773" s="30">
        <v>1.8715318802914809</v>
      </c>
      <c r="M773" s="30">
        <v>8</v>
      </c>
      <c r="N773" s="30">
        <v>1.4867838833500564</v>
      </c>
      <c r="O773" s="30">
        <v>7.8</v>
      </c>
      <c r="P773" s="30">
        <v>1.6091841672756193</v>
      </c>
      <c r="Q773" s="31">
        <v>35</v>
      </c>
      <c r="R773" s="30">
        <v>4.5999999999999996</v>
      </c>
      <c r="S773" s="30">
        <v>1.5185132047305929</v>
      </c>
      <c r="T773" s="30">
        <v>4.6571428571428575</v>
      </c>
      <c r="U773" s="30">
        <v>1.4130246478608162</v>
      </c>
      <c r="V773" s="30">
        <v>5.0857142857142854</v>
      </c>
      <c r="W773" s="30">
        <v>1.1725143564009723</v>
      </c>
      <c r="X773" s="47">
        <v>17</v>
      </c>
      <c r="Y773" s="28">
        <v>2.7058823529411766</v>
      </c>
      <c r="Z773" s="28">
        <v>2.0846074535255115</v>
      </c>
      <c r="AA773" s="28">
        <v>0</v>
      </c>
      <c r="AB773" s="28">
        <v>0.24253562503633297</v>
      </c>
      <c r="AC773" s="28">
        <v>2.9411764705882355</v>
      </c>
      <c r="AD773" s="28">
        <v>1.6382379343098379</v>
      </c>
      <c r="AE773" s="28">
        <v>6.25E-2</v>
      </c>
      <c r="AF773" s="28">
        <v>0.52859413987092441</v>
      </c>
      <c r="AG773" s="28">
        <v>0</v>
      </c>
      <c r="AH773" s="28">
        <v>0.24253562503633297</v>
      </c>
      <c r="AI773" s="27">
        <f t="shared" si="58"/>
        <v>17</v>
      </c>
      <c r="AJ773" s="28">
        <v>0.125</v>
      </c>
      <c r="AK773" s="28">
        <v>0.56229571453838711</v>
      </c>
      <c r="AL773" s="28">
        <v>0.1875</v>
      </c>
      <c r="AM773" s="28">
        <v>0.54390562906935735</v>
      </c>
      <c r="AN773" s="28">
        <v>3</v>
      </c>
      <c r="AO773" s="28">
        <v>1.6201851746019651</v>
      </c>
      <c r="AP773" s="28">
        <v>3.1764705882352939</v>
      </c>
      <c r="AQ773" s="28">
        <v>1.7760663739584404</v>
      </c>
      <c r="AR773" s="28">
        <v>0.94117647058823528</v>
      </c>
      <c r="AS773" s="28">
        <v>1.3906198364081266</v>
      </c>
      <c r="AT773" s="28">
        <v>4.1764705882352944</v>
      </c>
      <c r="AU773" s="28">
        <v>1.286239388568817</v>
      </c>
      <c r="AV773" s="61">
        <f t="shared" si="59"/>
        <v>2.9411764705882355</v>
      </c>
      <c r="AW773" s="61">
        <v>0.51513200257566005</v>
      </c>
      <c r="AX773" s="56" t="s">
        <v>988</v>
      </c>
      <c r="AY773" s="61">
        <f t="shared" si="60"/>
        <v>4.1764705882352944</v>
      </c>
      <c r="AZ773" s="61">
        <v>0.34661823465310576</v>
      </c>
      <c r="BA773" s="56" t="s">
        <v>1044</v>
      </c>
      <c r="BB773" s="61">
        <f t="shared" si="61"/>
        <v>2.9411764705882355</v>
      </c>
      <c r="BC773" s="61">
        <v>0.24118895966029724</v>
      </c>
      <c r="BD773" s="56" t="s">
        <v>1044</v>
      </c>
      <c r="BE773" s="18"/>
      <c r="BF773" s="18"/>
      <c r="BG773" s="18"/>
    </row>
    <row r="774" spans="1:59" x14ac:dyDescent="0.3">
      <c r="A774" s="19" t="s">
        <v>953</v>
      </c>
      <c r="B774" s="19" t="s">
        <v>39</v>
      </c>
      <c r="C774" s="74">
        <v>11</v>
      </c>
      <c r="D774" s="75">
        <v>59</v>
      </c>
      <c r="E774" s="75">
        <v>4.08</v>
      </c>
      <c r="F774" s="75">
        <v>6989</v>
      </c>
      <c r="G774" s="75">
        <v>8.85</v>
      </c>
      <c r="H774" s="75">
        <v>0</v>
      </c>
      <c r="I774" s="76">
        <v>0</v>
      </c>
      <c r="J774" s="38">
        <f>Q774</f>
        <v>20</v>
      </c>
      <c r="K774" s="33">
        <v>5.5714285714285712</v>
      </c>
      <c r="L774" s="33">
        <v>2.0389072703639211</v>
      </c>
      <c r="M774" s="33">
        <v>6.8095238095238093</v>
      </c>
      <c r="N774" s="33">
        <v>2.0885173597326787</v>
      </c>
      <c r="O774" s="33">
        <v>4.5714285714285712</v>
      </c>
      <c r="P774" s="33">
        <v>3.1554940749655764</v>
      </c>
      <c r="Q774" s="38">
        <v>20</v>
      </c>
      <c r="R774" s="33">
        <v>4.9523809523809526</v>
      </c>
      <c r="S774" s="33">
        <v>1.1608699529314419</v>
      </c>
      <c r="T774" s="33">
        <v>6.666666666666667</v>
      </c>
      <c r="U774" s="33">
        <v>1.9061304607327725</v>
      </c>
      <c r="V774" s="33">
        <v>4.9523809523809526</v>
      </c>
      <c r="W774" s="33">
        <v>1.9615348703551125</v>
      </c>
      <c r="X774" s="47">
        <v>20</v>
      </c>
      <c r="Y774" s="28">
        <v>2.95</v>
      </c>
      <c r="Z774" s="28">
        <v>1.8771478925557026</v>
      </c>
      <c r="AA774" s="28">
        <v>0.10526315789473684</v>
      </c>
      <c r="AB774" s="28">
        <v>0.45883146774112354</v>
      </c>
      <c r="AC774" s="28">
        <v>2.15</v>
      </c>
      <c r="AD774" s="28">
        <v>1.8994459025837258</v>
      </c>
      <c r="AE774" s="28">
        <v>1.5</v>
      </c>
      <c r="AF774" s="28">
        <v>1.8496087779795347</v>
      </c>
      <c r="AG774" s="28">
        <v>0.45</v>
      </c>
      <c r="AH774" s="28">
        <v>0.88704120832301692</v>
      </c>
      <c r="AI774" s="27">
        <f t="shared" si="58"/>
        <v>20</v>
      </c>
      <c r="AJ774" s="28">
        <v>3.75</v>
      </c>
      <c r="AK774" s="28">
        <v>1.5517392618742702</v>
      </c>
      <c r="AL774" s="28">
        <v>0.21052631578947367</v>
      </c>
      <c r="AM774" s="28">
        <v>0.71328250351775868</v>
      </c>
      <c r="AN774" s="28">
        <v>0.10526315789473684</v>
      </c>
      <c r="AO774" s="28">
        <v>0.45883146774112354</v>
      </c>
      <c r="AP774" s="28">
        <v>1.55</v>
      </c>
      <c r="AQ774" s="28">
        <v>1.7614288458371994</v>
      </c>
      <c r="AR774" s="28">
        <v>1.35</v>
      </c>
      <c r="AS774" s="28">
        <v>1.7851728502481652</v>
      </c>
      <c r="AT774" s="28">
        <v>2.6</v>
      </c>
      <c r="AU774" s="28">
        <v>1.9574419397183718</v>
      </c>
      <c r="AV774" s="61">
        <f t="shared" si="59"/>
        <v>2.95</v>
      </c>
      <c r="AW774" s="61">
        <v>0.39757263699889667</v>
      </c>
      <c r="AX774" s="56" t="s">
        <v>986</v>
      </c>
      <c r="AY774" s="61">
        <f t="shared" si="60"/>
        <v>3.75</v>
      </c>
      <c r="AZ774" s="61">
        <v>0.3236989842828864</v>
      </c>
      <c r="BA774" s="56" t="s">
        <v>991</v>
      </c>
      <c r="BB774" s="61">
        <f t="shared" si="61"/>
        <v>2.95</v>
      </c>
      <c r="BC774" s="61">
        <v>0.21797293043751964</v>
      </c>
      <c r="BD774" s="56" t="s">
        <v>991</v>
      </c>
      <c r="BE774" s="18"/>
      <c r="BF774" s="18"/>
      <c r="BG774" s="18"/>
    </row>
    <row r="775" spans="1:59" x14ac:dyDescent="0.3">
      <c r="A775" s="19" t="s">
        <v>954</v>
      </c>
      <c r="B775" s="19" t="s">
        <v>39</v>
      </c>
      <c r="C775" s="74">
        <v>11</v>
      </c>
      <c r="D775" s="75">
        <v>58</v>
      </c>
      <c r="E775" s="75">
        <v>4.0599999999999996</v>
      </c>
      <c r="F775" s="75">
        <v>8170</v>
      </c>
      <c r="G775" s="75">
        <v>9.01</v>
      </c>
      <c r="H775" s="75">
        <v>0</v>
      </c>
      <c r="I775" s="76">
        <v>0</v>
      </c>
      <c r="J775" s="38">
        <f>Q775</f>
        <v>21</v>
      </c>
      <c r="K775" s="33">
        <v>5.1904761904761907</v>
      </c>
      <c r="L775" s="33">
        <v>2.4211370803621919</v>
      </c>
      <c r="M775" s="33">
        <v>6.2857142857142856</v>
      </c>
      <c r="N775" s="33">
        <v>2.7412197493608055</v>
      </c>
      <c r="O775" s="33">
        <v>3.1428571428571428</v>
      </c>
      <c r="P775" s="33">
        <v>2.1745278633697547</v>
      </c>
      <c r="Q775" s="38">
        <v>21</v>
      </c>
      <c r="R775" s="33">
        <v>4.6190476190476186</v>
      </c>
      <c r="S775" s="33">
        <v>1.774153050787628</v>
      </c>
      <c r="T775" s="33">
        <v>6</v>
      </c>
      <c r="U775" s="33">
        <v>2.1447610589527217</v>
      </c>
      <c r="V775" s="33">
        <v>4.8571428571428568</v>
      </c>
      <c r="W775" s="33">
        <v>2.1280440382124208</v>
      </c>
      <c r="X775" s="47">
        <v>21</v>
      </c>
      <c r="Y775" s="28">
        <v>3.7619047619047619</v>
      </c>
      <c r="Z775" s="28">
        <v>1.6704718466577608</v>
      </c>
      <c r="AA775" s="28">
        <v>0.3</v>
      </c>
      <c r="AB775" s="28">
        <v>0.80131470918603176</v>
      </c>
      <c r="AC775" s="28">
        <v>0.25</v>
      </c>
      <c r="AD775" s="28">
        <v>0.5501196042201808</v>
      </c>
      <c r="AE775" s="28">
        <v>1.8571428571428572</v>
      </c>
      <c r="AF775" s="28">
        <v>2.1745278633697542</v>
      </c>
      <c r="AG775" s="28">
        <v>1.1904761904761905</v>
      </c>
      <c r="AH775" s="28">
        <v>1.8335497707738293</v>
      </c>
      <c r="AI775" s="27">
        <f t="shared" si="58"/>
        <v>21</v>
      </c>
      <c r="AJ775" s="28">
        <v>4.3809523809523814</v>
      </c>
      <c r="AK775" s="28">
        <v>1.2440333788202984</v>
      </c>
      <c r="AL775" s="28">
        <v>0.15</v>
      </c>
      <c r="AM775" s="28">
        <v>0.36634754853252327</v>
      </c>
      <c r="AN775" s="28">
        <v>0.2</v>
      </c>
      <c r="AO775" s="28">
        <v>0.52314836378059693</v>
      </c>
      <c r="AP775" s="28">
        <v>0.2</v>
      </c>
      <c r="AQ775" s="28">
        <v>0.6155870112510925</v>
      </c>
      <c r="AR775" s="28">
        <v>1.9047619047619047</v>
      </c>
      <c r="AS775" s="28">
        <v>2.0713464679952001</v>
      </c>
      <c r="AT775" s="28">
        <v>1.9047619047619047</v>
      </c>
      <c r="AU775" s="28">
        <v>1.9976176286957898</v>
      </c>
      <c r="AV775" s="61">
        <f t="shared" si="59"/>
        <v>3.7619047619047619</v>
      </c>
      <c r="AW775" s="61">
        <v>0.47719184729860881</v>
      </c>
      <c r="AX775" s="56" t="s">
        <v>986</v>
      </c>
      <c r="AY775" s="61">
        <f t="shared" si="60"/>
        <v>4.3809523809523814</v>
      </c>
      <c r="AZ775" s="61">
        <v>0.38245686967366455</v>
      </c>
      <c r="BA775" s="56" t="s">
        <v>991</v>
      </c>
      <c r="BB775" s="61">
        <f t="shared" si="61"/>
        <v>3.7619047619047619</v>
      </c>
      <c r="BC775" s="61">
        <v>0.26279207335107962</v>
      </c>
      <c r="BD775" s="56" t="s">
        <v>991</v>
      </c>
      <c r="BE775" s="18"/>
      <c r="BF775" s="18"/>
      <c r="BG775" s="18"/>
    </row>
    <row r="776" spans="1:59" x14ac:dyDescent="0.3">
      <c r="A776" s="19" t="s">
        <v>686</v>
      </c>
      <c r="B776" s="19" t="s">
        <v>1045</v>
      </c>
      <c r="C776" s="74">
        <v>7</v>
      </c>
      <c r="D776" s="75">
        <v>22</v>
      </c>
      <c r="E776" s="75">
        <v>3.14</v>
      </c>
      <c r="F776" s="75">
        <v>1240</v>
      </c>
      <c r="G776" s="75">
        <v>7.12</v>
      </c>
      <c r="H776" s="75">
        <v>0</v>
      </c>
      <c r="I776" s="76">
        <v>0</v>
      </c>
      <c r="J776" s="31">
        <v>20</v>
      </c>
      <c r="K776" s="30">
        <v>7.9</v>
      </c>
      <c r="L776" s="30">
        <v>1.7137217117324375</v>
      </c>
      <c r="M776" s="30">
        <v>8.35</v>
      </c>
      <c r="N776" s="30">
        <v>1.2680278927697541</v>
      </c>
      <c r="O776" s="30">
        <v>8.5500000000000007</v>
      </c>
      <c r="P776" s="30">
        <v>1.050062654772262</v>
      </c>
      <c r="Q776" s="31">
        <v>33</v>
      </c>
      <c r="R776" s="30">
        <v>6.1212121212121211</v>
      </c>
      <c r="S776" s="30">
        <v>2.1029380601550023</v>
      </c>
      <c r="T776" s="30">
        <v>5.9696969696969697</v>
      </c>
      <c r="U776" s="30">
        <v>2.3911928049203879</v>
      </c>
      <c r="V776" s="30">
        <v>6.0909090909090908</v>
      </c>
      <c r="W776" s="30">
        <v>1.6271838472426137</v>
      </c>
      <c r="X776" s="47">
        <v>20</v>
      </c>
      <c r="Y776" s="28">
        <v>1.6</v>
      </c>
      <c r="Z776" s="28">
        <v>1.8467610337532774</v>
      </c>
      <c r="AA776" s="28">
        <v>2.65</v>
      </c>
      <c r="AB776" s="28">
        <v>1.8431951662948316</v>
      </c>
      <c r="AC776" s="28">
        <v>3.2</v>
      </c>
      <c r="AD776" s="28">
        <v>1.7044832524535805</v>
      </c>
      <c r="AE776" s="28">
        <v>0.55000000000000004</v>
      </c>
      <c r="AF776" s="28">
        <v>1.2763022245616642</v>
      </c>
      <c r="AG776" s="28">
        <v>1.2</v>
      </c>
      <c r="AH776" s="28">
        <v>1.5423836644690752</v>
      </c>
      <c r="AI776" s="27">
        <f t="shared" si="58"/>
        <v>20</v>
      </c>
      <c r="AJ776" s="28">
        <v>1.05</v>
      </c>
      <c r="AK776" s="28">
        <v>1.669383750149485</v>
      </c>
      <c r="AL776" s="28">
        <v>5.2631578947368418E-2</v>
      </c>
      <c r="AM776" s="28">
        <v>0.22941573387056177</v>
      </c>
      <c r="AN776" s="28">
        <v>1.2</v>
      </c>
      <c r="AO776" s="28">
        <v>1.2814465510343749</v>
      </c>
      <c r="AP776" s="28">
        <v>2.7894736842105261</v>
      </c>
      <c r="AQ776" s="28">
        <v>1.9882696935448687</v>
      </c>
      <c r="AR776" s="28">
        <v>3.75</v>
      </c>
      <c r="AS776" s="28">
        <v>1.292692009559488</v>
      </c>
      <c r="AT776" s="28">
        <v>4.05</v>
      </c>
      <c r="AU776" s="28">
        <v>1.0500626547722607</v>
      </c>
      <c r="AV776" s="61">
        <f t="shared" si="59"/>
        <v>3.2</v>
      </c>
      <c r="AW776" s="61">
        <v>0.28804347826086962</v>
      </c>
      <c r="AX776" s="56" t="s">
        <v>988</v>
      </c>
      <c r="AY776" s="61">
        <f t="shared" si="60"/>
        <v>4.05</v>
      </c>
      <c r="AZ776" s="61">
        <v>0.30086576056600262</v>
      </c>
      <c r="BA776" s="56" t="s">
        <v>1044</v>
      </c>
      <c r="BB776" s="61">
        <f t="shared" si="61"/>
        <v>3.2</v>
      </c>
      <c r="BC776" s="61">
        <v>0.1809410363311495</v>
      </c>
      <c r="BD776" s="56" t="s">
        <v>1044</v>
      </c>
      <c r="BE776" s="18"/>
      <c r="BF776" s="18"/>
      <c r="BG776" s="18"/>
    </row>
    <row r="777" spans="1:59" x14ac:dyDescent="0.3">
      <c r="A777" s="19" t="s">
        <v>955</v>
      </c>
      <c r="B777" s="19" t="s">
        <v>39</v>
      </c>
      <c r="C777" s="74">
        <v>7</v>
      </c>
      <c r="D777" s="75">
        <v>7</v>
      </c>
      <c r="E777" s="75">
        <v>1.95</v>
      </c>
      <c r="F777" s="75">
        <v>426</v>
      </c>
      <c r="G777" s="75">
        <v>6.05</v>
      </c>
      <c r="H777" s="75">
        <v>2</v>
      </c>
      <c r="I777" s="76">
        <v>2.3501799999999999</v>
      </c>
      <c r="J777" s="38">
        <f>Q777</f>
        <v>16</v>
      </c>
      <c r="K777" s="33">
        <v>7</v>
      </c>
      <c r="L777" s="33">
        <v>1.8439088914585775</v>
      </c>
      <c r="M777" s="33">
        <v>8.4761904761904763</v>
      </c>
      <c r="N777" s="33">
        <v>1.3645163106041494</v>
      </c>
      <c r="O777" s="33">
        <v>8.6190476190476186</v>
      </c>
      <c r="P777" s="33">
        <v>0.66904338246413275</v>
      </c>
      <c r="Q777" s="38">
        <v>16</v>
      </c>
      <c r="R777" s="33">
        <v>6.9047619047619051</v>
      </c>
      <c r="S777" s="33">
        <v>1.9210612146613633</v>
      </c>
      <c r="T777" s="33">
        <v>6.4285714285714288</v>
      </c>
      <c r="U777" s="33">
        <v>2.8385106758902379</v>
      </c>
      <c r="V777" s="33">
        <v>6.0952380952380949</v>
      </c>
      <c r="W777" s="33">
        <v>2.3001035173392075</v>
      </c>
      <c r="X777" s="47">
        <v>16</v>
      </c>
      <c r="Y777" s="28">
        <v>2.6875</v>
      </c>
      <c r="Z777" s="28">
        <v>1.9568256607747831</v>
      </c>
      <c r="AA777" s="28">
        <v>2.25</v>
      </c>
      <c r="AB777" s="28">
        <v>1.7320508075688772</v>
      </c>
      <c r="AC777" s="28">
        <v>3.4375</v>
      </c>
      <c r="AD777" s="28">
        <v>1.4127396551853895</v>
      </c>
      <c r="AE777" s="28">
        <v>1.9375</v>
      </c>
      <c r="AF777" s="28">
        <v>1.8786076404259264</v>
      </c>
      <c r="AG777" s="28">
        <v>2.25</v>
      </c>
      <c r="AH777" s="28">
        <v>1.8439088914585775</v>
      </c>
      <c r="AI777" s="27">
        <f t="shared" si="58"/>
        <v>16</v>
      </c>
      <c r="AJ777" s="28">
        <v>2.875</v>
      </c>
      <c r="AK777" s="28">
        <v>2.2173557826083452</v>
      </c>
      <c r="AL777" s="28">
        <v>1.25</v>
      </c>
      <c r="AM777" s="28">
        <v>1.3416407864998738</v>
      </c>
      <c r="AN777" s="28">
        <v>1.5625</v>
      </c>
      <c r="AO777" s="28">
        <v>1.5903353943953669</v>
      </c>
      <c r="AP777" s="28">
        <v>3.8125</v>
      </c>
      <c r="AQ777" s="28">
        <v>1.5585784121008051</v>
      </c>
      <c r="AR777" s="28">
        <v>2.9375</v>
      </c>
      <c r="AS777" s="28">
        <v>1.8786076404259264</v>
      </c>
      <c r="AT777" s="28">
        <v>4.375</v>
      </c>
      <c r="AU777" s="28">
        <v>1.1474609652039003</v>
      </c>
      <c r="AV777" s="61">
        <f t="shared" si="59"/>
        <v>3.4375</v>
      </c>
      <c r="AW777" s="61">
        <v>0.11940298507462686</v>
      </c>
      <c r="AX777" s="56" t="s">
        <v>988</v>
      </c>
      <c r="AY777" s="61">
        <f t="shared" si="60"/>
        <v>4.375</v>
      </c>
      <c r="AZ777" s="61">
        <v>0.25649973826557315</v>
      </c>
      <c r="BA777" s="56" t="s">
        <v>1044</v>
      </c>
      <c r="BB777" s="61">
        <f t="shared" si="61"/>
        <v>3.4375</v>
      </c>
      <c r="BC777" s="61">
        <v>0.10638297872340426</v>
      </c>
      <c r="BD777" s="56" t="s">
        <v>1044</v>
      </c>
      <c r="BE777" s="18"/>
      <c r="BF777" s="18"/>
      <c r="BG777" s="18"/>
    </row>
    <row r="778" spans="1:59" x14ac:dyDescent="0.3">
      <c r="A778" s="19" t="s">
        <v>687</v>
      </c>
      <c r="B778" s="19" t="s">
        <v>1045</v>
      </c>
      <c r="C778" s="74">
        <v>8</v>
      </c>
      <c r="D778" s="75">
        <v>3</v>
      </c>
      <c r="E778" s="75">
        <v>1.39</v>
      </c>
      <c r="F778" s="75">
        <v>26</v>
      </c>
      <c r="G778" s="75">
        <v>3.26</v>
      </c>
      <c r="H778" s="75">
        <v>0</v>
      </c>
      <c r="I778" s="76">
        <v>0</v>
      </c>
      <c r="J778" s="34">
        <v>20</v>
      </c>
      <c r="K778" s="30">
        <v>4.3499999999999996</v>
      </c>
      <c r="L778" s="30">
        <v>2.323223713087621</v>
      </c>
      <c r="M778" s="30">
        <v>4.55</v>
      </c>
      <c r="N778" s="30">
        <v>2.781044862334261</v>
      </c>
      <c r="O778" s="30">
        <v>4.05</v>
      </c>
      <c r="P778" s="30">
        <v>2.2354794611117836</v>
      </c>
      <c r="Q778" s="31">
        <v>33</v>
      </c>
      <c r="R778" s="33">
        <v>3.8095238095238093</v>
      </c>
      <c r="S778" s="33">
        <v>1.4703417160322843</v>
      </c>
      <c r="T778" s="33">
        <v>4.9047619047619051</v>
      </c>
      <c r="U778" s="33">
        <v>2.1657507221460621</v>
      </c>
      <c r="V778" s="33">
        <v>4.0476190476190474</v>
      </c>
      <c r="W778" s="33">
        <v>1.9358768162305804</v>
      </c>
      <c r="X778" s="48">
        <v>15</v>
      </c>
      <c r="Y778" s="37">
        <v>1.8</v>
      </c>
      <c r="Z778" s="37">
        <v>1.9346465162548798</v>
      </c>
      <c r="AA778" s="37">
        <v>1.1333333333333333</v>
      </c>
      <c r="AB778" s="37">
        <v>1.7674302033770737</v>
      </c>
      <c r="AC778" s="37">
        <v>0.46666666666666667</v>
      </c>
      <c r="AD778" s="37">
        <v>1.2459458063579461</v>
      </c>
      <c r="AE778" s="37">
        <v>2.3333333333333335</v>
      </c>
      <c r="AF778" s="37">
        <v>2.0586634591635513</v>
      </c>
      <c r="AG778" s="37">
        <v>1.1333333333333333</v>
      </c>
      <c r="AH778" s="37">
        <v>1.5976172734359606</v>
      </c>
      <c r="AI778" s="27">
        <f t="shared" si="58"/>
        <v>15</v>
      </c>
      <c r="AJ778" s="37">
        <v>3.2666666666666666</v>
      </c>
      <c r="AK778" s="37">
        <v>1.8309508328682538</v>
      </c>
      <c r="AL778" s="37">
        <v>1.4</v>
      </c>
      <c r="AM778" s="37">
        <v>2.0976176963403033</v>
      </c>
      <c r="AN778" s="37">
        <v>0.8666666666666667</v>
      </c>
      <c r="AO778" s="37">
        <v>1.8073922282301278</v>
      </c>
      <c r="AP778" s="37">
        <v>1.2</v>
      </c>
      <c r="AQ778" s="37">
        <v>2.0770858707058104</v>
      </c>
      <c r="AR778" s="37">
        <v>1</v>
      </c>
      <c r="AS778" s="37">
        <v>1.927248223318863</v>
      </c>
      <c r="AT778" s="37">
        <v>2.5333333333333332</v>
      </c>
      <c r="AU778" s="37">
        <v>2.1668498091095505</v>
      </c>
      <c r="AV778" s="61">
        <f t="shared" si="59"/>
        <v>2.3333333333333335</v>
      </c>
      <c r="AW778" s="61">
        <v>0.27184466019417475</v>
      </c>
      <c r="AX778" s="56" t="s">
        <v>989</v>
      </c>
      <c r="AY778" s="61">
        <f t="shared" si="60"/>
        <v>3.2666666666666666</v>
      </c>
      <c r="AZ778" s="61">
        <v>0.26445643793369317</v>
      </c>
      <c r="BA778" s="56" t="s">
        <v>991</v>
      </c>
      <c r="BB778" s="61">
        <f t="shared" si="61"/>
        <v>2.3333333333333335</v>
      </c>
      <c r="BC778" s="61">
        <v>0.16342412451361868</v>
      </c>
      <c r="BD778" s="56" t="s">
        <v>991</v>
      </c>
      <c r="BE778" s="18"/>
      <c r="BF778" s="18"/>
      <c r="BG778" s="18"/>
    </row>
    <row r="779" spans="1:59" x14ac:dyDescent="0.3">
      <c r="A779" s="19" t="s">
        <v>956</v>
      </c>
      <c r="B779" s="19" t="s">
        <v>39</v>
      </c>
      <c r="C779" s="74">
        <v>8</v>
      </c>
      <c r="D779" s="75">
        <v>42</v>
      </c>
      <c r="E779" s="75">
        <v>3.74</v>
      </c>
      <c r="F779" s="75">
        <v>2000</v>
      </c>
      <c r="G779" s="75">
        <v>7.6</v>
      </c>
      <c r="H779" s="75">
        <v>1</v>
      </c>
      <c r="I779" s="76">
        <v>1.25343</v>
      </c>
      <c r="J779" s="38">
        <f>Q779</f>
        <v>21</v>
      </c>
      <c r="K779" s="33">
        <v>6.5238095238095237</v>
      </c>
      <c r="L779" s="33">
        <v>2.3370718349902639</v>
      </c>
      <c r="M779" s="33">
        <v>4.7619047619047619</v>
      </c>
      <c r="N779" s="33">
        <v>2.7368734334046558</v>
      </c>
      <c r="O779" s="33">
        <v>3.1904761904761907</v>
      </c>
      <c r="P779" s="33">
        <v>2.8216847382201937</v>
      </c>
      <c r="Q779" s="38">
        <v>21</v>
      </c>
      <c r="R779" s="33">
        <v>3.2857142857142856</v>
      </c>
      <c r="S779" s="33">
        <v>1.7071279138616748</v>
      </c>
      <c r="T779" s="33">
        <v>5.1904761904761907</v>
      </c>
      <c r="U779" s="33">
        <v>1.965172959793809</v>
      </c>
      <c r="V779" s="33">
        <v>3.7142857142857144</v>
      </c>
      <c r="W779" s="33">
        <v>1.6168752933623898</v>
      </c>
      <c r="X779" s="47">
        <v>21</v>
      </c>
      <c r="Y779" s="28">
        <v>3.2857142857142856</v>
      </c>
      <c r="Z779" s="28">
        <v>1.9530196400153568</v>
      </c>
      <c r="AA779" s="28">
        <v>0.15</v>
      </c>
      <c r="AB779" s="28">
        <v>0.48936048492959289</v>
      </c>
      <c r="AC779" s="28">
        <v>0.66666666666666663</v>
      </c>
      <c r="AD779" s="28">
        <v>1.1105554165971787</v>
      </c>
      <c r="AE779" s="28">
        <v>0.76190476190476186</v>
      </c>
      <c r="AF779" s="28">
        <v>1.4108423691100969</v>
      </c>
      <c r="AG779" s="28">
        <v>0.25</v>
      </c>
      <c r="AH779" s="28">
        <v>0.78639751565704918</v>
      </c>
      <c r="AI779" s="27">
        <f t="shared" si="58"/>
        <v>21</v>
      </c>
      <c r="AJ779" s="28">
        <v>3.0476190476190474</v>
      </c>
      <c r="AK779" s="28">
        <v>1.5961262630566069</v>
      </c>
      <c r="AL779" s="28">
        <v>0</v>
      </c>
      <c r="AM779" s="28">
        <v>0</v>
      </c>
      <c r="AN779" s="28">
        <v>0.2</v>
      </c>
      <c r="AO779" s="28">
        <v>0.69585237393845933</v>
      </c>
      <c r="AP779" s="28">
        <v>0.3</v>
      </c>
      <c r="AQ779" s="28">
        <v>0.80131470918603176</v>
      </c>
      <c r="AR779" s="28">
        <v>0.52380952380952384</v>
      </c>
      <c r="AS779" s="28">
        <v>1.2497618820818477</v>
      </c>
      <c r="AT779" s="28">
        <v>0.95238095238095233</v>
      </c>
      <c r="AU779" s="28">
        <v>1.532194193834139</v>
      </c>
      <c r="AV779" s="61">
        <f t="shared" si="59"/>
        <v>3.2857142857142856</v>
      </c>
      <c r="AW779" s="61">
        <v>0.61312849162011174</v>
      </c>
      <c r="AX779" s="56" t="s">
        <v>986</v>
      </c>
      <c r="AY779" s="61">
        <f t="shared" si="60"/>
        <v>3.0476190476190474</v>
      </c>
      <c r="AZ779" s="61">
        <v>0.35068493150684932</v>
      </c>
      <c r="BA779" s="56" t="s">
        <v>991</v>
      </c>
      <c r="BB779" s="61">
        <f t="shared" si="61"/>
        <v>3.2857142857142856</v>
      </c>
      <c r="BC779" s="61">
        <v>0.32409581963363082</v>
      </c>
      <c r="BD779" s="56" t="s">
        <v>986</v>
      </c>
      <c r="BE779" s="18"/>
      <c r="BF779" s="18"/>
      <c r="BG779" s="18"/>
    </row>
    <row r="780" spans="1:59" x14ac:dyDescent="0.3">
      <c r="A780" s="19" t="s">
        <v>688</v>
      </c>
      <c r="B780" s="19" t="s">
        <v>1045</v>
      </c>
      <c r="C780" s="74">
        <v>6</v>
      </c>
      <c r="D780" s="75">
        <v>12</v>
      </c>
      <c r="E780" s="75">
        <v>2.56</v>
      </c>
      <c r="F780" s="75">
        <v>1000</v>
      </c>
      <c r="G780" s="75">
        <v>6.91</v>
      </c>
      <c r="H780" s="75">
        <v>6</v>
      </c>
      <c r="I780" s="76">
        <v>18.853660000000001</v>
      </c>
      <c r="J780" s="34">
        <v>20</v>
      </c>
      <c r="K780" s="30">
        <v>5.95</v>
      </c>
      <c r="L780" s="30">
        <v>2.2820812292383694</v>
      </c>
      <c r="M780" s="30">
        <v>5.95</v>
      </c>
      <c r="N780" s="30">
        <v>3.0517466957034367</v>
      </c>
      <c r="O780" s="30">
        <v>5.45</v>
      </c>
      <c r="P780" s="30">
        <v>3.0517466957034367</v>
      </c>
      <c r="Q780" s="31">
        <v>33</v>
      </c>
      <c r="R780" s="30">
        <v>2.5454545454545454</v>
      </c>
      <c r="S780" s="30">
        <v>1.6219376739510734</v>
      </c>
      <c r="T780" s="30">
        <v>6.0303030303030303</v>
      </c>
      <c r="U780" s="30">
        <v>2.0688893228742398</v>
      </c>
      <c r="V780" s="30">
        <v>4.8484848484848486</v>
      </c>
      <c r="W780" s="30">
        <v>1.5025231304628084</v>
      </c>
      <c r="X780" s="47">
        <v>19</v>
      </c>
      <c r="Y780" s="28">
        <v>1.6842105263157894</v>
      </c>
      <c r="Z780" s="28">
        <v>1.6684201302412267</v>
      </c>
      <c r="AA780" s="28">
        <v>0.36842105263157893</v>
      </c>
      <c r="AB780" s="28">
        <v>0.89508077325081381</v>
      </c>
      <c r="AC780" s="28">
        <v>0.89473684210526316</v>
      </c>
      <c r="AD780" s="28">
        <v>1.3701069237311885</v>
      </c>
      <c r="AE780" s="28">
        <v>1.0526315789473684</v>
      </c>
      <c r="AF780" s="28">
        <v>1.6490294859747157</v>
      </c>
      <c r="AG780" s="28">
        <v>0.78947368421052633</v>
      </c>
      <c r="AH780" s="28">
        <v>1.5484381869204369</v>
      </c>
      <c r="AI780" s="27">
        <f t="shared" si="58"/>
        <v>19</v>
      </c>
      <c r="AJ780" s="28">
        <v>1.631578947368421</v>
      </c>
      <c r="AK780" s="28">
        <v>1.4985372985307104</v>
      </c>
      <c r="AL780" s="28">
        <v>0.68421052631578949</v>
      </c>
      <c r="AM780" s="28">
        <v>1.1572300058975775</v>
      </c>
      <c r="AN780" s="28">
        <v>2.1052631578947367</v>
      </c>
      <c r="AO780" s="28">
        <v>1.5597270716416047</v>
      </c>
      <c r="AP780" s="28">
        <v>1.2105263157894737</v>
      </c>
      <c r="AQ780" s="28">
        <v>1.5484381869204371</v>
      </c>
      <c r="AR780" s="28">
        <v>0.1111111111111111</v>
      </c>
      <c r="AS780" s="28">
        <v>0.32338083338177726</v>
      </c>
      <c r="AT780" s="28">
        <v>3</v>
      </c>
      <c r="AU780" s="28">
        <v>1.6666666666666667</v>
      </c>
      <c r="AV780" s="61">
        <f t="shared" si="59"/>
        <v>1.6842105263157894</v>
      </c>
      <c r="AW780" s="61">
        <v>0.27472527472527469</v>
      </c>
      <c r="AX780" s="56" t="s">
        <v>986</v>
      </c>
      <c r="AY780" s="61">
        <f t="shared" si="60"/>
        <v>3</v>
      </c>
      <c r="AZ780" s="61">
        <v>0.28952672740466023</v>
      </c>
      <c r="BA780" s="56" t="s">
        <v>1044</v>
      </c>
      <c r="BB780" s="61">
        <f t="shared" si="61"/>
        <v>1.6842105263157894</v>
      </c>
      <c r="BC780" s="61">
        <v>0.21348314606741572</v>
      </c>
      <c r="BD780" s="56" t="s">
        <v>1044</v>
      </c>
      <c r="BE780" s="18"/>
      <c r="BF780" s="18"/>
      <c r="BG780" s="18"/>
    </row>
    <row r="781" spans="1:59" x14ac:dyDescent="0.3">
      <c r="A781" s="19" t="s">
        <v>689</v>
      </c>
      <c r="B781" s="19" t="s">
        <v>1045</v>
      </c>
      <c r="C781" s="74">
        <v>9</v>
      </c>
      <c r="D781" s="75">
        <v>23</v>
      </c>
      <c r="E781" s="75">
        <v>3.18</v>
      </c>
      <c r="F781" s="75">
        <v>352</v>
      </c>
      <c r="G781" s="75">
        <v>5.86</v>
      </c>
      <c r="H781" s="75">
        <v>2</v>
      </c>
      <c r="I781" s="76">
        <v>1.88015</v>
      </c>
      <c r="J781" s="34">
        <v>20</v>
      </c>
      <c r="K781" s="30">
        <v>6.85</v>
      </c>
      <c r="L781" s="30">
        <v>2.1343062474478058</v>
      </c>
      <c r="M781" s="30">
        <v>8.1</v>
      </c>
      <c r="N781" s="30">
        <v>1.4104870379448808</v>
      </c>
      <c r="O781" s="30">
        <v>7.85</v>
      </c>
      <c r="P781" s="30">
        <v>1.8431951662948309</v>
      </c>
      <c r="Q781" s="31">
        <v>34</v>
      </c>
      <c r="R781" s="30">
        <v>4.117647058823529</v>
      </c>
      <c r="S781" s="30">
        <v>2.0562499830686622</v>
      </c>
      <c r="T781" s="30">
        <v>6.3529411764705879</v>
      </c>
      <c r="U781" s="30">
        <v>1.9366067315793813</v>
      </c>
      <c r="V781" s="30">
        <v>4.2647058823529411</v>
      </c>
      <c r="W781" s="30">
        <v>1.8142336812735507</v>
      </c>
      <c r="X781" s="47">
        <v>21</v>
      </c>
      <c r="Y781" s="28">
        <v>1.6666666666666667</v>
      </c>
      <c r="Z781" s="28">
        <v>1.9832633040858021</v>
      </c>
      <c r="AA781" s="28">
        <v>0.66666666666666663</v>
      </c>
      <c r="AB781" s="28">
        <v>1.5916448515084429</v>
      </c>
      <c r="AC781" s="28">
        <v>0.42857142857142855</v>
      </c>
      <c r="AD781" s="28">
        <v>0.92582009977255142</v>
      </c>
      <c r="AE781" s="28">
        <v>0.3</v>
      </c>
      <c r="AF781" s="28">
        <v>0.80131470918603176</v>
      </c>
      <c r="AG781" s="28">
        <v>0.42857142857142855</v>
      </c>
      <c r="AH781" s="28">
        <v>0.92582009977255142</v>
      </c>
      <c r="AI781" s="27">
        <f t="shared" si="58"/>
        <v>21</v>
      </c>
      <c r="AJ781" s="28">
        <v>1.1904761904761905</v>
      </c>
      <c r="AK781" s="28">
        <v>1.6618979396776332</v>
      </c>
      <c r="AL781" s="28">
        <v>0</v>
      </c>
      <c r="AM781" s="28">
        <v>0</v>
      </c>
      <c r="AN781" s="28">
        <v>0</v>
      </c>
      <c r="AO781" s="28">
        <v>0</v>
      </c>
      <c r="AP781" s="28">
        <v>1.3333333333333333</v>
      </c>
      <c r="AQ781" s="28">
        <v>1.622754859285078</v>
      </c>
      <c r="AR781" s="28">
        <v>0.47619047619047616</v>
      </c>
      <c r="AS781" s="28">
        <v>0.98076743517755616</v>
      </c>
      <c r="AT781" s="28">
        <v>4.4285714285714288</v>
      </c>
      <c r="AU781" s="28">
        <v>1.2071217242444352</v>
      </c>
      <c r="AV781" s="61">
        <f t="shared" si="59"/>
        <v>1.6666666666666667</v>
      </c>
      <c r="AW781" s="61">
        <v>0.39154160982264669</v>
      </c>
      <c r="AX781" s="56" t="s">
        <v>986</v>
      </c>
      <c r="AY781" s="61">
        <f t="shared" si="60"/>
        <v>4.4285714285714288</v>
      </c>
      <c r="AZ781" s="61">
        <v>0.58125000000000004</v>
      </c>
      <c r="BA781" s="56" t="s">
        <v>1044</v>
      </c>
      <c r="BB781" s="61">
        <f t="shared" si="61"/>
        <v>1.6666666666666667</v>
      </c>
      <c r="BC781" s="61">
        <v>0.40558220671609252</v>
      </c>
      <c r="BD781" s="56" t="s">
        <v>1044</v>
      </c>
      <c r="BE781" s="18"/>
      <c r="BF781" s="18"/>
      <c r="BG781" s="18"/>
    </row>
    <row r="782" spans="1:59" x14ac:dyDescent="0.3">
      <c r="A782" s="19" t="s">
        <v>690</v>
      </c>
      <c r="B782" s="19" t="s">
        <v>1045</v>
      </c>
      <c r="C782" s="74">
        <v>9</v>
      </c>
      <c r="D782" s="75">
        <v>273</v>
      </c>
      <c r="E782" s="75">
        <v>5.61</v>
      </c>
      <c r="F782" s="75">
        <v>34212</v>
      </c>
      <c r="G782" s="75">
        <v>10.44</v>
      </c>
      <c r="H782" s="75">
        <v>2</v>
      </c>
      <c r="I782" s="76">
        <v>12.691000000000001</v>
      </c>
      <c r="J782" s="34">
        <v>20</v>
      </c>
      <c r="K782" s="30">
        <v>6.7</v>
      </c>
      <c r="L782" s="30">
        <v>1.9761738683361691</v>
      </c>
      <c r="M782" s="30">
        <v>8.1999999999999993</v>
      </c>
      <c r="N782" s="30">
        <v>1.3218806379747885</v>
      </c>
      <c r="O782" s="30">
        <v>7.2</v>
      </c>
      <c r="P782" s="30">
        <v>2.2618111047751563</v>
      </c>
      <c r="Q782" s="31">
        <v>34</v>
      </c>
      <c r="R782" s="30">
        <v>6.6764705882352944</v>
      </c>
      <c r="S782" s="30">
        <v>1.5515503143297078</v>
      </c>
      <c r="T782" s="30">
        <v>5.382352941176471</v>
      </c>
      <c r="U782" s="30">
        <v>2.3095940333596467</v>
      </c>
      <c r="V782" s="30">
        <v>6.0588235294117645</v>
      </c>
      <c r="W782" s="30">
        <v>1.6686262989328076</v>
      </c>
      <c r="X782" s="47">
        <v>21</v>
      </c>
      <c r="Y782" s="28">
        <v>2.6666666666666665</v>
      </c>
      <c r="Z782" s="28">
        <v>1.7126976771553504</v>
      </c>
      <c r="AA782" s="28">
        <v>0.1</v>
      </c>
      <c r="AB782" s="28">
        <v>0.30779350562554625</v>
      </c>
      <c r="AC782" s="28">
        <v>3</v>
      </c>
      <c r="AD782" s="28">
        <v>2.0248456731316584</v>
      </c>
      <c r="AE782" s="28">
        <v>0.66666666666666663</v>
      </c>
      <c r="AF782" s="28">
        <v>1.1972189997378646</v>
      </c>
      <c r="AG782" s="28">
        <v>0.1</v>
      </c>
      <c r="AH782" s="28">
        <v>0.44721359549995793</v>
      </c>
      <c r="AI782" s="27">
        <f t="shared" si="58"/>
        <v>21</v>
      </c>
      <c r="AJ782" s="28">
        <v>2.1428571428571428</v>
      </c>
      <c r="AK782" s="28">
        <v>1.9048809486609468</v>
      </c>
      <c r="AL782" s="28">
        <v>0</v>
      </c>
      <c r="AM782" s="28">
        <v>0</v>
      </c>
      <c r="AN782" s="28">
        <v>0.1</v>
      </c>
      <c r="AO782" s="28">
        <v>0.30779350562554625</v>
      </c>
      <c r="AP782" s="28">
        <v>1.7619047619047619</v>
      </c>
      <c r="AQ782" s="28">
        <v>1.9210612146613628</v>
      </c>
      <c r="AR782" s="28">
        <v>1.0952380952380953</v>
      </c>
      <c r="AS782" s="28">
        <v>1.6402671094904606</v>
      </c>
      <c r="AT782" s="28">
        <v>3.4761904761904763</v>
      </c>
      <c r="AU782" s="28">
        <v>1.8606194564995717</v>
      </c>
      <c r="AV782" s="61">
        <f t="shared" si="59"/>
        <v>3</v>
      </c>
      <c r="AW782" s="61">
        <v>0.44387755102040816</v>
      </c>
      <c r="AX782" s="56" t="s">
        <v>988</v>
      </c>
      <c r="AY782" s="61">
        <f t="shared" si="60"/>
        <v>3.4761904761904763</v>
      </c>
      <c r="AZ782" s="61">
        <v>0.35766780989710928</v>
      </c>
      <c r="BA782" s="56" t="s">
        <v>1044</v>
      </c>
      <c r="BB782" s="61">
        <f t="shared" si="61"/>
        <v>3</v>
      </c>
      <c r="BC782" s="61">
        <v>0.23006618342262844</v>
      </c>
      <c r="BD782" s="56" t="s">
        <v>1044</v>
      </c>
      <c r="BE782" s="18"/>
      <c r="BF782" s="18"/>
      <c r="BG782" s="18"/>
    </row>
    <row r="783" spans="1:59" x14ac:dyDescent="0.3">
      <c r="A783" s="19" t="s">
        <v>691</v>
      </c>
      <c r="B783" s="19" t="s">
        <v>1045</v>
      </c>
      <c r="C783" s="74">
        <v>9</v>
      </c>
      <c r="D783" s="75">
        <v>74</v>
      </c>
      <c r="E783" s="75">
        <v>4.32</v>
      </c>
      <c r="F783" s="75">
        <v>4340</v>
      </c>
      <c r="G783" s="75">
        <v>8.3800000000000008</v>
      </c>
      <c r="H783" s="75">
        <v>1</v>
      </c>
      <c r="I783" s="76">
        <v>2.1934999999999998</v>
      </c>
      <c r="J783" s="31">
        <v>20</v>
      </c>
      <c r="K783" s="30">
        <v>8.6999999999999993</v>
      </c>
      <c r="L783" s="30">
        <v>0.65694668533178813</v>
      </c>
      <c r="M783" s="30">
        <v>8.8000000000000007</v>
      </c>
      <c r="N783" s="30">
        <v>0.61558701125109438</v>
      </c>
      <c r="O783" s="30">
        <v>8.8000000000000007</v>
      </c>
      <c r="P783" s="30">
        <v>0.61558701125109438</v>
      </c>
      <c r="Q783" s="31">
        <v>33</v>
      </c>
      <c r="R783" s="33">
        <v>3.8095238095238093</v>
      </c>
      <c r="S783" s="33">
        <v>1.8060744065250363</v>
      </c>
      <c r="T783" s="33">
        <v>5.7142857142857144</v>
      </c>
      <c r="U783" s="33">
        <v>1.9784553859730365</v>
      </c>
      <c r="V783" s="33">
        <v>5.5238095238095237</v>
      </c>
      <c r="W783" s="33">
        <v>2.0885173597326787</v>
      </c>
      <c r="X783" s="48">
        <v>20</v>
      </c>
      <c r="Y783" s="28">
        <v>1.1000000000000001</v>
      </c>
      <c r="Z783" s="28">
        <v>1.7137217117324381</v>
      </c>
      <c r="AA783" s="28">
        <v>1.85</v>
      </c>
      <c r="AB783" s="28">
        <v>1.5652475842498528</v>
      </c>
      <c r="AC783" s="28">
        <v>4</v>
      </c>
      <c r="AD783" s="28">
        <v>1.3377121081198773</v>
      </c>
      <c r="AE783" s="28">
        <v>0</v>
      </c>
      <c r="AF783" s="28">
        <v>0</v>
      </c>
      <c r="AG783" s="28">
        <v>2.25</v>
      </c>
      <c r="AH783" s="28">
        <v>1.5517392618742702</v>
      </c>
      <c r="AI783" s="27">
        <f t="shared" si="58"/>
        <v>20</v>
      </c>
      <c r="AJ783" s="28">
        <v>5.2631578947368418E-2</v>
      </c>
      <c r="AK783" s="28">
        <v>0.22941573387056177</v>
      </c>
      <c r="AL783" s="28">
        <v>0</v>
      </c>
      <c r="AM783" s="28">
        <v>0</v>
      </c>
      <c r="AN783" s="28">
        <v>0.26315789473684209</v>
      </c>
      <c r="AO783" s="28">
        <v>0.56195148694901631</v>
      </c>
      <c r="AP783" s="28">
        <v>4.5999999999999996</v>
      </c>
      <c r="AQ783" s="28">
        <v>0.5982430416161193</v>
      </c>
      <c r="AR783" s="28">
        <v>1.1499999999999999</v>
      </c>
      <c r="AS783" s="28">
        <v>1.5312533566021211</v>
      </c>
      <c r="AT783" s="28">
        <v>4.6842105263157894</v>
      </c>
      <c r="AU783" s="28">
        <v>0.58239272535781883</v>
      </c>
      <c r="AV783" s="61">
        <f t="shared" si="59"/>
        <v>4</v>
      </c>
      <c r="AW783" s="61">
        <v>0.43478260869565222</v>
      </c>
      <c r="AX783" s="56" t="s">
        <v>988</v>
      </c>
      <c r="AY783" s="61">
        <f t="shared" si="60"/>
        <v>4.6842105263157894</v>
      </c>
      <c r="AZ783" s="61">
        <v>0.43839793584706505</v>
      </c>
      <c r="BA783" s="56" t="s">
        <v>1044</v>
      </c>
      <c r="BB783" s="61">
        <f t="shared" si="61"/>
        <v>4</v>
      </c>
      <c r="BC783" s="61">
        <v>0.23479752011607968</v>
      </c>
      <c r="BD783" s="56" t="s">
        <v>1044</v>
      </c>
      <c r="BE783" s="18"/>
      <c r="BF783" s="18"/>
      <c r="BG783" s="18"/>
    </row>
    <row r="784" spans="1:59" x14ac:dyDescent="0.3">
      <c r="A784" s="19" t="s">
        <v>957</v>
      </c>
      <c r="B784" s="19" t="s">
        <v>39</v>
      </c>
      <c r="C784" s="74">
        <v>8</v>
      </c>
      <c r="D784" s="75">
        <v>1419</v>
      </c>
      <c r="E784" s="75">
        <v>7.26</v>
      </c>
      <c r="F784" s="75">
        <v>148273</v>
      </c>
      <c r="G784" s="75">
        <v>11.91</v>
      </c>
      <c r="H784" s="76">
        <v>3</v>
      </c>
      <c r="I784" s="76">
        <v>0.98253999999999997</v>
      </c>
      <c r="J784" s="38">
        <f>Q784</f>
        <v>21</v>
      </c>
      <c r="K784" s="33">
        <v>7.333333333333333</v>
      </c>
      <c r="L784" s="33">
        <v>1.906130460732774</v>
      </c>
      <c r="M784" s="33">
        <v>8.5714285714285712</v>
      </c>
      <c r="N784" s="33">
        <v>0.9783367810436524</v>
      </c>
      <c r="O784" s="33">
        <v>8.6666666666666661</v>
      </c>
      <c r="P784" s="33">
        <v>0.57735026918962584</v>
      </c>
      <c r="Q784" s="38">
        <v>21</v>
      </c>
      <c r="R784" s="33">
        <v>6.4761904761904763</v>
      </c>
      <c r="S784" s="33">
        <v>1.2891488517253387</v>
      </c>
      <c r="T784" s="33">
        <v>5.4761904761904763</v>
      </c>
      <c r="U784" s="33">
        <v>1.7781745588959368</v>
      </c>
      <c r="V784" s="33">
        <v>6.5714285714285712</v>
      </c>
      <c r="W784" s="33">
        <v>1.7196345126633321</v>
      </c>
      <c r="X784" s="47">
        <v>21</v>
      </c>
      <c r="Y784" s="28">
        <v>2.5238095238095237</v>
      </c>
      <c r="Z784" s="28">
        <v>1.9395630337539334</v>
      </c>
      <c r="AA784" s="28">
        <v>0.05</v>
      </c>
      <c r="AB784" s="28">
        <v>0.22360679774997896</v>
      </c>
      <c r="AC784" s="28">
        <v>4.8571428571428568</v>
      </c>
      <c r="AD784" s="28">
        <v>0.35856858280031817</v>
      </c>
      <c r="AE784" s="28">
        <v>0.2</v>
      </c>
      <c r="AF784" s="28">
        <v>0.52314836378059693</v>
      </c>
      <c r="AG784" s="28">
        <v>0.45</v>
      </c>
      <c r="AH784" s="28">
        <v>0.68633274115325971</v>
      </c>
      <c r="AI784" s="27">
        <f t="shared" si="58"/>
        <v>21</v>
      </c>
      <c r="AJ784" s="28">
        <v>1.4285714285714286</v>
      </c>
      <c r="AK784" s="28">
        <v>1.7768350675126989</v>
      </c>
      <c r="AL784" s="28">
        <v>0</v>
      </c>
      <c r="AM784" s="28">
        <v>0</v>
      </c>
      <c r="AN784" s="28">
        <v>0.25</v>
      </c>
      <c r="AO784" s="28">
        <v>0.5501196042201808</v>
      </c>
      <c r="AP784" s="28">
        <v>4.0476190476190474</v>
      </c>
      <c r="AQ784" s="28">
        <v>1.5321941938341392</v>
      </c>
      <c r="AR784" s="28">
        <v>1.7142857142857142</v>
      </c>
      <c r="AS784" s="28">
        <v>1.7647338933351153</v>
      </c>
      <c r="AT784" s="28">
        <v>4.45</v>
      </c>
      <c r="AU784" s="28">
        <v>1.0500626547722607</v>
      </c>
      <c r="AV784" s="61">
        <f t="shared" si="59"/>
        <v>4.8571428571428568</v>
      </c>
      <c r="AW784" s="61">
        <v>0.59487330583382436</v>
      </c>
      <c r="AX784" s="56" t="s">
        <v>988</v>
      </c>
      <c r="AY784" s="61">
        <f t="shared" si="60"/>
        <v>4.45</v>
      </c>
      <c r="AZ784" s="61">
        <v>0.36900296150049355</v>
      </c>
      <c r="BA784" s="56" t="s">
        <v>1044</v>
      </c>
      <c r="BB784" s="61">
        <f t="shared" si="61"/>
        <v>4.8571428571428568</v>
      </c>
      <c r="BC784" s="61">
        <v>0.24320457796852646</v>
      </c>
      <c r="BD784" s="56" t="s">
        <v>988</v>
      </c>
      <c r="BE784" s="18"/>
      <c r="BF784" s="18"/>
      <c r="BG784" s="18"/>
    </row>
    <row r="785" spans="1:59" x14ac:dyDescent="0.3">
      <c r="A785" s="19" t="s">
        <v>692</v>
      </c>
      <c r="B785" s="19" t="s">
        <v>1045</v>
      </c>
      <c r="C785" s="74">
        <v>11</v>
      </c>
      <c r="D785" s="75">
        <v>0</v>
      </c>
      <c r="E785" s="75">
        <v>0</v>
      </c>
      <c r="F785" s="75">
        <v>47</v>
      </c>
      <c r="G785" s="75">
        <v>3.85</v>
      </c>
      <c r="H785" s="75">
        <v>0</v>
      </c>
      <c r="I785" s="76">
        <v>0</v>
      </c>
      <c r="J785" s="34">
        <v>20</v>
      </c>
      <c r="K785" s="30">
        <v>6.15</v>
      </c>
      <c r="L785" s="30">
        <v>2.0332758116683989</v>
      </c>
      <c r="M785" s="30">
        <v>7.6</v>
      </c>
      <c r="N785" s="30">
        <v>1.5355437918998283</v>
      </c>
      <c r="O785" s="30">
        <v>7.3</v>
      </c>
      <c r="P785" s="30">
        <v>1.4545753585442773</v>
      </c>
      <c r="Q785" s="31">
        <v>33</v>
      </c>
      <c r="R785" s="30">
        <v>2.6666666666666665</v>
      </c>
      <c r="S785" s="30">
        <v>1.4068285846778446</v>
      </c>
      <c r="T785" s="30">
        <v>6.1212121212121211</v>
      </c>
      <c r="U785" s="30">
        <v>1.6347319305771464</v>
      </c>
      <c r="V785" s="30">
        <v>4.0909090909090908</v>
      </c>
      <c r="W785" s="30">
        <v>2.1703058016618932</v>
      </c>
      <c r="X785" s="47">
        <v>21</v>
      </c>
      <c r="Y785" s="28">
        <v>0.2</v>
      </c>
      <c r="Z785" s="28">
        <v>0.41039134083406165</v>
      </c>
      <c r="AA785" s="28">
        <v>2.1428571428571428</v>
      </c>
      <c r="AB785" s="28">
        <v>2.0071301473923979</v>
      </c>
      <c r="AC785" s="28">
        <v>3.6666666666666665</v>
      </c>
      <c r="AD785" s="28">
        <v>1.7701224063135674</v>
      </c>
      <c r="AE785" s="28">
        <v>0.33333333333333331</v>
      </c>
      <c r="AF785" s="28">
        <v>0.9128709291752769</v>
      </c>
      <c r="AG785" s="28">
        <v>1.7619047619047619</v>
      </c>
      <c r="AH785" s="28">
        <v>2.188715648611347</v>
      </c>
      <c r="AI785" s="27">
        <f t="shared" si="58"/>
        <v>21</v>
      </c>
      <c r="AJ785" s="28">
        <v>1.9523809523809523</v>
      </c>
      <c r="AK785" s="28">
        <v>1.7457431218879389</v>
      </c>
      <c r="AL785" s="28">
        <v>0</v>
      </c>
      <c r="AM785" s="28">
        <v>0</v>
      </c>
      <c r="AN785" s="28">
        <v>0</v>
      </c>
      <c r="AO785" s="28">
        <v>0</v>
      </c>
      <c r="AP785" s="28">
        <v>4.666666666666667</v>
      </c>
      <c r="AQ785" s="28">
        <v>0.65828058860438399</v>
      </c>
      <c r="AR785" s="28">
        <v>2.9523809523809526</v>
      </c>
      <c r="AS785" s="28">
        <v>1.8021151593666394</v>
      </c>
      <c r="AT785" s="28">
        <v>2.9523809523809526</v>
      </c>
      <c r="AU785" s="28">
        <v>2.1325147238926743</v>
      </c>
      <c r="AV785" s="61">
        <f t="shared" si="59"/>
        <v>3.6666666666666665</v>
      </c>
      <c r="AW785" s="61">
        <v>0.42773207990599293</v>
      </c>
      <c r="AX785" s="56" t="s">
        <v>988</v>
      </c>
      <c r="AY785" s="61">
        <f t="shared" si="60"/>
        <v>4.666666666666667</v>
      </c>
      <c r="AZ785" s="61">
        <v>0.32885906040268453</v>
      </c>
      <c r="BA785" s="56" t="s">
        <v>1042</v>
      </c>
      <c r="BB785" s="61">
        <f t="shared" si="61"/>
        <v>3.6666666666666665</v>
      </c>
      <c r="BC785" s="61">
        <v>0.22622345337026778</v>
      </c>
      <c r="BD785" s="56" t="s">
        <v>1042</v>
      </c>
      <c r="BE785" s="18"/>
      <c r="BF785" s="18"/>
      <c r="BG785" s="18"/>
    </row>
    <row r="786" spans="1:59" x14ac:dyDescent="0.3">
      <c r="A786" s="19" t="s">
        <v>693</v>
      </c>
      <c r="B786" s="19" t="s">
        <v>1045</v>
      </c>
      <c r="C786" s="74">
        <v>5</v>
      </c>
      <c r="D786" s="75">
        <v>118</v>
      </c>
      <c r="E786" s="75">
        <v>4.78</v>
      </c>
      <c r="F786" s="75">
        <v>7391</v>
      </c>
      <c r="G786" s="75">
        <v>8.91</v>
      </c>
      <c r="H786" s="75">
        <v>9</v>
      </c>
      <c r="I786" s="76">
        <v>6.5457000000000001</v>
      </c>
      <c r="J786" s="34">
        <v>20</v>
      </c>
      <c r="K786" s="30">
        <v>7.3</v>
      </c>
      <c r="L786" s="30">
        <v>1.5593520921743182</v>
      </c>
      <c r="M786" s="30">
        <v>5.65</v>
      </c>
      <c r="N786" s="30">
        <v>2.2542357790099108</v>
      </c>
      <c r="O786" s="30">
        <v>3.45</v>
      </c>
      <c r="P786" s="30">
        <v>1.7910596686995397</v>
      </c>
      <c r="Q786" s="31">
        <v>44</v>
      </c>
      <c r="R786" s="30">
        <v>5.3636363636363633</v>
      </c>
      <c r="S786" s="30">
        <v>2.3136692804098109</v>
      </c>
      <c r="T786" s="30">
        <v>5.2045454545454541</v>
      </c>
      <c r="U786" s="30">
        <v>2.3085235939735052</v>
      </c>
      <c r="V786" s="30">
        <v>4.9545454545454541</v>
      </c>
      <c r="W786" s="30">
        <v>1.6837740755281634</v>
      </c>
      <c r="X786" s="47">
        <v>21</v>
      </c>
      <c r="Y786" s="28">
        <v>3.1428571428571428</v>
      </c>
      <c r="Z786" s="28">
        <v>1.7687768170607137</v>
      </c>
      <c r="AA786" s="28">
        <v>0.1</v>
      </c>
      <c r="AB786" s="28">
        <v>0.30779350562554625</v>
      </c>
      <c r="AC786" s="28">
        <v>0.6</v>
      </c>
      <c r="AD786" s="28">
        <v>0.94032469196325452</v>
      </c>
      <c r="AE786" s="28">
        <v>2.7619047619047619</v>
      </c>
      <c r="AF786" s="28">
        <v>2.1190743711526951</v>
      </c>
      <c r="AG786" s="28">
        <v>0.76190476190476186</v>
      </c>
      <c r="AH786" s="28">
        <v>1.5461164867099084</v>
      </c>
      <c r="AI786" s="27">
        <f t="shared" si="58"/>
        <v>21</v>
      </c>
      <c r="AJ786" s="28">
        <v>3.8095238095238093</v>
      </c>
      <c r="AK786" s="28">
        <v>1.6005951274150381</v>
      </c>
      <c r="AL786" s="28">
        <v>0.14285714285714285</v>
      </c>
      <c r="AM786" s="28">
        <v>0.35856858280031811</v>
      </c>
      <c r="AN786" s="28">
        <v>0</v>
      </c>
      <c r="AO786" s="28">
        <v>0</v>
      </c>
      <c r="AP786" s="28">
        <v>0.2</v>
      </c>
      <c r="AQ786" s="28">
        <v>0.52314836378059693</v>
      </c>
      <c r="AR786" s="28">
        <v>2.1904761904761907</v>
      </c>
      <c r="AS786" s="28">
        <v>1.9395630337539334</v>
      </c>
      <c r="AT786" s="28">
        <v>1.3333333333333333</v>
      </c>
      <c r="AU786" s="28">
        <v>1.5275252316519465</v>
      </c>
      <c r="AV786" s="61">
        <f t="shared" si="59"/>
        <v>3.1428571428571428</v>
      </c>
      <c r="AW786" s="61">
        <v>0.4130575307045895</v>
      </c>
      <c r="AX786" s="56" t="s">
        <v>986</v>
      </c>
      <c r="AY786" s="61">
        <f t="shared" si="60"/>
        <v>3.8095238095238093</v>
      </c>
      <c r="AZ786" s="61">
        <v>0.34752389226759339</v>
      </c>
      <c r="BA786" s="56" t="s">
        <v>991</v>
      </c>
      <c r="BB786" s="61">
        <f t="shared" si="61"/>
        <v>3.1428571428571428</v>
      </c>
      <c r="BC786" s="61">
        <v>0.2532446976891421</v>
      </c>
      <c r="BD786" s="56" t="s">
        <v>991</v>
      </c>
      <c r="BE786" s="18"/>
      <c r="BF786" s="18"/>
      <c r="BG786" s="18"/>
    </row>
    <row r="787" spans="1:59" x14ac:dyDescent="0.3">
      <c r="A787" s="19" t="s">
        <v>694</v>
      </c>
      <c r="B787" s="19" t="s">
        <v>1045</v>
      </c>
      <c r="C787" s="74">
        <v>5</v>
      </c>
      <c r="D787" s="75">
        <v>122</v>
      </c>
      <c r="E787" s="75">
        <v>4.8099999999999996</v>
      </c>
      <c r="F787" s="75">
        <v>6924</v>
      </c>
      <c r="G787" s="75">
        <v>8.84</v>
      </c>
      <c r="H787" s="75">
        <v>4</v>
      </c>
      <c r="I787" s="76">
        <v>39.561349999999997</v>
      </c>
      <c r="J787" s="34">
        <v>20</v>
      </c>
      <c r="K787" s="30">
        <v>8.4</v>
      </c>
      <c r="L787" s="30">
        <v>1.4290224851827533</v>
      </c>
      <c r="M787" s="30">
        <v>8.4</v>
      </c>
      <c r="N787" s="30">
        <v>1.095445115010331</v>
      </c>
      <c r="O787" s="30">
        <v>8.4499999999999993</v>
      </c>
      <c r="P787" s="30">
        <v>1.0990426455975708</v>
      </c>
      <c r="Q787" s="31">
        <v>34</v>
      </c>
      <c r="R787" s="30">
        <v>5.7941176470588234</v>
      </c>
      <c r="S787" s="30">
        <v>1.552698760315472</v>
      </c>
      <c r="T787" s="30">
        <v>3.6470588235294117</v>
      </c>
      <c r="U787" s="30">
        <v>1.856721661899885</v>
      </c>
      <c r="V787" s="30">
        <v>5.3235294117647056</v>
      </c>
      <c r="W787" s="30">
        <v>1.3421057230471856</v>
      </c>
      <c r="X787" s="47">
        <v>21</v>
      </c>
      <c r="Y787" s="28">
        <v>0.61904761904761907</v>
      </c>
      <c r="Z787" s="28">
        <v>0.9734572654303052</v>
      </c>
      <c r="AA787" s="28">
        <v>4.2857142857142856</v>
      </c>
      <c r="AB787" s="28">
        <v>1.055597325823495</v>
      </c>
      <c r="AC787" s="28">
        <v>2.1428571428571428</v>
      </c>
      <c r="AD787" s="28">
        <v>1.7113069358158484</v>
      </c>
      <c r="AE787" s="28">
        <v>0</v>
      </c>
      <c r="AF787" s="28">
        <v>0</v>
      </c>
      <c r="AG787" s="28">
        <v>3.6666666666666665</v>
      </c>
      <c r="AH787" s="28">
        <v>1.4944341180973266</v>
      </c>
      <c r="AI787" s="27">
        <f t="shared" si="58"/>
        <v>21</v>
      </c>
      <c r="AJ787" s="28">
        <v>0.76190476190476186</v>
      </c>
      <c r="AK787" s="28">
        <v>1.6094956323259131</v>
      </c>
      <c r="AL787" s="28">
        <v>0</v>
      </c>
      <c r="AM787" s="28">
        <v>0</v>
      </c>
      <c r="AN787" s="28">
        <v>0</v>
      </c>
      <c r="AO787" s="28">
        <v>0</v>
      </c>
      <c r="AP787" s="28">
        <v>4.2380952380952381</v>
      </c>
      <c r="AQ787" s="28">
        <v>1.1359912809859898</v>
      </c>
      <c r="AR787" s="28">
        <v>1.0952380952380953</v>
      </c>
      <c r="AS787" s="28">
        <v>1.841324574993825</v>
      </c>
      <c r="AT787" s="28">
        <v>3.9523809523809526</v>
      </c>
      <c r="AU787" s="28">
        <v>1.321975433818287</v>
      </c>
      <c r="AV787" s="61">
        <f t="shared" si="59"/>
        <v>4.2857142857142856</v>
      </c>
      <c r="AW787" s="61">
        <v>0.4</v>
      </c>
      <c r="AX787" s="56" t="s">
        <v>987</v>
      </c>
      <c r="AY787" s="61">
        <f t="shared" si="60"/>
        <v>4.2380952380952381</v>
      </c>
      <c r="AZ787" s="61">
        <v>0.3955555555555556</v>
      </c>
      <c r="BA787" s="56" t="s">
        <v>1042</v>
      </c>
      <c r="BB787" s="61">
        <f t="shared" si="61"/>
        <v>4.2857142857142856</v>
      </c>
      <c r="BC787" s="61">
        <v>0.20642201834862386</v>
      </c>
      <c r="BD787" s="56" t="s">
        <v>987</v>
      </c>
      <c r="BE787" s="18"/>
      <c r="BF787" s="18"/>
      <c r="BG787" s="18"/>
    </row>
    <row r="788" spans="1:59" x14ac:dyDescent="0.3">
      <c r="A788" s="19" t="s">
        <v>695</v>
      </c>
      <c r="B788" s="19" t="s">
        <v>1045</v>
      </c>
      <c r="C788" s="74">
        <v>6</v>
      </c>
      <c r="D788" s="75">
        <v>80</v>
      </c>
      <c r="E788" s="75">
        <v>4.3899999999999997</v>
      </c>
      <c r="F788" s="75">
        <v>3134</v>
      </c>
      <c r="G788" s="75">
        <v>8.0500000000000007</v>
      </c>
      <c r="H788" s="75">
        <v>3</v>
      </c>
      <c r="I788" s="76">
        <v>3.55138</v>
      </c>
      <c r="J788" s="34">
        <v>20</v>
      </c>
      <c r="K788" s="30">
        <v>7.55</v>
      </c>
      <c r="L788" s="30">
        <v>1.6693837501494857</v>
      </c>
      <c r="M788" s="30">
        <v>8.25</v>
      </c>
      <c r="N788" s="30">
        <v>1.4823523268955432</v>
      </c>
      <c r="O788" s="30">
        <v>8.5</v>
      </c>
      <c r="P788" s="30">
        <v>0.88852331663863859</v>
      </c>
      <c r="Q788" s="31">
        <v>33</v>
      </c>
      <c r="R788" s="30">
        <v>5.666666666666667</v>
      </c>
      <c r="S788" s="30">
        <v>1.7969882210706514</v>
      </c>
      <c r="T788" s="30">
        <v>4.3636363636363633</v>
      </c>
      <c r="U788" s="30">
        <v>2.1333392518857295</v>
      </c>
      <c r="V788" s="30">
        <v>5.3939393939393936</v>
      </c>
      <c r="W788" s="30">
        <v>1.8864549083431921</v>
      </c>
      <c r="X788" s="47">
        <v>20</v>
      </c>
      <c r="Y788" s="28">
        <v>0.85</v>
      </c>
      <c r="Z788" s="28">
        <v>1.4608937423083819</v>
      </c>
      <c r="AA788" s="28">
        <v>4.2</v>
      </c>
      <c r="AB788" s="28">
        <v>1.0563093645728083</v>
      </c>
      <c r="AC788" s="28">
        <v>1.7</v>
      </c>
      <c r="AD788" s="28">
        <v>1.5593520921743174</v>
      </c>
      <c r="AE788" s="28">
        <v>0.10526315789473684</v>
      </c>
      <c r="AF788" s="28">
        <v>0.31530176764230577</v>
      </c>
      <c r="AG788" s="28">
        <v>3.3</v>
      </c>
      <c r="AH788" s="28">
        <v>1.7800059136507322</v>
      </c>
      <c r="AI788" s="27">
        <f t="shared" si="58"/>
        <v>20</v>
      </c>
      <c r="AJ788" s="28">
        <v>0.26315789473684209</v>
      </c>
      <c r="AK788" s="28">
        <v>0.93345863820512476</v>
      </c>
      <c r="AL788" s="28">
        <v>0</v>
      </c>
      <c r="AM788" s="28">
        <v>0</v>
      </c>
      <c r="AN788" s="28">
        <v>0.36842105263157893</v>
      </c>
      <c r="AO788" s="28">
        <v>0.83069758608783961</v>
      </c>
      <c r="AP788" s="28">
        <v>4.3</v>
      </c>
      <c r="AQ788" s="28">
        <v>0.92338051687663836</v>
      </c>
      <c r="AR788" s="28">
        <v>0.36842105263157893</v>
      </c>
      <c r="AS788" s="28">
        <v>0.95513386588183857</v>
      </c>
      <c r="AT788" s="28">
        <v>2.4500000000000002</v>
      </c>
      <c r="AU788" s="28">
        <v>1.7910596686995399</v>
      </c>
      <c r="AV788" s="61">
        <f t="shared" si="59"/>
        <v>4.2</v>
      </c>
      <c r="AW788" s="61">
        <v>0.40321326768592897</v>
      </c>
      <c r="AX788" s="56" t="s">
        <v>987</v>
      </c>
      <c r="AY788" s="61">
        <f t="shared" si="60"/>
        <v>4.3</v>
      </c>
      <c r="AZ788" s="61">
        <v>0.4335093614978397</v>
      </c>
      <c r="BA788" s="56" t="s">
        <v>1042</v>
      </c>
      <c r="BB788" s="61">
        <f t="shared" si="61"/>
        <v>4.2</v>
      </c>
      <c r="BC788" s="61">
        <v>0.24015285126396235</v>
      </c>
      <c r="BD788" s="56" t="s">
        <v>1042</v>
      </c>
      <c r="BE788" s="18"/>
      <c r="BF788" s="18"/>
      <c r="BG788" s="18"/>
    </row>
    <row r="789" spans="1:59" x14ac:dyDescent="0.3">
      <c r="A789" s="19" t="s">
        <v>696</v>
      </c>
      <c r="B789" s="19" t="s">
        <v>1045</v>
      </c>
      <c r="C789" s="74">
        <v>4</v>
      </c>
      <c r="D789" s="75">
        <v>108</v>
      </c>
      <c r="E789" s="75">
        <v>4.6900000000000004</v>
      </c>
      <c r="F789" s="75">
        <v>8388</v>
      </c>
      <c r="G789" s="75">
        <v>9.0299999999999994</v>
      </c>
      <c r="H789" s="75">
        <v>15</v>
      </c>
      <c r="I789" s="76">
        <v>364.74817000000002</v>
      </c>
      <c r="J789" s="34">
        <v>20</v>
      </c>
      <c r="K789" s="30">
        <v>7.75</v>
      </c>
      <c r="L789" s="30">
        <v>1.5517392618742702</v>
      </c>
      <c r="M789" s="30">
        <v>8.35</v>
      </c>
      <c r="N789" s="30">
        <v>0.81272770088724755</v>
      </c>
      <c r="O789" s="30">
        <v>8.3000000000000007</v>
      </c>
      <c r="P789" s="30">
        <v>1.4903196407411901</v>
      </c>
      <c r="Q789" s="31">
        <v>44</v>
      </c>
      <c r="R789" s="33">
        <v>7.9047619047619051</v>
      </c>
      <c r="S789" s="33">
        <v>1.2208506012105629</v>
      </c>
      <c r="T789" s="33">
        <v>6.9047619047619051</v>
      </c>
      <c r="U789" s="33">
        <v>2.1887156486113479</v>
      </c>
      <c r="V789" s="33">
        <v>7.333333333333333</v>
      </c>
      <c r="W789" s="33">
        <v>1.798147194568158</v>
      </c>
      <c r="X789" s="48">
        <v>22</v>
      </c>
      <c r="Y789" s="37">
        <v>2.1818181818181817</v>
      </c>
      <c r="Z789" s="37">
        <v>2.1299757127245691</v>
      </c>
      <c r="AA789" s="37">
        <v>0.19047619047619047</v>
      </c>
      <c r="AB789" s="37">
        <v>0.67963575678797383</v>
      </c>
      <c r="AC789" s="37">
        <v>2.5454545454545454</v>
      </c>
      <c r="AD789" s="37">
        <v>2.0868584894473212</v>
      </c>
      <c r="AE789" s="37">
        <v>1.5454545454545454</v>
      </c>
      <c r="AF789" s="37">
        <v>1.9204977709728508</v>
      </c>
      <c r="AG789" s="37">
        <v>2.8636363636363638</v>
      </c>
      <c r="AH789" s="37">
        <v>1.9831541626662395</v>
      </c>
      <c r="AI789" s="27">
        <f t="shared" si="58"/>
        <v>22</v>
      </c>
      <c r="AJ789" s="37">
        <v>1.5909090909090908</v>
      </c>
      <c r="AK789" s="37">
        <v>1.943465018222936</v>
      </c>
      <c r="AL789" s="37">
        <v>0.95454545454545459</v>
      </c>
      <c r="AM789" s="37">
        <v>1.4301938838683885</v>
      </c>
      <c r="AN789" s="37">
        <v>1.0454545454545454</v>
      </c>
      <c r="AO789" s="37">
        <v>1.2527027058580456</v>
      </c>
      <c r="AP789" s="37">
        <v>3.7727272727272729</v>
      </c>
      <c r="AQ789" s="37">
        <v>1.6310037278231957</v>
      </c>
      <c r="AR789" s="37">
        <v>0.05</v>
      </c>
      <c r="AS789" s="37">
        <v>0.22360679774997896</v>
      </c>
      <c r="AT789" s="37">
        <v>4.4090909090909092</v>
      </c>
      <c r="AU789" s="37">
        <v>0.85407097447298208</v>
      </c>
      <c r="AV789" s="61">
        <f t="shared" si="59"/>
        <v>2.8636363636363638</v>
      </c>
      <c r="AW789" s="61">
        <v>0.28660942213970764</v>
      </c>
      <c r="AX789" s="56" t="s">
        <v>990</v>
      </c>
      <c r="AY789" s="61">
        <f t="shared" si="60"/>
        <v>4.4090909090909092</v>
      </c>
      <c r="AZ789" s="61">
        <v>0.36642622007159437</v>
      </c>
      <c r="BA789" s="56" t="s">
        <v>1044</v>
      </c>
      <c r="BB789" s="61">
        <f t="shared" si="61"/>
        <v>2.8636363636363638</v>
      </c>
      <c r="BC789" s="61">
        <v>0.20610780771868059</v>
      </c>
      <c r="BD789" s="56" t="s">
        <v>1044</v>
      </c>
      <c r="BE789" s="18"/>
      <c r="BF789" s="18"/>
      <c r="BG789" s="18"/>
    </row>
    <row r="790" spans="1:59" x14ac:dyDescent="0.3">
      <c r="A790" s="19" t="s">
        <v>697</v>
      </c>
      <c r="B790" s="19" t="s">
        <v>1045</v>
      </c>
      <c r="C790" s="74">
        <v>10</v>
      </c>
      <c r="D790" s="75">
        <v>266</v>
      </c>
      <c r="E790" s="75">
        <v>5.59</v>
      </c>
      <c r="F790" s="75">
        <v>20514</v>
      </c>
      <c r="G790" s="75">
        <v>9.93</v>
      </c>
      <c r="H790" s="75">
        <v>2</v>
      </c>
      <c r="I790" s="76">
        <v>25.695309999999999</v>
      </c>
      <c r="J790" s="34">
        <v>20</v>
      </c>
      <c r="K790" s="30">
        <v>7.95</v>
      </c>
      <c r="L790" s="30">
        <v>1.2763022245616651</v>
      </c>
      <c r="M790" s="30">
        <v>6.35</v>
      </c>
      <c r="N790" s="30">
        <v>2.4767338424456891</v>
      </c>
      <c r="O790" s="30">
        <v>5.05</v>
      </c>
      <c r="P790" s="30">
        <v>3.1867323637065503</v>
      </c>
      <c r="Q790" s="31">
        <v>36</v>
      </c>
      <c r="R790" s="30">
        <v>7.2777777777777777</v>
      </c>
      <c r="S790" s="30">
        <v>1.7338826968250203</v>
      </c>
      <c r="T790" s="30">
        <v>5.5277777777777777</v>
      </c>
      <c r="U790" s="30">
        <v>2.1445760301762089</v>
      </c>
      <c r="V790" s="30">
        <v>5.833333333333333</v>
      </c>
      <c r="W790" s="30">
        <v>1.7320508075688772</v>
      </c>
      <c r="X790" s="47">
        <v>21</v>
      </c>
      <c r="Y790" s="28">
        <v>3.3809523809523809</v>
      </c>
      <c r="Z790" s="28">
        <v>1.6874889770363088</v>
      </c>
      <c r="AA790" s="28">
        <v>0.25</v>
      </c>
      <c r="AB790" s="28">
        <v>0.63866637365850509</v>
      </c>
      <c r="AC790" s="28">
        <v>0.5</v>
      </c>
      <c r="AD790" s="28">
        <v>1</v>
      </c>
      <c r="AE790" s="28">
        <v>1.0476190476190477</v>
      </c>
      <c r="AF790" s="28">
        <v>1.5961262630566064</v>
      </c>
      <c r="AG790" s="28">
        <v>1.6190476190476191</v>
      </c>
      <c r="AH790" s="28">
        <v>1.7457431218879389</v>
      </c>
      <c r="AI790" s="27">
        <f t="shared" si="58"/>
        <v>21</v>
      </c>
      <c r="AJ790" s="28">
        <v>4.2857142857142856</v>
      </c>
      <c r="AK790" s="28">
        <v>1.1019463300386794</v>
      </c>
      <c r="AL790" s="28">
        <v>0.1</v>
      </c>
      <c r="AM790" s="28">
        <v>0.44721359549995793</v>
      </c>
      <c r="AN790" s="28">
        <v>0.4</v>
      </c>
      <c r="AO790" s="28">
        <v>0.82078268166812329</v>
      </c>
      <c r="AP790" s="28">
        <v>1.0952380952380953</v>
      </c>
      <c r="AQ790" s="28">
        <v>1.6094956323259131</v>
      </c>
      <c r="AR790" s="28">
        <v>0.76190476190476186</v>
      </c>
      <c r="AS790" s="28">
        <v>1.4800257398019099</v>
      </c>
      <c r="AT790" s="28">
        <v>1.3333333333333333</v>
      </c>
      <c r="AU790" s="28">
        <v>1.8797162906495577</v>
      </c>
      <c r="AV790" s="61">
        <f t="shared" si="59"/>
        <v>3.3809523809523809</v>
      </c>
      <c r="AW790" s="61">
        <v>0.46059544658493873</v>
      </c>
      <c r="AX790" s="56" t="s">
        <v>986</v>
      </c>
      <c r="AY790" s="61">
        <f t="shared" si="60"/>
        <v>4.2857142857142856</v>
      </c>
      <c r="AZ790" s="61">
        <v>0.38054968287526425</v>
      </c>
      <c r="BA790" s="56" t="s">
        <v>991</v>
      </c>
      <c r="BB790" s="61">
        <f t="shared" si="61"/>
        <v>3.3809523809523809</v>
      </c>
      <c r="BC790" s="61">
        <v>0.28331990330378731</v>
      </c>
      <c r="BD790" s="56" t="s">
        <v>991</v>
      </c>
      <c r="BE790" s="18"/>
      <c r="BF790" s="18"/>
      <c r="BG790" s="18"/>
    </row>
    <row r="791" spans="1:59" x14ac:dyDescent="0.3">
      <c r="A791" s="19" t="s">
        <v>698</v>
      </c>
      <c r="B791" s="19" t="s">
        <v>1045</v>
      </c>
      <c r="C791" s="74">
        <v>9</v>
      </c>
      <c r="D791" s="75">
        <v>19</v>
      </c>
      <c r="E791" s="75">
        <v>3</v>
      </c>
      <c r="F791" s="75">
        <v>1124</v>
      </c>
      <c r="G791" s="75">
        <v>7.02</v>
      </c>
      <c r="H791" s="75">
        <v>1</v>
      </c>
      <c r="I791" s="76">
        <v>1.5667899999999999</v>
      </c>
      <c r="J791" s="34">
        <v>20</v>
      </c>
      <c r="K791" s="30">
        <v>5.9</v>
      </c>
      <c r="L791" s="30">
        <v>1.9166857359844658</v>
      </c>
      <c r="M791" s="30">
        <v>7</v>
      </c>
      <c r="N791" s="30">
        <v>1.9735087641318605</v>
      </c>
      <c r="O791" s="30">
        <v>6.9</v>
      </c>
      <c r="P791" s="30">
        <v>2.3147126683115773</v>
      </c>
      <c r="Q791" s="31">
        <v>33</v>
      </c>
      <c r="R791" s="30">
        <v>1.9090909090909092</v>
      </c>
      <c r="S791" s="30">
        <v>1.6078641959839994</v>
      </c>
      <c r="T791" s="30">
        <v>6.9696969696969697</v>
      </c>
      <c r="U791" s="30">
        <v>1.8954690792263089</v>
      </c>
      <c r="V791" s="30">
        <v>3.4545454545454546</v>
      </c>
      <c r="W791" s="30">
        <v>2.0169734302121629</v>
      </c>
      <c r="X791" s="47">
        <v>19</v>
      </c>
      <c r="Y791" s="28">
        <v>2.0526315789473686</v>
      </c>
      <c r="Z791" s="28">
        <v>2.1206310436735127</v>
      </c>
      <c r="AA791" s="28">
        <v>0.78947368421052633</v>
      </c>
      <c r="AB791" s="28">
        <v>1.5121341566151922</v>
      </c>
      <c r="AC791" s="28">
        <v>1.736842105263158</v>
      </c>
      <c r="AD791" s="28">
        <v>1.7901615465016276</v>
      </c>
      <c r="AE791" s="28">
        <v>0</v>
      </c>
      <c r="AF791" s="28">
        <v>0</v>
      </c>
      <c r="AG791" s="28">
        <v>1.5789473684210527</v>
      </c>
      <c r="AH791" s="28">
        <v>1.7421503147829251</v>
      </c>
      <c r="AI791" s="27">
        <f t="shared" si="58"/>
        <v>19</v>
      </c>
      <c r="AJ791" s="28">
        <v>2.5789473684210527</v>
      </c>
      <c r="AK791" s="28">
        <v>1.9239943830388155</v>
      </c>
      <c r="AL791" s="28">
        <v>0</v>
      </c>
      <c r="AM791" s="28">
        <v>0</v>
      </c>
      <c r="AN791" s="28">
        <v>0.78947368421052633</v>
      </c>
      <c r="AO791" s="28">
        <v>1.3156725094212403</v>
      </c>
      <c r="AP791" s="28">
        <v>2.263157894736842</v>
      </c>
      <c r="AQ791" s="28">
        <v>2.1040201008534405</v>
      </c>
      <c r="AR791" s="28">
        <v>0.84210526315789469</v>
      </c>
      <c r="AS791" s="28">
        <v>1.2588865404147536</v>
      </c>
      <c r="AT791" s="28">
        <v>3.4736842105263159</v>
      </c>
      <c r="AU791" s="28">
        <v>1.7438278792686563</v>
      </c>
      <c r="AV791" s="61">
        <f t="shared" si="59"/>
        <v>2.0526315789473686</v>
      </c>
      <c r="AW791" s="61">
        <v>0.33333333333333331</v>
      </c>
      <c r="AX791" s="56" t="s">
        <v>986</v>
      </c>
      <c r="AY791" s="61">
        <f t="shared" si="60"/>
        <v>3.4736842105263159</v>
      </c>
      <c r="AZ791" s="61">
        <v>0.31314957071848171</v>
      </c>
      <c r="BA791" s="56" t="s">
        <v>1044</v>
      </c>
      <c r="BB791" s="61">
        <f t="shared" si="61"/>
        <v>2.0526315789473686</v>
      </c>
      <c r="BC791" s="61">
        <v>0.21568627450980393</v>
      </c>
      <c r="BD791" s="56" t="s">
        <v>1044</v>
      </c>
      <c r="BE791" s="18"/>
      <c r="BF791" s="18"/>
      <c r="BG791" s="18"/>
    </row>
    <row r="792" spans="1:59" x14ac:dyDescent="0.3">
      <c r="A792" s="19" t="s">
        <v>958</v>
      </c>
      <c r="B792" s="19" t="s">
        <v>39</v>
      </c>
      <c r="C792" s="74">
        <v>7</v>
      </c>
      <c r="D792" s="75">
        <v>11</v>
      </c>
      <c r="E792" s="75">
        <v>2.4</v>
      </c>
      <c r="F792" s="75">
        <v>9374</v>
      </c>
      <c r="G792" s="75">
        <v>9.15</v>
      </c>
      <c r="H792" s="75">
        <v>1</v>
      </c>
      <c r="I792" s="76">
        <v>0.62672000000000005</v>
      </c>
      <c r="J792" s="38">
        <f>Q792</f>
        <v>16</v>
      </c>
      <c r="K792" s="33">
        <v>3.6666666666666665</v>
      </c>
      <c r="L792" s="33">
        <v>2.3734644158557199</v>
      </c>
      <c r="M792" s="33">
        <v>4</v>
      </c>
      <c r="N792" s="33">
        <v>3</v>
      </c>
      <c r="O792" s="33">
        <v>2</v>
      </c>
      <c r="P792" s="33">
        <v>1.6733200530681511</v>
      </c>
      <c r="Q792" s="38">
        <v>16</v>
      </c>
      <c r="R792" s="33">
        <v>3.5714285714285716</v>
      </c>
      <c r="S792" s="33">
        <v>1.4342743312012727</v>
      </c>
      <c r="T792" s="33">
        <v>5</v>
      </c>
      <c r="U792" s="33">
        <v>1.6431676725154984</v>
      </c>
      <c r="V792" s="33">
        <v>3.9047619047619047</v>
      </c>
      <c r="W792" s="33">
        <v>1.8682816143387457</v>
      </c>
      <c r="X792" s="47">
        <v>16</v>
      </c>
      <c r="Y792" s="28">
        <v>2.375</v>
      </c>
      <c r="Z792" s="28">
        <v>1.9621416870348585</v>
      </c>
      <c r="AA792" s="28">
        <v>0</v>
      </c>
      <c r="AB792" s="28">
        <v>0</v>
      </c>
      <c r="AC792" s="28">
        <v>0.2</v>
      </c>
      <c r="AD792" s="28">
        <v>0.56061191058138815</v>
      </c>
      <c r="AE792" s="28">
        <v>0.625</v>
      </c>
      <c r="AF792" s="28">
        <v>1.1474609652039003</v>
      </c>
      <c r="AG792" s="28">
        <v>0</v>
      </c>
      <c r="AH792" s="28">
        <v>0</v>
      </c>
      <c r="AI792" s="27">
        <f t="shared" si="58"/>
        <v>16</v>
      </c>
      <c r="AJ792" s="28">
        <v>3</v>
      </c>
      <c r="AK792" s="28">
        <v>1.9321835661585918</v>
      </c>
      <c r="AL792" s="28">
        <v>0</v>
      </c>
      <c r="AM792" s="28">
        <v>0</v>
      </c>
      <c r="AN792" s="28">
        <v>0</v>
      </c>
      <c r="AO792" s="28">
        <v>0</v>
      </c>
      <c r="AP792" s="28">
        <v>0.375</v>
      </c>
      <c r="AQ792" s="28">
        <v>0.8850612031567836</v>
      </c>
      <c r="AR792" s="28">
        <v>0.4375</v>
      </c>
      <c r="AS792" s="28">
        <v>0.96393291606141696</v>
      </c>
      <c r="AT792" s="28">
        <v>1.3125</v>
      </c>
      <c r="AU792" s="28">
        <v>1.8518009252256753</v>
      </c>
      <c r="AV792" s="61">
        <f t="shared" si="59"/>
        <v>2.375</v>
      </c>
      <c r="AW792" s="61">
        <v>0.7421875</v>
      </c>
      <c r="AX792" s="56" t="s">
        <v>986</v>
      </c>
      <c r="AY792" s="61">
        <f t="shared" si="60"/>
        <v>3</v>
      </c>
      <c r="AZ792" s="61">
        <v>0.35580656547829159</v>
      </c>
      <c r="BA792" s="56" t="s">
        <v>991</v>
      </c>
      <c r="BB792" s="61">
        <f t="shared" si="61"/>
        <v>2.375</v>
      </c>
      <c r="BC792" s="61">
        <v>0.3603603603603604</v>
      </c>
      <c r="BD792" s="56" t="s">
        <v>991</v>
      </c>
      <c r="BE792" s="18"/>
      <c r="BF792" s="18"/>
      <c r="BG792" s="18"/>
    </row>
    <row r="793" spans="1:59" x14ac:dyDescent="0.3">
      <c r="A793" s="19" t="s">
        <v>699</v>
      </c>
      <c r="B793" s="19" t="s">
        <v>1045</v>
      </c>
      <c r="C793" s="74">
        <v>9</v>
      </c>
      <c r="D793" s="75">
        <v>37</v>
      </c>
      <c r="E793" s="75">
        <v>3.64</v>
      </c>
      <c r="F793" s="75">
        <v>2799</v>
      </c>
      <c r="G793" s="75">
        <v>7.94</v>
      </c>
      <c r="H793" s="75">
        <v>0</v>
      </c>
      <c r="I793" s="76">
        <v>0</v>
      </c>
      <c r="J793" s="34">
        <v>20</v>
      </c>
      <c r="K793" s="30">
        <v>6.65</v>
      </c>
      <c r="L793" s="30">
        <v>2.5603248149199223</v>
      </c>
      <c r="M793" s="30">
        <v>8.0500000000000007</v>
      </c>
      <c r="N793" s="30">
        <v>1.4317821063276361</v>
      </c>
      <c r="O793" s="30">
        <v>8</v>
      </c>
      <c r="P793" s="30">
        <v>1.8064212949190015</v>
      </c>
      <c r="Q793" s="31">
        <v>32</v>
      </c>
      <c r="R793" s="30">
        <v>4.78125</v>
      </c>
      <c r="S793" s="30">
        <v>1.184152752788036</v>
      </c>
      <c r="T793" s="30">
        <v>4.71875</v>
      </c>
      <c r="U793" s="30">
        <v>1.708316941961751</v>
      </c>
      <c r="V793" s="30">
        <v>5.09375</v>
      </c>
      <c r="W793" s="30">
        <v>1.8379402040187236</v>
      </c>
      <c r="X793" s="47">
        <v>21</v>
      </c>
      <c r="Y793" s="28">
        <v>0.15</v>
      </c>
      <c r="Z793" s="28">
        <v>0.36634754853252327</v>
      </c>
      <c r="AA793" s="28">
        <v>0.1</v>
      </c>
      <c r="AB793" s="28">
        <v>0.30779350562554625</v>
      </c>
      <c r="AC793" s="28">
        <v>1.9523809523809523</v>
      </c>
      <c r="AD793" s="28">
        <v>1.6575943555704598</v>
      </c>
      <c r="AE793" s="28">
        <v>0</v>
      </c>
      <c r="AF793" s="28">
        <v>0</v>
      </c>
      <c r="AG793" s="28">
        <v>0.1</v>
      </c>
      <c r="AH793" s="28">
        <v>0.30779350562554625</v>
      </c>
      <c r="AI793" s="27">
        <f t="shared" si="58"/>
        <v>21</v>
      </c>
      <c r="AJ793" s="28">
        <v>0.33333333333333331</v>
      </c>
      <c r="AK793" s="28">
        <v>0.9128709291752769</v>
      </c>
      <c r="AL793" s="28">
        <v>0</v>
      </c>
      <c r="AM793" s="28">
        <v>0</v>
      </c>
      <c r="AN793" s="28">
        <v>1.8571428571428572</v>
      </c>
      <c r="AO793" s="28">
        <v>1.7687768170607134</v>
      </c>
      <c r="AP793" s="28">
        <v>2.0476190476190474</v>
      </c>
      <c r="AQ793" s="28">
        <v>1.9098740920854043</v>
      </c>
      <c r="AR793" s="28">
        <v>1.7142857142857142</v>
      </c>
      <c r="AS793" s="28">
        <v>2.0035682454774815</v>
      </c>
      <c r="AT793" s="28">
        <v>3.5714285714285716</v>
      </c>
      <c r="AU793" s="28">
        <v>1.8047556225547154</v>
      </c>
      <c r="AV793" s="61">
        <f t="shared" si="59"/>
        <v>1.9523809523809523</v>
      </c>
      <c r="AW793" s="61">
        <v>0.84798345398138564</v>
      </c>
      <c r="AX793" s="56" t="s">
        <v>988</v>
      </c>
      <c r="AY793" s="61">
        <f t="shared" si="60"/>
        <v>3.5714285714285716</v>
      </c>
      <c r="AZ793" s="61">
        <v>0.33783783783783788</v>
      </c>
      <c r="BA793" s="56" t="s">
        <v>1044</v>
      </c>
      <c r="BB793" s="61">
        <f t="shared" si="61"/>
        <v>1.9523809523809523</v>
      </c>
      <c r="BC793" s="61">
        <v>0.30199315482182404</v>
      </c>
      <c r="BD793" s="56" t="s">
        <v>1044</v>
      </c>
      <c r="BE793" s="18"/>
      <c r="BF793" s="18"/>
      <c r="BG793" s="18"/>
    </row>
    <row r="794" spans="1:59" x14ac:dyDescent="0.3">
      <c r="A794" s="19" t="s">
        <v>700</v>
      </c>
      <c r="B794" s="19" t="s">
        <v>1045</v>
      </c>
      <c r="C794" s="74">
        <v>8</v>
      </c>
      <c r="D794" s="75">
        <v>53</v>
      </c>
      <c r="E794" s="75">
        <v>3.99</v>
      </c>
      <c r="F794" s="75">
        <v>2130</v>
      </c>
      <c r="G794" s="75">
        <v>7.66</v>
      </c>
      <c r="H794" s="75">
        <v>3</v>
      </c>
      <c r="I794" s="76">
        <v>6.3715999999999999</v>
      </c>
      <c r="J794" s="34">
        <v>20</v>
      </c>
      <c r="K794" s="30">
        <v>5.85</v>
      </c>
      <c r="L794" s="30">
        <v>2.796143961356707</v>
      </c>
      <c r="M794" s="30">
        <v>7.25</v>
      </c>
      <c r="N794" s="30">
        <v>2.807414993792051</v>
      </c>
      <c r="O794" s="30">
        <v>7.5</v>
      </c>
      <c r="P794" s="30">
        <v>2.1884866196096624</v>
      </c>
      <c r="Q794" s="31">
        <v>35</v>
      </c>
      <c r="R794" s="30">
        <v>2.9714285714285715</v>
      </c>
      <c r="S794" s="30">
        <v>2.1349433700398968</v>
      </c>
      <c r="T794" s="30">
        <v>6.4</v>
      </c>
      <c r="U794" s="30">
        <v>2.1447610589527222</v>
      </c>
      <c r="V794" s="30">
        <v>4.0285714285714285</v>
      </c>
      <c r="W794" s="30">
        <v>2.2424476423255522</v>
      </c>
      <c r="X794" s="47">
        <v>21</v>
      </c>
      <c r="Y794" s="28">
        <v>2.0476190476190474</v>
      </c>
      <c r="Z794" s="28">
        <v>2.0365704131257152</v>
      </c>
      <c r="AA794" s="28">
        <v>0.95238095238095233</v>
      </c>
      <c r="AB794" s="28">
        <v>1.4309504001254019</v>
      </c>
      <c r="AC794" s="28">
        <v>1.1904761904761905</v>
      </c>
      <c r="AD794" s="28">
        <v>1.7210185245675778</v>
      </c>
      <c r="AE794" s="28">
        <v>0.1</v>
      </c>
      <c r="AF794" s="28">
        <v>0.30779350562554625</v>
      </c>
      <c r="AG794" s="28">
        <v>0</v>
      </c>
      <c r="AH794" s="28">
        <v>0</v>
      </c>
      <c r="AI794" s="27">
        <f t="shared" si="58"/>
        <v>21</v>
      </c>
      <c r="AJ794" s="28">
        <v>1.4285714285714286</v>
      </c>
      <c r="AK794" s="28">
        <v>1.7484687178050562</v>
      </c>
      <c r="AL794" s="28">
        <v>0</v>
      </c>
      <c r="AM794" s="28">
        <v>0</v>
      </c>
      <c r="AN794" s="28">
        <v>0.4</v>
      </c>
      <c r="AO794" s="28">
        <v>0.82078268166812329</v>
      </c>
      <c r="AP794" s="28">
        <v>2.3809523809523809</v>
      </c>
      <c r="AQ794" s="28">
        <v>1.8021151593666394</v>
      </c>
      <c r="AR794" s="28">
        <v>2.6666666666666665</v>
      </c>
      <c r="AS794" s="28">
        <v>1.6832508230603462</v>
      </c>
      <c r="AT794" s="28">
        <v>4.1904761904761907</v>
      </c>
      <c r="AU794" s="28">
        <v>1.4703417160322843</v>
      </c>
      <c r="AV794" s="61">
        <f t="shared" si="59"/>
        <v>2.0476190476190474</v>
      </c>
      <c r="AW794" s="61">
        <v>0.47724750277469474</v>
      </c>
      <c r="AX794" s="56" t="s">
        <v>986</v>
      </c>
      <c r="AY794" s="61">
        <f t="shared" si="60"/>
        <v>4.1904761904761907</v>
      </c>
      <c r="AZ794" s="61">
        <v>0.36454018227009116</v>
      </c>
      <c r="BA794" s="56" t="s">
        <v>1044</v>
      </c>
      <c r="BB794" s="61">
        <f t="shared" si="61"/>
        <v>2.0476190476190474</v>
      </c>
      <c r="BC794" s="61">
        <v>0.27286821705426356</v>
      </c>
      <c r="BD794" s="56" t="s">
        <v>1044</v>
      </c>
      <c r="BE794" s="18"/>
      <c r="BF794" s="18"/>
      <c r="BG794" s="18"/>
    </row>
    <row r="795" spans="1:59" x14ac:dyDescent="0.3">
      <c r="A795" s="19" t="s">
        <v>701</v>
      </c>
      <c r="B795" s="19" t="s">
        <v>1045</v>
      </c>
      <c r="C795" s="74">
        <v>5</v>
      </c>
      <c r="D795" s="75">
        <v>348</v>
      </c>
      <c r="E795" s="75">
        <v>5.86</v>
      </c>
      <c r="F795" s="75">
        <v>17435</v>
      </c>
      <c r="G795" s="75">
        <v>9.77</v>
      </c>
      <c r="H795" s="75">
        <v>11</v>
      </c>
      <c r="I795" s="76">
        <v>49.7669</v>
      </c>
      <c r="J795" s="34">
        <v>20</v>
      </c>
      <c r="K795" s="30">
        <v>6.75</v>
      </c>
      <c r="L795" s="30">
        <v>1.4095538674570611</v>
      </c>
      <c r="M795" s="30">
        <v>7.35</v>
      </c>
      <c r="N795" s="30">
        <v>1.8715318802914809</v>
      </c>
      <c r="O795" s="30">
        <v>6.8</v>
      </c>
      <c r="P795" s="30">
        <v>1.6091841672756193</v>
      </c>
      <c r="Q795" s="31">
        <v>33</v>
      </c>
      <c r="R795" s="30">
        <v>8.0606060606060606</v>
      </c>
      <c r="S795" s="30">
        <v>1.4987368418812306</v>
      </c>
      <c r="T795" s="30">
        <v>6.9393939393939394</v>
      </c>
      <c r="U795" s="30">
        <v>2.668559933974151</v>
      </c>
      <c r="V795" s="30">
        <v>6.5757575757575761</v>
      </c>
      <c r="W795" s="30">
        <v>2.2504208360646545</v>
      </c>
      <c r="X795" s="47">
        <v>21</v>
      </c>
      <c r="Y795" s="28">
        <v>3.0476190476190474</v>
      </c>
      <c r="Z795" s="28">
        <v>2.0365704131257156</v>
      </c>
      <c r="AA795" s="28">
        <v>2.5714285714285716</v>
      </c>
      <c r="AB795" s="28">
        <v>1.9639610121239313</v>
      </c>
      <c r="AC795" s="28">
        <v>3.4285714285714284</v>
      </c>
      <c r="AD795" s="28">
        <v>1.7196345126633323</v>
      </c>
      <c r="AE795" s="28">
        <v>3.5714285714285716</v>
      </c>
      <c r="AF795" s="28">
        <v>1.8322507626258089</v>
      </c>
      <c r="AG795" s="28">
        <v>3.9523809523809526</v>
      </c>
      <c r="AH795" s="28">
        <v>1.4992061391346583</v>
      </c>
      <c r="AI795" s="27">
        <f t="shared" si="58"/>
        <v>21</v>
      </c>
      <c r="AJ795" s="28">
        <v>4.3499999999999996</v>
      </c>
      <c r="AK795" s="28">
        <v>0.87509397991542093</v>
      </c>
      <c r="AL795" s="28">
        <v>3.1904761904761907</v>
      </c>
      <c r="AM795" s="28">
        <v>1.6315344807587617</v>
      </c>
      <c r="AN795" s="28">
        <v>2.9523809523809526</v>
      </c>
      <c r="AO795" s="28">
        <v>1.5321941938341392</v>
      </c>
      <c r="AP795" s="28">
        <v>4.5</v>
      </c>
      <c r="AQ795" s="28">
        <v>0.76088591025268215</v>
      </c>
      <c r="AR795" s="28">
        <v>3.5714285714285716</v>
      </c>
      <c r="AS795" s="28">
        <v>1.3989792196965822</v>
      </c>
      <c r="AT795" s="28">
        <v>4.4285714285714288</v>
      </c>
      <c r="AU795" s="28">
        <v>0.92582009977255209</v>
      </c>
      <c r="AV795" s="61">
        <f t="shared" si="59"/>
        <v>3.9523809523809526</v>
      </c>
      <c r="AW795" s="61">
        <v>8.3333333333333343E-2</v>
      </c>
      <c r="AX795" s="56" t="s">
        <v>990</v>
      </c>
      <c r="AY795" s="61">
        <f t="shared" si="60"/>
        <v>4.5</v>
      </c>
      <c r="AZ795" s="61">
        <v>0.19410496046010062</v>
      </c>
      <c r="BA795" s="56" t="s">
        <v>1042</v>
      </c>
      <c r="BB795" s="61">
        <f t="shared" si="61"/>
        <v>3.9523809523809526</v>
      </c>
      <c r="BC795" s="61">
        <v>4.8745260877414688E-2</v>
      </c>
      <c r="BD795" s="56" t="s">
        <v>1042</v>
      </c>
      <c r="BE795" s="18"/>
      <c r="BF795" s="18"/>
      <c r="BG795" s="18"/>
    </row>
    <row r="796" spans="1:59" x14ac:dyDescent="0.3">
      <c r="A796" s="19" t="s">
        <v>702</v>
      </c>
      <c r="B796" s="19" t="s">
        <v>1045</v>
      </c>
      <c r="C796" s="74">
        <v>4</v>
      </c>
      <c r="D796" s="75">
        <v>116</v>
      </c>
      <c r="E796" s="75">
        <v>4.76</v>
      </c>
      <c r="F796" s="75">
        <v>2753</v>
      </c>
      <c r="G796" s="75">
        <v>7.92</v>
      </c>
      <c r="H796" s="75">
        <v>12</v>
      </c>
      <c r="I796" s="76">
        <v>35.87941</v>
      </c>
      <c r="J796" s="34">
        <v>20</v>
      </c>
      <c r="K796" s="30">
        <v>6.55</v>
      </c>
      <c r="L796" s="30">
        <v>2.3050288273114599</v>
      </c>
      <c r="M796" s="30">
        <v>7.4</v>
      </c>
      <c r="N796" s="30">
        <v>2.2803508501982752</v>
      </c>
      <c r="O796" s="30">
        <v>7.95</v>
      </c>
      <c r="P796" s="30">
        <v>1.5381123085406387</v>
      </c>
      <c r="Q796" s="31">
        <v>34</v>
      </c>
      <c r="R796" s="30">
        <v>7.0588235294117645</v>
      </c>
      <c r="S796" s="30">
        <v>1.8576814560512969</v>
      </c>
      <c r="T796" s="30">
        <v>4.0882352941176467</v>
      </c>
      <c r="U796" s="30">
        <v>2.5627594864487859</v>
      </c>
      <c r="V796" s="30">
        <v>6.2647058823529411</v>
      </c>
      <c r="W796" s="30">
        <v>1.7634130736867055</v>
      </c>
      <c r="X796" s="47">
        <v>21</v>
      </c>
      <c r="Y796" s="28">
        <v>1.0952380952380953</v>
      </c>
      <c r="Z796" s="28">
        <v>1.4108423691100969</v>
      </c>
      <c r="AA796" s="28">
        <v>1.0952380952380953</v>
      </c>
      <c r="AB796" s="28">
        <v>1.5134319246256802</v>
      </c>
      <c r="AC796" s="28">
        <v>3.4761904761904763</v>
      </c>
      <c r="AD796" s="28">
        <v>1.7210185245675778</v>
      </c>
      <c r="AE796" s="28">
        <v>0.2857142857142857</v>
      </c>
      <c r="AF796" s="28">
        <v>0.64365030434678916</v>
      </c>
      <c r="AG796" s="28">
        <v>1.9047619047619047</v>
      </c>
      <c r="AH796" s="28">
        <v>1.7579750255553093</v>
      </c>
      <c r="AI796" s="27">
        <f t="shared" si="58"/>
        <v>21</v>
      </c>
      <c r="AJ796" s="28">
        <v>0.5</v>
      </c>
      <c r="AK796" s="28">
        <v>1.0513149660756937</v>
      </c>
      <c r="AL796" s="28">
        <v>0.14285714285714285</v>
      </c>
      <c r="AM796" s="28">
        <v>0.35856858280031811</v>
      </c>
      <c r="AN796" s="28">
        <v>0.42857142857142855</v>
      </c>
      <c r="AO796" s="28">
        <v>0.59761430466719678</v>
      </c>
      <c r="AP796" s="28">
        <v>4.2857142857142856</v>
      </c>
      <c r="AQ796" s="28">
        <v>1.3093073414159542</v>
      </c>
      <c r="AR796" s="28">
        <v>0.5714285714285714</v>
      </c>
      <c r="AS796" s="28">
        <v>1.0757057484009542</v>
      </c>
      <c r="AT796" s="28">
        <v>3.4761904761904763</v>
      </c>
      <c r="AU796" s="28">
        <v>1.8060744065250363</v>
      </c>
      <c r="AV796" s="61">
        <f t="shared" si="59"/>
        <v>3.4761904761904763</v>
      </c>
      <c r="AW796" s="61">
        <v>0.40606060606060607</v>
      </c>
      <c r="AX796" s="56" t="s">
        <v>988</v>
      </c>
      <c r="AY796" s="61">
        <f t="shared" si="60"/>
        <v>4.2857142857142856</v>
      </c>
      <c r="AZ796" s="61">
        <v>0.40632054176072235</v>
      </c>
      <c r="BA796" s="56" t="s">
        <v>1042</v>
      </c>
      <c r="BB796" s="61">
        <f t="shared" si="61"/>
        <v>3.4761904761904763</v>
      </c>
      <c r="BC796" s="61">
        <v>0.23999999999999996</v>
      </c>
      <c r="BD796" s="56" t="s">
        <v>1042</v>
      </c>
      <c r="BE796" s="18"/>
      <c r="BF796" s="18"/>
      <c r="BG796" s="18"/>
    </row>
    <row r="797" spans="1:59" x14ac:dyDescent="0.3">
      <c r="A797" s="19" t="s">
        <v>703</v>
      </c>
      <c r="B797" s="19" t="s">
        <v>1045</v>
      </c>
      <c r="C797" s="74">
        <v>5</v>
      </c>
      <c r="D797" s="75">
        <v>48</v>
      </c>
      <c r="E797" s="75">
        <v>3.89</v>
      </c>
      <c r="F797" s="75">
        <v>4599</v>
      </c>
      <c r="G797" s="75">
        <v>8.43</v>
      </c>
      <c r="H797" s="75">
        <v>2</v>
      </c>
      <c r="I797" s="76">
        <v>14.7278</v>
      </c>
      <c r="J797" s="34">
        <v>20</v>
      </c>
      <c r="K797" s="30">
        <v>6.3</v>
      </c>
      <c r="L797" s="30">
        <v>1.5927467172350915</v>
      </c>
      <c r="M797" s="30">
        <v>7.3</v>
      </c>
      <c r="N797" s="30">
        <v>1.9493588689617933</v>
      </c>
      <c r="O797" s="30">
        <v>7.35</v>
      </c>
      <c r="P797" s="30">
        <v>1.5652475842498519</v>
      </c>
      <c r="Q797" s="31">
        <v>34</v>
      </c>
      <c r="R797" s="30">
        <v>5.6764705882352944</v>
      </c>
      <c r="S797" s="30">
        <v>1.5318950085728964</v>
      </c>
      <c r="T797" s="30">
        <v>4.6764705882352944</v>
      </c>
      <c r="U797" s="30">
        <v>1.8703522312136036</v>
      </c>
      <c r="V797" s="30">
        <v>5.2058823529411766</v>
      </c>
      <c r="W797" s="30">
        <v>1.2004900959975613</v>
      </c>
      <c r="X797" s="47">
        <v>21</v>
      </c>
      <c r="Y797" s="28">
        <v>1.5714285714285714</v>
      </c>
      <c r="Z797" s="28">
        <v>2.1111946516469904</v>
      </c>
      <c r="AA797" s="28">
        <v>0.2</v>
      </c>
      <c r="AB797" s="28">
        <v>0.52314836378059693</v>
      </c>
      <c r="AC797" s="28">
        <v>1.6190476190476191</v>
      </c>
      <c r="AD797" s="28">
        <v>1.9358768162305802</v>
      </c>
      <c r="AE797" s="28">
        <v>0</v>
      </c>
      <c r="AF797" s="28">
        <v>0</v>
      </c>
      <c r="AG797" s="28">
        <v>0</v>
      </c>
      <c r="AH797" s="28">
        <v>0</v>
      </c>
      <c r="AI797" s="27">
        <f t="shared" si="58"/>
        <v>21</v>
      </c>
      <c r="AJ797" s="28">
        <v>0.15</v>
      </c>
      <c r="AK797" s="28">
        <v>0.48936048492959289</v>
      </c>
      <c r="AL797" s="28">
        <v>0</v>
      </c>
      <c r="AM797" s="28">
        <v>0</v>
      </c>
      <c r="AN797" s="28">
        <v>0</v>
      </c>
      <c r="AO797" s="28">
        <v>0</v>
      </c>
      <c r="AP797" s="28">
        <v>3.0952380952380953</v>
      </c>
      <c r="AQ797" s="28">
        <v>1.7292993351285917</v>
      </c>
      <c r="AR797" s="28">
        <v>0.35</v>
      </c>
      <c r="AS797" s="28">
        <v>0.81272770088724899</v>
      </c>
      <c r="AT797" s="28">
        <v>4.3809523809523814</v>
      </c>
      <c r="AU797" s="28">
        <v>0.8646496675642964</v>
      </c>
      <c r="AV797" s="61">
        <f t="shared" si="59"/>
        <v>1.6190476190476191</v>
      </c>
      <c r="AW797" s="61">
        <v>0.47752808988764045</v>
      </c>
      <c r="AX797" s="56" t="s">
        <v>988</v>
      </c>
      <c r="AY797" s="61">
        <f t="shared" si="60"/>
        <v>4.3809523809523814</v>
      </c>
      <c r="AZ797" s="61">
        <v>0.53333333333333344</v>
      </c>
      <c r="BA797" s="56" t="s">
        <v>1044</v>
      </c>
      <c r="BB797" s="61">
        <f t="shared" si="61"/>
        <v>1.6190476190476191</v>
      </c>
      <c r="BC797" s="61">
        <v>0.38542103058232091</v>
      </c>
      <c r="BD797" s="56" t="s">
        <v>1044</v>
      </c>
      <c r="BE797" s="18"/>
      <c r="BF797" s="18"/>
      <c r="BG797" s="18"/>
    </row>
    <row r="798" spans="1:59" x14ac:dyDescent="0.3">
      <c r="A798" s="19" t="s">
        <v>959</v>
      </c>
      <c r="B798" s="19" t="s">
        <v>39</v>
      </c>
      <c r="C798" s="74">
        <v>7</v>
      </c>
      <c r="D798" s="75">
        <v>118</v>
      </c>
      <c r="E798" s="75">
        <v>4.7699999999999996</v>
      </c>
      <c r="F798" s="75">
        <v>9363</v>
      </c>
      <c r="G798" s="75">
        <v>9.14</v>
      </c>
      <c r="H798" s="75">
        <v>3</v>
      </c>
      <c r="I798" s="76">
        <v>9.5051900000000007</v>
      </c>
      <c r="J798" s="38">
        <f>Q798</f>
        <v>21</v>
      </c>
      <c r="K798" s="33">
        <v>4.9047619047619051</v>
      </c>
      <c r="L798" s="33">
        <v>2.7368734334046558</v>
      </c>
      <c r="M798" s="33">
        <v>8.2380952380952372</v>
      </c>
      <c r="N798" s="33">
        <v>1.4800257398019105</v>
      </c>
      <c r="O798" s="33">
        <v>8.4285714285714288</v>
      </c>
      <c r="P798" s="33">
        <v>1.1649647450214342</v>
      </c>
      <c r="Q798" s="38">
        <v>21</v>
      </c>
      <c r="R798" s="33">
        <v>5.4761904761904763</v>
      </c>
      <c r="S798" s="33">
        <v>1.503963018795595</v>
      </c>
      <c r="T798" s="33">
        <v>4.333333333333333</v>
      </c>
      <c r="U798" s="33">
        <v>2.3944379994757297</v>
      </c>
      <c r="V798" s="33">
        <v>5.3809523809523814</v>
      </c>
      <c r="W798" s="33">
        <v>2.0118695404073916</v>
      </c>
      <c r="X798" s="47">
        <v>21</v>
      </c>
      <c r="Y798" s="28">
        <v>1.1904761904761905</v>
      </c>
      <c r="Z798" s="28">
        <v>1.7498299237082335</v>
      </c>
      <c r="AA798" s="28">
        <v>3.8571428571428572</v>
      </c>
      <c r="AB798" s="28">
        <v>1.5259657363687522</v>
      </c>
      <c r="AC798" s="28">
        <v>3.6666666666666665</v>
      </c>
      <c r="AD798" s="28">
        <v>1.2382783747337811</v>
      </c>
      <c r="AE798" s="28">
        <v>0.14285714285714285</v>
      </c>
      <c r="AF798" s="28">
        <v>0.35856858280031811</v>
      </c>
      <c r="AG798" s="28">
        <v>2.8571428571428572</v>
      </c>
      <c r="AH798" s="28">
        <v>1.8244372909397104</v>
      </c>
      <c r="AI798" s="27">
        <f t="shared" si="58"/>
        <v>21</v>
      </c>
      <c r="AJ798" s="28">
        <v>0.8571428571428571</v>
      </c>
      <c r="AK798" s="28">
        <v>1.4589624493356326</v>
      </c>
      <c r="AL798" s="28">
        <v>0</v>
      </c>
      <c r="AM798" s="28">
        <v>0</v>
      </c>
      <c r="AN798" s="28">
        <v>0.19047619047619047</v>
      </c>
      <c r="AO798" s="28">
        <v>0.40237390808147827</v>
      </c>
      <c r="AP798" s="28">
        <v>3.8571428571428572</v>
      </c>
      <c r="AQ798" s="28">
        <v>1.6518388022356867</v>
      </c>
      <c r="AR798" s="28">
        <v>1.2857142857142858</v>
      </c>
      <c r="AS798" s="28">
        <v>1.5856499343441837</v>
      </c>
      <c r="AT798" s="28">
        <v>4.0476190476190474</v>
      </c>
      <c r="AU798" s="28">
        <v>1.3592715135759479</v>
      </c>
      <c r="AV798" s="61">
        <f t="shared" si="59"/>
        <v>3.8571428571428572</v>
      </c>
      <c r="AW798" s="61">
        <v>0.31707317073170732</v>
      </c>
      <c r="AX798" s="56" t="s">
        <v>987</v>
      </c>
      <c r="AY798" s="61">
        <f t="shared" si="60"/>
        <v>4.0476190476190474</v>
      </c>
      <c r="AZ798" s="61">
        <v>0.37444933920704843</v>
      </c>
      <c r="BA798" s="56" t="s">
        <v>1044</v>
      </c>
      <c r="BB798" s="61">
        <f t="shared" si="61"/>
        <v>3.8571428571428572</v>
      </c>
      <c r="BC798" s="61">
        <v>0.18438177874186554</v>
      </c>
      <c r="BD798" s="56" t="s">
        <v>1044</v>
      </c>
      <c r="BE798" s="18"/>
      <c r="BF798" s="18"/>
      <c r="BG798" s="18"/>
    </row>
    <row r="799" spans="1:59" x14ac:dyDescent="0.3">
      <c r="A799" s="19" t="s">
        <v>960</v>
      </c>
      <c r="B799" s="19" t="s">
        <v>39</v>
      </c>
      <c r="C799" s="74">
        <v>9</v>
      </c>
      <c r="D799" s="75">
        <v>44</v>
      </c>
      <c r="E799" s="75">
        <v>3.78</v>
      </c>
      <c r="F799" s="75">
        <v>2691</v>
      </c>
      <c r="G799" s="75">
        <v>7.9</v>
      </c>
      <c r="H799" s="75">
        <v>3</v>
      </c>
      <c r="I799" s="76">
        <v>0.94006999999999996</v>
      </c>
      <c r="J799" s="38">
        <f>Q799</f>
        <v>20</v>
      </c>
      <c r="K799" s="33">
        <v>5.8095238095238093</v>
      </c>
      <c r="L799" s="33">
        <v>2.5616215102752316</v>
      </c>
      <c r="M799" s="33">
        <v>8.3809523809523814</v>
      </c>
      <c r="N799" s="33">
        <v>1.4654757069358222</v>
      </c>
      <c r="O799" s="33">
        <v>8.0952380952380949</v>
      </c>
      <c r="P799" s="33">
        <v>1.8682816143387464</v>
      </c>
      <c r="Q799" s="38">
        <v>20</v>
      </c>
      <c r="R799" s="33">
        <v>6</v>
      </c>
      <c r="S799" s="33">
        <v>1.1832159566199232</v>
      </c>
      <c r="T799" s="33">
        <v>3.6190476190476191</v>
      </c>
      <c r="U799" s="33">
        <v>1.6271505915615334</v>
      </c>
      <c r="V799" s="33">
        <v>5.3809523809523814</v>
      </c>
      <c r="W799" s="33">
        <v>1.0712698295103098</v>
      </c>
      <c r="X799" s="47">
        <v>20</v>
      </c>
      <c r="Y799" s="28">
        <v>1.2</v>
      </c>
      <c r="Z799" s="28">
        <v>1.4725559590832462</v>
      </c>
      <c r="AA799" s="28">
        <v>0.4</v>
      </c>
      <c r="AB799" s="28">
        <v>1.231174022502185</v>
      </c>
      <c r="AC799" s="28">
        <v>4.55</v>
      </c>
      <c r="AD799" s="28">
        <v>0.88704120832301658</v>
      </c>
      <c r="AE799" s="28">
        <v>0.55000000000000004</v>
      </c>
      <c r="AF799" s="28">
        <v>1.0500626547722609</v>
      </c>
      <c r="AG799" s="28">
        <v>0.25</v>
      </c>
      <c r="AH799" s="28">
        <v>0.63866637365850509</v>
      </c>
      <c r="AI799" s="27">
        <f t="shared" si="58"/>
        <v>20</v>
      </c>
      <c r="AJ799" s="28">
        <v>0.85</v>
      </c>
      <c r="AK799" s="28">
        <v>1.4964871146156007</v>
      </c>
      <c r="AL799" s="28">
        <v>5.2631578947368418E-2</v>
      </c>
      <c r="AM799" s="28">
        <v>0.22941573387056177</v>
      </c>
      <c r="AN799" s="28">
        <v>1.2</v>
      </c>
      <c r="AO799" s="28">
        <v>1.5761378513048248</v>
      </c>
      <c r="AP799" s="28">
        <v>4.6500000000000004</v>
      </c>
      <c r="AQ799" s="28">
        <v>0.67082039324993736</v>
      </c>
      <c r="AR799" s="28">
        <v>2.8</v>
      </c>
      <c r="AS799" s="28">
        <v>1.8806493839265088</v>
      </c>
      <c r="AT799" s="28">
        <v>3.85</v>
      </c>
      <c r="AU799" s="28">
        <v>1.2680278927697552</v>
      </c>
      <c r="AV799" s="61">
        <f t="shared" si="59"/>
        <v>4.55</v>
      </c>
      <c r="AW799" s="61">
        <v>0.61870503597122295</v>
      </c>
      <c r="AX799" s="56" t="s">
        <v>988</v>
      </c>
      <c r="AY799" s="61">
        <f t="shared" si="60"/>
        <v>4.6500000000000004</v>
      </c>
      <c r="AZ799" s="61">
        <v>0.32811919709965515</v>
      </c>
      <c r="BA799" s="56" t="s">
        <v>1042</v>
      </c>
      <c r="BB799" s="61">
        <f t="shared" si="61"/>
        <v>4.55</v>
      </c>
      <c r="BC799" s="61">
        <v>0.22588569950866305</v>
      </c>
      <c r="BD799" s="56" t="s">
        <v>1042</v>
      </c>
      <c r="BE799" s="18"/>
      <c r="BF799" s="18"/>
      <c r="BG799" s="18"/>
    </row>
    <row r="800" spans="1:59" x14ac:dyDescent="0.3">
      <c r="A800" s="19" t="s">
        <v>704</v>
      </c>
      <c r="B800" s="19" t="s">
        <v>1045</v>
      </c>
      <c r="C800" s="74">
        <v>8</v>
      </c>
      <c r="D800" s="75">
        <v>8</v>
      </c>
      <c r="E800" s="75">
        <v>2.2000000000000002</v>
      </c>
      <c r="F800" s="75">
        <v>468</v>
      </c>
      <c r="G800" s="75">
        <v>6.15</v>
      </c>
      <c r="H800" s="75">
        <v>1</v>
      </c>
      <c r="I800" s="76">
        <v>0.31336000000000003</v>
      </c>
      <c r="J800" s="34">
        <v>20</v>
      </c>
      <c r="K800" s="30">
        <v>7.1</v>
      </c>
      <c r="L800" s="30">
        <v>2.2687812633774613</v>
      </c>
      <c r="M800" s="30">
        <v>7.7</v>
      </c>
      <c r="N800" s="30">
        <v>1.922169826551563</v>
      </c>
      <c r="O800" s="30">
        <v>7.5</v>
      </c>
      <c r="P800" s="30">
        <v>1.7917941611104424</v>
      </c>
      <c r="Q800" s="31">
        <v>35</v>
      </c>
      <c r="R800" s="30">
        <v>5.4</v>
      </c>
      <c r="S800" s="30">
        <v>0.94557794340753476</v>
      </c>
      <c r="T800" s="30">
        <v>4.4857142857142858</v>
      </c>
      <c r="U800" s="30">
        <v>1.5023790657297034</v>
      </c>
      <c r="V800" s="30">
        <v>5</v>
      </c>
      <c r="W800" s="30">
        <v>0.90748521297303009</v>
      </c>
      <c r="X800" s="47">
        <v>21</v>
      </c>
      <c r="Y800" s="28">
        <v>0</v>
      </c>
      <c r="Z800" s="28">
        <v>0</v>
      </c>
      <c r="AA800" s="28">
        <v>3.9047619047619047</v>
      </c>
      <c r="AB800" s="28">
        <v>1.3380867649282651</v>
      </c>
      <c r="AC800" s="28">
        <v>1.4761904761904763</v>
      </c>
      <c r="AD800" s="28">
        <v>1.4359334113755979</v>
      </c>
      <c r="AE800" s="28">
        <v>0</v>
      </c>
      <c r="AF800" s="28">
        <v>0</v>
      </c>
      <c r="AG800" s="28">
        <v>0.95238095238095233</v>
      </c>
      <c r="AH800" s="28">
        <v>1.3955712262794211</v>
      </c>
      <c r="AI800" s="27">
        <f t="shared" si="58"/>
        <v>21</v>
      </c>
      <c r="AJ800" s="28">
        <v>0</v>
      </c>
      <c r="AK800" s="28">
        <v>0</v>
      </c>
      <c r="AL800" s="28">
        <v>0</v>
      </c>
      <c r="AM800" s="28">
        <v>0</v>
      </c>
      <c r="AN800" s="28">
        <v>0.1</v>
      </c>
      <c r="AO800" s="28">
        <v>0.30779350562554625</v>
      </c>
      <c r="AP800" s="28">
        <v>3.4761904761904763</v>
      </c>
      <c r="AQ800" s="28">
        <v>1.4359334113755979</v>
      </c>
      <c r="AR800" s="28">
        <v>1.1428571428571428</v>
      </c>
      <c r="AS800" s="28">
        <v>1.5583874449479591</v>
      </c>
      <c r="AT800" s="28">
        <v>3.3809523809523809</v>
      </c>
      <c r="AU800" s="28">
        <v>1.8835124230062961</v>
      </c>
      <c r="AV800" s="61">
        <f t="shared" si="59"/>
        <v>3.9047619047619047</v>
      </c>
      <c r="AW800" s="61">
        <v>0.61654135338345861</v>
      </c>
      <c r="AX800" s="56" t="s">
        <v>987</v>
      </c>
      <c r="AY800" s="61">
        <f t="shared" si="60"/>
        <v>3.4761904761904763</v>
      </c>
      <c r="AZ800" s="61">
        <v>0.37225905150433453</v>
      </c>
      <c r="BA800" s="56" t="s">
        <v>1042</v>
      </c>
      <c r="BB800" s="61">
        <f t="shared" si="61"/>
        <v>3.9047619047619047</v>
      </c>
      <c r="BC800" s="61">
        <v>0.27053777631144837</v>
      </c>
      <c r="BD800" s="56" t="s">
        <v>987</v>
      </c>
      <c r="BE800" s="18"/>
      <c r="BF800" s="18"/>
      <c r="BG800" s="18"/>
    </row>
    <row r="801" spans="1:59" x14ac:dyDescent="0.3">
      <c r="A801" s="19" t="s">
        <v>705</v>
      </c>
      <c r="B801" s="19" t="s">
        <v>1045</v>
      </c>
      <c r="C801" s="74">
        <v>8</v>
      </c>
      <c r="D801" s="75">
        <v>3</v>
      </c>
      <c r="E801" s="75">
        <v>1.39</v>
      </c>
      <c r="F801" s="75">
        <v>323</v>
      </c>
      <c r="G801" s="75">
        <v>5.78</v>
      </c>
      <c r="H801" s="75">
        <v>0</v>
      </c>
      <c r="I801" s="76">
        <v>0</v>
      </c>
      <c r="J801" s="34">
        <v>20</v>
      </c>
      <c r="K801" s="30">
        <v>3.05</v>
      </c>
      <c r="L801" s="30">
        <v>2.0894471693929497</v>
      </c>
      <c r="M801" s="30">
        <v>3.5</v>
      </c>
      <c r="N801" s="30">
        <v>2.090076805438398</v>
      </c>
      <c r="O801" s="30">
        <v>3.95</v>
      </c>
      <c r="P801" s="30">
        <v>2.258900524358558</v>
      </c>
      <c r="Q801" s="31">
        <v>36</v>
      </c>
      <c r="R801" s="30">
        <v>1.9166666666666667</v>
      </c>
      <c r="S801" s="30">
        <v>1.4217695212053785</v>
      </c>
      <c r="T801" s="30">
        <v>6.6388888888888893</v>
      </c>
      <c r="U801" s="30">
        <v>2.1267383179450818</v>
      </c>
      <c r="V801" s="30">
        <v>3.3333333333333335</v>
      </c>
      <c r="W801" s="30">
        <v>2.2551528297909846</v>
      </c>
      <c r="X801" s="47">
        <v>19</v>
      </c>
      <c r="Y801" s="28">
        <v>1.3333333333333333</v>
      </c>
      <c r="Z801" s="28">
        <v>1.8470962903655979</v>
      </c>
      <c r="AA801" s="28">
        <v>0.55555555555555558</v>
      </c>
      <c r="AB801" s="28">
        <v>1.0416176459053668</v>
      </c>
      <c r="AC801" s="28">
        <v>0.33333333333333331</v>
      </c>
      <c r="AD801" s="28">
        <v>0.68599434057003539</v>
      </c>
      <c r="AE801" s="28">
        <v>0.29411764705882354</v>
      </c>
      <c r="AF801" s="28">
        <v>0.68599434057003539</v>
      </c>
      <c r="AG801" s="28">
        <v>1.4444444444444444</v>
      </c>
      <c r="AH801" s="28">
        <v>1.9165600993392002</v>
      </c>
      <c r="AI801" s="27">
        <f t="shared" si="58"/>
        <v>19</v>
      </c>
      <c r="AJ801" s="28">
        <v>2.3888888888888888</v>
      </c>
      <c r="AK801" s="28">
        <v>2.0332208262027454</v>
      </c>
      <c r="AL801" s="28">
        <v>0</v>
      </c>
      <c r="AM801" s="28">
        <v>0</v>
      </c>
      <c r="AN801" s="28">
        <v>5.8823529411764705E-2</v>
      </c>
      <c r="AO801" s="28">
        <v>0.24253562503633297</v>
      </c>
      <c r="AP801" s="28">
        <v>1.3888888888888888</v>
      </c>
      <c r="AQ801" s="28">
        <v>1.8515141304249878</v>
      </c>
      <c r="AR801" s="28">
        <v>0.22222222222222221</v>
      </c>
      <c r="AS801" s="28">
        <v>0.64676166676355451</v>
      </c>
      <c r="AT801" s="28">
        <v>2.1666666666666665</v>
      </c>
      <c r="AU801" s="28">
        <v>2.2816402768493496</v>
      </c>
      <c r="AV801" s="61">
        <f t="shared" si="59"/>
        <v>1.4444444444444444</v>
      </c>
      <c r="AW801" s="61">
        <v>0.29042904290429039</v>
      </c>
      <c r="AX801" s="56" t="s">
        <v>990</v>
      </c>
      <c r="AY801" s="61">
        <f t="shared" si="60"/>
        <v>2.3888888888888888</v>
      </c>
      <c r="AZ801" s="61">
        <v>0.2752851301915214</v>
      </c>
      <c r="BA801" s="56" t="s">
        <v>991</v>
      </c>
      <c r="BB801" s="61">
        <f t="shared" si="61"/>
        <v>1.4444444444444444</v>
      </c>
      <c r="BC801" s="61">
        <v>0.23452037215271096</v>
      </c>
      <c r="BD801" s="56" t="s">
        <v>991</v>
      </c>
      <c r="BE801" s="18"/>
      <c r="BF801" s="18"/>
      <c r="BG801" s="18"/>
    </row>
    <row r="802" spans="1:59" x14ac:dyDescent="0.3">
      <c r="A802" s="19" t="s">
        <v>706</v>
      </c>
      <c r="B802" s="19" t="s">
        <v>1045</v>
      </c>
      <c r="C802" s="74">
        <v>4</v>
      </c>
      <c r="D802" s="75">
        <v>3</v>
      </c>
      <c r="E802" s="75">
        <v>1.39</v>
      </c>
      <c r="F802" s="75">
        <v>1336</v>
      </c>
      <c r="G802" s="75">
        <v>7.2</v>
      </c>
      <c r="H802" s="75">
        <v>1</v>
      </c>
      <c r="I802" s="76">
        <v>0.31336000000000003</v>
      </c>
      <c r="J802" s="34">
        <v>20</v>
      </c>
      <c r="K802" s="30">
        <v>5.6</v>
      </c>
      <c r="L802" s="30">
        <v>1.9303667499917423</v>
      </c>
      <c r="M802" s="30">
        <v>6.7</v>
      </c>
      <c r="N802" s="30">
        <v>2.0026298499197188</v>
      </c>
      <c r="O802" s="30">
        <v>4.2</v>
      </c>
      <c r="P802" s="30">
        <v>1.9084300519426678</v>
      </c>
      <c r="Q802" s="31">
        <v>31</v>
      </c>
      <c r="R802" s="30">
        <v>2.3870967741935485</v>
      </c>
      <c r="S802" s="30">
        <v>1.4759724332303479</v>
      </c>
      <c r="T802" s="30">
        <v>6.4516129032258061</v>
      </c>
      <c r="U802" s="30">
        <v>1.9293990373070296</v>
      </c>
      <c r="V802" s="30">
        <v>5.290322580645161</v>
      </c>
      <c r="W802" s="30">
        <v>2.1477670324796523</v>
      </c>
      <c r="X802" s="47">
        <v>20</v>
      </c>
      <c r="Y802" s="28">
        <v>2.95</v>
      </c>
      <c r="Z802" s="28">
        <v>1.6050905860647502</v>
      </c>
      <c r="AA802" s="28">
        <v>0.21052631578947367</v>
      </c>
      <c r="AB802" s="28">
        <v>0.53530337903131076</v>
      </c>
      <c r="AC802" s="28">
        <v>0.8</v>
      </c>
      <c r="AD802" s="28">
        <v>1.2396943596157715</v>
      </c>
      <c r="AE802" s="28">
        <v>1</v>
      </c>
      <c r="AF802" s="28">
        <v>1.7770466332772772</v>
      </c>
      <c r="AG802" s="28">
        <v>0.57894736842105265</v>
      </c>
      <c r="AH802" s="28">
        <v>0.96123701977562981</v>
      </c>
      <c r="AI802" s="27">
        <f t="shared" si="58"/>
        <v>20</v>
      </c>
      <c r="AJ802" s="28">
        <v>2.25</v>
      </c>
      <c r="AK802" s="28">
        <v>1.8883298106221302</v>
      </c>
      <c r="AL802" s="28">
        <v>0.15789473684210525</v>
      </c>
      <c r="AM802" s="28">
        <v>0.50145985712127905</v>
      </c>
      <c r="AN802" s="28">
        <v>5.2631578947368418E-2</v>
      </c>
      <c r="AO802" s="28">
        <v>0.22941573387056177</v>
      </c>
      <c r="AP802" s="28">
        <v>0.15789473684210525</v>
      </c>
      <c r="AQ802" s="28">
        <v>0.3746343246326776</v>
      </c>
      <c r="AR802" s="28">
        <v>1.85</v>
      </c>
      <c r="AS802" s="28">
        <v>1.7554426642213128</v>
      </c>
      <c r="AT802" s="28">
        <v>3.55</v>
      </c>
      <c r="AU802" s="28">
        <v>1.5381123085406379</v>
      </c>
      <c r="AV802" s="61">
        <f t="shared" si="59"/>
        <v>2.95</v>
      </c>
      <c r="AW802" s="61">
        <v>0.49453681710213793</v>
      </c>
      <c r="AX802" s="56" t="s">
        <v>986</v>
      </c>
      <c r="AY802" s="61">
        <f t="shared" si="60"/>
        <v>3.55</v>
      </c>
      <c r="AZ802" s="61">
        <v>0.39064783915717477</v>
      </c>
      <c r="BA802" s="56" t="s">
        <v>1044</v>
      </c>
      <c r="BB802" s="61">
        <f t="shared" si="61"/>
        <v>2.95</v>
      </c>
      <c r="BC802" s="61">
        <v>0.25795807453416147</v>
      </c>
      <c r="BD802" s="56" t="s">
        <v>1044</v>
      </c>
      <c r="BE802" s="18"/>
      <c r="BF802" s="18"/>
      <c r="BG802" s="18"/>
    </row>
    <row r="803" spans="1:59" x14ac:dyDescent="0.3">
      <c r="A803" s="19" t="s">
        <v>707</v>
      </c>
      <c r="B803" s="19" t="s">
        <v>39</v>
      </c>
      <c r="C803" s="74">
        <v>9</v>
      </c>
      <c r="D803" s="75">
        <v>92</v>
      </c>
      <c r="E803" s="75">
        <v>4.53</v>
      </c>
      <c r="F803" s="75">
        <v>4930</v>
      </c>
      <c r="G803" s="75">
        <v>8.5</v>
      </c>
      <c r="H803" s="75">
        <v>1</v>
      </c>
      <c r="I803" s="76">
        <v>0.31336000000000003</v>
      </c>
      <c r="J803" s="34">
        <v>20</v>
      </c>
      <c r="K803" s="30">
        <v>3.95</v>
      </c>
      <c r="L803" s="30">
        <v>1.932410548076104</v>
      </c>
      <c r="M803" s="30">
        <v>5.7</v>
      </c>
      <c r="N803" s="30">
        <v>2.1788456625132113</v>
      </c>
      <c r="O803" s="30">
        <v>4.8</v>
      </c>
      <c r="P803" s="30">
        <v>2.2147828692435598</v>
      </c>
      <c r="Q803" s="31">
        <v>36</v>
      </c>
      <c r="R803" s="30">
        <v>1.5555555555555556</v>
      </c>
      <c r="S803" s="30">
        <v>1.340457159638232</v>
      </c>
      <c r="T803" s="30">
        <v>8.1111111111111107</v>
      </c>
      <c r="U803" s="30">
        <v>1.1899046246960379</v>
      </c>
      <c r="V803" s="30">
        <v>3.1111111111111112</v>
      </c>
      <c r="W803" s="30">
        <v>2.3758039574940613</v>
      </c>
      <c r="X803" s="47">
        <v>20</v>
      </c>
      <c r="Y803" s="28">
        <v>2.2000000000000002</v>
      </c>
      <c r="Z803" s="28">
        <v>1.5423836644690752</v>
      </c>
      <c r="AA803" s="28">
        <v>0.10526315789473684</v>
      </c>
      <c r="AB803" s="28">
        <v>1.1367080817685316</v>
      </c>
      <c r="AC803" s="28">
        <v>0.95</v>
      </c>
      <c r="AD803" s="28">
        <v>1.5719582155957414</v>
      </c>
      <c r="AE803" s="28">
        <v>4.2</v>
      </c>
      <c r="AF803" s="28">
        <v>1.8238190122579827</v>
      </c>
      <c r="AG803" s="28">
        <v>1.9</v>
      </c>
      <c r="AH803" s="28">
        <v>1.9166857359844665</v>
      </c>
      <c r="AI803" s="27">
        <f t="shared" si="58"/>
        <v>20</v>
      </c>
      <c r="AJ803" s="28">
        <v>2.95</v>
      </c>
      <c r="AK803" s="28">
        <v>1.7312909694943339</v>
      </c>
      <c r="AL803" s="28">
        <v>1.05</v>
      </c>
      <c r="AM803" s="28">
        <v>1.4317821063276355</v>
      </c>
      <c r="AN803" s="28">
        <v>0.47368421052631576</v>
      </c>
      <c r="AO803" s="28">
        <v>1.3018205875255098</v>
      </c>
      <c r="AP803" s="28">
        <v>1.75</v>
      </c>
      <c r="AQ803" s="28">
        <v>1.8883298106221302</v>
      </c>
      <c r="AR803" s="28">
        <v>1.55</v>
      </c>
      <c r="AS803" s="28">
        <v>1.7006190823220511</v>
      </c>
      <c r="AT803" s="28">
        <v>2.0499999999999998</v>
      </c>
      <c r="AU803" s="28">
        <v>1.8488972531299783</v>
      </c>
      <c r="AV803" s="61">
        <f t="shared" si="59"/>
        <v>4.2</v>
      </c>
      <c r="AW803" s="61">
        <v>0.43769338959212378</v>
      </c>
      <c r="AX803" s="56" t="s">
        <v>989</v>
      </c>
      <c r="AY803" s="61">
        <f t="shared" si="60"/>
        <v>2.95</v>
      </c>
      <c r="AZ803" s="61">
        <v>0.2380427528464821</v>
      </c>
      <c r="BA803" s="56" t="s">
        <v>991</v>
      </c>
      <c r="BB803" s="61">
        <f t="shared" si="61"/>
        <v>4.2</v>
      </c>
      <c r="BC803" s="61">
        <v>0.21350164654226125</v>
      </c>
      <c r="BD803" s="56" t="s">
        <v>989</v>
      </c>
      <c r="BE803" s="18"/>
      <c r="BF803" s="18"/>
      <c r="BG803" s="18"/>
    </row>
    <row r="804" spans="1:59" x14ac:dyDescent="0.3">
      <c r="A804" s="19" t="s">
        <v>961</v>
      </c>
      <c r="B804" s="19" t="s">
        <v>39</v>
      </c>
      <c r="C804" s="74">
        <v>8</v>
      </c>
      <c r="D804" s="75">
        <v>334</v>
      </c>
      <c r="E804" s="75">
        <v>5.81</v>
      </c>
      <c r="F804" s="75">
        <v>21241</v>
      </c>
      <c r="G804" s="75">
        <v>9.9600000000000009</v>
      </c>
      <c r="H804" s="75">
        <v>1</v>
      </c>
      <c r="I804" s="76">
        <v>0.31336000000000003</v>
      </c>
      <c r="J804" s="38">
        <f>Q804</f>
        <v>20</v>
      </c>
      <c r="K804" s="33">
        <v>6.4761904761904763</v>
      </c>
      <c r="L804" s="33">
        <v>1.9136103997169223</v>
      </c>
      <c r="M804" s="33">
        <v>7.0476190476190474</v>
      </c>
      <c r="N804" s="33">
        <v>2.2907682221514793</v>
      </c>
      <c r="O804" s="33">
        <v>4.9047619047619051</v>
      </c>
      <c r="P804" s="33">
        <v>3.3151887111409195</v>
      </c>
      <c r="Q804" s="38">
        <v>20</v>
      </c>
      <c r="R804" s="33">
        <v>2</v>
      </c>
      <c r="S804" s="33">
        <v>1.3416407864998738</v>
      </c>
      <c r="T804" s="33">
        <v>6.4285714285714288</v>
      </c>
      <c r="U804" s="33">
        <v>2.2709343577353476</v>
      </c>
      <c r="V804" s="33">
        <v>2.5238095238095237</v>
      </c>
      <c r="W804" s="33">
        <v>1.5039630187955959</v>
      </c>
      <c r="X804" s="47">
        <v>20</v>
      </c>
      <c r="Y804" s="28">
        <v>3.95</v>
      </c>
      <c r="Z804" s="28">
        <v>1.7910596686995397</v>
      </c>
      <c r="AA804" s="28">
        <v>1.6</v>
      </c>
      <c r="AB804" s="28">
        <v>1.6026294183720635</v>
      </c>
      <c r="AC804" s="28">
        <v>1.85</v>
      </c>
      <c r="AD804" s="28">
        <v>1.8715318802914815</v>
      </c>
      <c r="AE804" s="28">
        <v>1.8</v>
      </c>
      <c r="AF804" s="28">
        <v>1.7651599003161755</v>
      </c>
      <c r="AG804" s="28">
        <v>2</v>
      </c>
      <c r="AH804" s="28">
        <v>1.9466570535691503</v>
      </c>
      <c r="AI804" s="27">
        <f t="shared" si="58"/>
        <v>20</v>
      </c>
      <c r="AJ804" s="28">
        <v>4.6315789473684212</v>
      </c>
      <c r="AK804" s="28">
        <v>0.68398556805676991</v>
      </c>
      <c r="AL804" s="28">
        <v>0.10526315789473684</v>
      </c>
      <c r="AM804" s="28">
        <v>0.31530176764230577</v>
      </c>
      <c r="AN804" s="28">
        <v>5.2631578947368418E-2</v>
      </c>
      <c r="AO804" s="28">
        <v>0.22941573387056177</v>
      </c>
      <c r="AP804" s="28">
        <v>1.85</v>
      </c>
      <c r="AQ804" s="28">
        <v>1.8144159564878981</v>
      </c>
      <c r="AR804" s="28">
        <v>1.35</v>
      </c>
      <c r="AS804" s="28">
        <v>1.7554426642213128</v>
      </c>
      <c r="AT804" s="28">
        <v>1.7</v>
      </c>
      <c r="AU804" s="28">
        <v>1.8666040089734592</v>
      </c>
      <c r="AV804" s="61">
        <f t="shared" si="59"/>
        <v>3.95</v>
      </c>
      <c r="AW804" s="61">
        <v>0.20982142857142855</v>
      </c>
      <c r="AX804" s="56" t="s">
        <v>986</v>
      </c>
      <c r="AY804" s="61">
        <f t="shared" si="60"/>
        <v>4.6315789473684212</v>
      </c>
      <c r="AZ804" s="61">
        <v>0.36733720283056376</v>
      </c>
      <c r="BA804" s="56" t="s">
        <v>991</v>
      </c>
      <c r="BB804" s="61">
        <f t="shared" si="61"/>
        <v>3.95</v>
      </c>
      <c r="BC804" s="61">
        <v>0.21919879062736206</v>
      </c>
      <c r="BD804" s="56" t="s">
        <v>991</v>
      </c>
      <c r="BE804" s="18"/>
      <c r="BF804" s="18"/>
      <c r="BG804" s="18"/>
    </row>
    <row r="805" spans="1:59" x14ac:dyDescent="0.3">
      <c r="A805" s="19" t="s">
        <v>962</v>
      </c>
      <c r="B805" s="19" t="s">
        <v>39</v>
      </c>
      <c r="C805" s="74">
        <v>7</v>
      </c>
      <c r="D805" s="75">
        <v>251</v>
      </c>
      <c r="E805" s="75">
        <v>5.53</v>
      </c>
      <c r="F805" s="75">
        <v>15181</v>
      </c>
      <c r="G805" s="75">
        <v>9.6300000000000008</v>
      </c>
      <c r="H805" s="75">
        <v>2</v>
      </c>
      <c r="I805" s="76">
        <v>11.28088</v>
      </c>
      <c r="J805" s="38">
        <f>Q805</f>
        <v>21</v>
      </c>
      <c r="K805" s="33">
        <v>7.7619047619047619</v>
      </c>
      <c r="L805" s="33">
        <v>1.4800257398019105</v>
      </c>
      <c r="M805" s="33">
        <v>6.9047619047619051</v>
      </c>
      <c r="N805" s="33">
        <v>2.0470652628766364</v>
      </c>
      <c r="O805" s="33">
        <v>3.9523809523809526</v>
      </c>
      <c r="P805" s="33">
        <v>2.8892246447133614</v>
      </c>
      <c r="Q805" s="38">
        <v>21</v>
      </c>
      <c r="R805" s="33">
        <v>7.666666666666667</v>
      </c>
      <c r="S805" s="33">
        <v>1.0645812948447559</v>
      </c>
      <c r="T805" s="33">
        <v>5.0952380952380949</v>
      </c>
      <c r="U805" s="33">
        <v>3.1449127476730085</v>
      </c>
      <c r="V805" s="33">
        <v>6.2380952380952381</v>
      </c>
      <c r="W805" s="33">
        <v>1.6094956323259137</v>
      </c>
      <c r="X805" s="47">
        <v>21</v>
      </c>
      <c r="Y805" s="28">
        <v>4.2380952380952381</v>
      </c>
      <c r="Z805" s="28">
        <v>1.2208506012105615</v>
      </c>
      <c r="AA805" s="28">
        <v>0.38095238095238093</v>
      </c>
      <c r="AB805" s="28">
        <v>0.66904338246413264</v>
      </c>
      <c r="AC805" s="28">
        <v>0.42857142857142855</v>
      </c>
      <c r="AD805" s="28">
        <v>0.92582009977255142</v>
      </c>
      <c r="AE805" s="28">
        <v>0.35</v>
      </c>
      <c r="AF805" s="28">
        <v>0.5871429486123998</v>
      </c>
      <c r="AG805" s="28">
        <v>0.3</v>
      </c>
      <c r="AH805" s="28">
        <v>0.57124057057747946</v>
      </c>
      <c r="AI805" s="27">
        <f t="shared" si="58"/>
        <v>21</v>
      </c>
      <c r="AJ805" s="28">
        <v>4.75</v>
      </c>
      <c r="AK805" s="28">
        <v>0.7163503994113789</v>
      </c>
      <c r="AL805" s="28">
        <v>0.5</v>
      </c>
      <c r="AM805" s="28">
        <v>1.0513149660756937</v>
      </c>
      <c r="AN805" s="28">
        <v>0.5</v>
      </c>
      <c r="AO805" s="28">
        <v>0.88852331663863859</v>
      </c>
      <c r="AP805" s="28">
        <v>0.90476190476190477</v>
      </c>
      <c r="AQ805" s="28">
        <v>1.4458479140200711</v>
      </c>
      <c r="AR805" s="28">
        <v>1.6190476190476191</v>
      </c>
      <c r="AS805" s="28">
        <v>1.9615348703551123</v>
      </c>
      <c r="AT805" s="28">
        <v>3.1904761904761907</v>
      </c>
      <c r="AU805" s="28">
        <v>2.2275333357561142</v>
      </c>
      <c r="AV805" s="61">
        <f t="shared" si="59"/>
        <v>4.2380952380952381</v>
      </c>
      <c r="AW805" s="61">
        <v>0.69118261596322617</v>
      </c>
      <c r="AX805" s="56" t="s">
        <v>986</v>
      </c>
      <c r="AY805" s="61">
        <f t="shared" si="60"/>
        <v>4.75</v>
      </c>
      <c r="AZ805" s="61">
        <v>0.36842105263157898</v>
      </c>
      <c r="BA805" s="56" t="s">
        <v>991</v>
      </c>
      <c r="BB805" s="61">
        <f t="shared" si="61"/>
        <v>4.2380952380952381</v>
      </c>
      <c r="BC805" s="61">
        <v>0.25929522752497225</v>
      </c>
      <c r="BD805" s="56" t="s">
        <v>991</v>
      </c>
      <c r="BE805" s="18"/>
      <c r="BF805" s="18"/>
      <c r="BG805" s="18"/>
    </row>
    <row r="806" spans="1:59" x14ac:dyDescent="0.3">
      <c r="A806" s="19" t="s">
        <v>708</v>
      </c>
      <c r="B806" s="19" t="s">
        <v>1045</v>
      </c>
      <c r="C806" s="74">
        <v>5</v>
      </c>
      <c r="D806" s="75">
        <v>554</v>
      </c>
      <c r="E806" s="75">
        <v>6.32</v>
      </c>
      <c r="F806" s="75">
        <v>33184</v>
      </c>
      <c r="G806" s="75">
        <v>10.41</v>
      </c>
      <c r="H806" s="75">
        <v>5</v>
      </c>
      <c r="I806" s="76">
        <v>51.515970000000003</v>
      </c>
      <c r="J806" s="34">
        <v>20</v>
      </c>
      <c r="K806" s="30">
        <v>7.05</v>
      </c>
      <c r="L806" s="30">
        <v>1.8771478925557032</v>
      </c>
      <c r="M806" s="30">
        <v>6.9</v>
      </c>
      <c r="N806" s="30">
        <v>1.8035053587243277</v>
      </c>
      <c r="O806" s="30">
        <v>4.0999999999999996</v>
      </c>
      <c r="P806" s="30">
        <v>2.5526044491233284</v>
      </c>
      <c r="Q806" s="31">
        <v>33</v>
      </c>
      <c r="R806" s="30">
        <v>7</v>
      </c>
      <c r="S806" s="30">
        <v>1.75</v>
      </c>
      <c r="T806" s="30">
        <v>5.3030303030303028</v>
      </c>
      <c r="U806" s="30">
        <v>2.6158751939461928</v>
      </c>
      <c r="V806" s="30">
        <v>5.333333333333333</v>
      </c>
      <c r="W806" s="30">
        <v>1.7969882210706525</v>
      </c>
      <c r="X806" s="47">
        <v>20</v>
      </c>
      <c r="Y806" s="28">
        <v>4.5</v>
      </c>
      <c r="Z806" s="28">
        <v>1.5389675281277311</v>
      </c>
      <c r="AA806" s="28">
        <v>0.10526315789473684</v>
      </c>
      <c r="AB806" s="28">
        <v>0.31530176764230577</v>
      </c>
      <c r="AC806" s="28">
        <v>0.31578947368421051</v>
      </c>
      <c r="AD806" s="28">
        <v>0.8200698871944031</v>
      </c>
      <c r="AE806" s="28">
        <v>0.8</v>
      </c>
      <c r="AF806" s="28">
        <v>1.5078740698501039</v>
      </c>
      <c r="AG806" s="28">
        <v>0.85</v>
      </c>
      <c r="AH806" s="28">
        <v>1.6630662866176473</v>
      </c>
      <c r="AI806" s="27">
        <f t="shared" si="58"/>
        <v>20</v>
      </c>
      <c r="AJ806" s="28">
        <v>4.7</v>
      </c>
      <c r="AK806" s="28">
        <v>0.5712405705774789</v>
      </c>
      <c r="AL806" s="28">
        <v>0.3</v>
      </c>
      <c r="AM806" s="28">
        <v>0.65694668533178624</v>
      </c>
      <c r="AN806" s="28">
        <v>0.45</v>
      </c>
      <c r="AO806" s="28">
        <v>0.7591546545162482</v>
      </c>
      <c r="AP806" s="28">
        <v>0.8</v>
      </c>
      <c r="AQ806" s="28">
        <v>1.105012502906165</v>
      </c>
      <c r="AR806" s="28">
        <v>2.1</v>
      </c>
      <c r="AS806" s="28">
        <v>2.0235456115702615</v>
      </c>
      <c r="AT806" s="28">
        <v>3.15</v>
      </c>
      <c r="AU806" s="28">
        <v>2.0072237962970281</v>
      </c>
      <c r="AV806" s="61">
        <f t="shared" si="59"/>
        <v>4.5</v>
      </c>
      <c r="AW806" s="61">
        <v>0.66880256307569075</v>
      </c>
      <c r="AX806" s="56" t="s">
        <v>986</v>
      </c>
      <c r="AY806" s="61">
        <f t="shared" si="60"/>
        <v>4.7</v>
      </c>
      <c r="AZ806" s="61">
        <v>0.36240132182852952</v>
      </c>
      <c r="BA806" s="56" t="s">
        <v>991</v>
      </c>
      <c r="BB806" s="61">
        <f t="shared" si="61"/>
        <v>4.5</v>
      </c>
      <c r="BC806" s="61">
        <v>0.25425950196592395</v>
      </c>
      <c r="BD806" s="56" t="s">
        <v>991</v>
      </c>
      <c r="BE806" s="18"/>
      <c r="BF806" s="18"/>
      <c r="BG806" s="18"/>
    </row>
    <row r="807" spans="1:59" x14ac:dyDescent="0.3">
      <c r="A807" s="19" t="s">
        <v>709</v>
      </c>
      <c r="B807" s="19" t="s">
        <v>1045</v>
      </c>
      <c r="C807" s="74">
        <v>4</v>
      </c>
      <c r="D807" s="75">
        <v>485</v>
      </c>
      <c r="E807" s="75">
        <v>6.19</v>
      </c>
      <c r="F807" s="75">
        <v>46651</v>
      </c>
      <c r="G807" s="75">
        <v>10.75</v>
      </c>
      <c r="H807" s="75">
        <v>17</v>
      </c>
      <c r="I807" s="76">
        <v>121.14003</v>
      </c>
      <c r="J807" s="34">
        <v>20</v>
      </c>
      <c r="K807" s="30">
        <v>8.1</v>
      </c>
      <c r="L807" s="30">
        <v>1.5183093090324955</v>
      </c>
      <c r="M807" s="30">
        <v>8.4499999999999993</v>
      </c>
      <c r="N807" s="30">
        <v>1.0990426455975708</v>
      </c>
      <c r="O807" s="30">
        <v>8</v>
      </c>
      <c r="P807" s="30">
        <v>1.3377121081198773</v>
      </c>
      <c r="Q807" s="31">
        <v>35</v>
      </c>
      <c r="R807" s="30">
        <v>8.1714285714285708</v>
      </c>
      <c r="S807" s="30">
        <v>0.98475778705205619</v>
      </c>
      <c r="T807" s="30">
        <v>5.9142857142857146</v>
      </c>
      <c r="U807" s="30">
        <v>2.8009602195069654</v>
      </c>
      <c r="V807" s="30">
        <v>6.2571428571428571</v>
      </c>
      <c r="W807" s="30">
        <v>2.2536618194925913</v>
      </c>
      <c r="X807" s="47">
        <v>21</v>
      </c>
      <c r="Y807" s="28">
        <v>3.5714285714285716</v>
      </c>
      <c r="Z807" s="28">
        <v>1.502379065729704</v>
      </c>
      <c r="AA807" s="28">
        <v>1.9523809523809523</v>
      </c>
      <c r="AB807" s="28">
        <v>2.1089378956287566</v>
      </c>
      <c r="AC807" s="28">
        <v>2.5238095238095237</v>
      </c>
      <c r="AD807" s="28">
        <v>1.9651729597938097</v>
      </c>
      <c r="AE807" s="28">
        <v>0.8571428571428571</v>
      </c>
      <c r="AF807" s="28">
        <v>1.5583874449479591</v>
      </c>
      <c r="AG807" s="28">
        <v>2.3809523809523809</v>
      </c>
      <c r="AH807" s="28">
        <v>2.085094493690645</v>
      </c>
      <c r="AI807" s="27">
        <f t="shared" si="58"/>
        <v>21</v>
      </c>
      <c r="AJ807" s="28">
        <v>2.1904761904761907</v>
      </c>
      <c r="AK807" s="28">
        <v>1.8873009198071096</v>
      </c>
      <c r="AL807" s="28">
        <v>0</v>
      </c>
      <c r="AM807" s="28">
        <v>0</v>
      </c>
      <c r="AN807" s="28">
        <v>0.1</v>
      </c>
      <c r="AO807" s="28">
        <v>0.30779350562554625</v>
      </c>
      <c r="AP807" s="28">
        <v>1.2380952380952381</v>
      </c>
      <c r="AQ807" s="28">
        <v>1.6704718466577611</v>
      </c>
      <c r="AR807" s="28">
        <v>0.42857142857142855</v>
      </c>
      <c r="AS807" s="28">
        <v>0.97833678104365318</v>
      </c>
      <c r="AT807" s="28">
        <v>4.45</v>
      </c>
      <c r="AU807" s="28">
        <v>0.99868334373445466</v>
      </c>
      <c r="AV807" s="61">
        <f t="shared" si="59"/>
        <v>3.5714285714285716</v>
      </c>
      <c r="AW807" s="61">
        <v>0.24050632911392406</v>
      </c>
      <c r="AX807" s="56" t="s">
        <v>986</v>
      </c>
      <c r="AY807" s="61">
        <f t="shared" si="60"/>
        <v>4.45</v>
      </c>
      <c r="AZ807" s="61">
        <v>0.51887840088839532</v>
      </c>
      <c r="BA807" s="56" t="s">
        <v>1044</v>
      </c>
      <c r="BB807" s="61">
        <f t="shared" si="61"/>
        <v>3.5714285714285716</v>
      </c>
      <c r="BC807" s="61">
        <v>0.22597025752629665</v>
      </c>
      <c r="BD807" s="56" t="s">
        <v>1044</v>
      </c>
      <c r="BE807" s="18"/>
      <c r="BF807" s="18"/>
      <c r="BG807" s="18"/>
    </row>
    <row r="808" spans="1:59" ht="14.5" thickBot="1" x14ac:dyDescent="0.35">
      <c r="A808" s="19" t="s">
        <v>710</v>
      </c>
      <c r="B808" s="19" t="s">
        <v>1045</v>
      </c>
      <c r="C808" s="74">
        <v>10</v>
      </c>
      <c r="D808" s="75">
        <v>176</v>
      </c>
      <c r="E808" s="75">
        <v>5.18</v>
      </c>
      <c r="F808" s="75">
        <v>7843</v>
      </c>
      <c r="G808" s="75">
        <v>8.9700000000000006</v>
      </c>
      <c r="H808" s="75">
        <v>1</v>
      </c>
      <c r="I808" s="76">
        <v>1.5667899999999999</v>
      </c>
      <c r="J808" s="51">
        <v>20</v>
      </c>
      <c r="K808" s="52">
        <v>6.35</v>
      </c>
      <c r="L808" s="52">
        <v>1.7554426642213121</v>
      </c>
      <c r="M808" s="52">
        <v>6.3</v>
      </c>
      <c r="N808" s="52">
        <v>2.4083189157584597</v>
      </c>
      <c r="O808" s="52">
        <v>4.3499999999999996</v>
      </c>
      <c r="P808" s="52">
        <v>2.4553914898486258</v>
      </c>
      <c r="Q808" s="53">
        <v>34</v>
      </c>
      <c r="R808" s="52">
        <v>2.6764705882352939</v>
      </c>
      <c r="S808" s="52">
        <v>1.9496788894164103</v>
      </c>
      <c r="T808" s="52">
        <v>5.2352941176470589</v>
      </c>
      <c r="U808" s="52">
        <v>2.5472364529499565</v>
      </c>
      <c r="V808" s="52">
        <v>3.3823529411764706</v>
      </c>
      <c r="W808" s="52">
        <v>2.2294816068526147</v>
      </c>
      <c r="X808" s="48">
        <v>20</v>
      </c>
      <c r="Y808" s="28">
        <v>2.7</v>
      </c>
      <c r="Z808" s="28">
        <v>2.0545200489600841</v>
      </c>
      <c r="AA808" s="28">
        <v>0.10526315789473684</v>
      </c>
      <c r="AB808" s="28">
        <v>0.31530176764230577</v>
      </c>
      <c r="AC808" s="28">
        <v>0.75</v>
      </c>
      <c r="AD808" s="28">
        <v>1.292692009559488</v>
      </c>
      <c r="AE808" s="28">
        <v>1.1000000000000001</v>
      </c>
      <c r="AF808" s="28">
        <v>1.6189665319514628</v>
      </c>
      <c r="AG808" s="28">
        <v>1.9</v>
      </c>
      <c r="AH808" s="28">
        <v>1.8035053587243284</v>
      </c>
      <c r="AI808" s="27">
        <f t="shared" si="58"/>
        <v>20</v>
      </c>
      <c r="AJ808" s="28">
        <v>4.1500000000000004</v>
      </c>
      <c r="AK808" s="28">
        <v>1.4608937423083823</v>
      </c>
      <c r="AL808" s="28">
        <v>0</v>
      </c>
      <c r="AM808" s="28">
        <v>0</v>
      </c>
      <c r="AN808" s="28">
        <v>0.25</v>
      </c>
      <c r="AO808" s="28">
        <v>0.63866637365850509</v>
      </c>
      <c r="AP808" s="28">
        <v>1.1499999999999999</v>
      </c>
      <c r="AQ808" s="28">
        <v>1.7252002172135512</v>
      </c>
      <c r="AR808" s="28">
        <v>1.65</v>
      </c>
      <c r="AS808" s="28">
        <v>2.058998223459779</v>
      </c>
      <c r="AT808" s="28">
        <v>1.7</v>
      </c>
      <c r="AU808" s="28">
        <v>2.0026298499197184</v>
      </c>
      <c r="AV808" s="61">
        <f t="shared" si="59"/>
        <v>2.7</v>
      </c>
      <c r="AW808" s="61">
        <v>0.39582496989160981</v>
      </c>
      <c r="AX808" s="56" t="s">
        <v>986</v>
      </c>
      <c r="AY808" s="61">
        <f t="shared" si="60"/>
        <v>4.1500000000000004</v>
      </c>
      <c r="AZ808" s="61">
        <v>0.35112812248186948</v>
      </c>
      <c r="BA808" s="56" t="s">
        <v>991</v>
      </c>
      <c r="BB808" s="61">
        <f t="shared" si="61"/>
        <v>2.7</v>
      </c>
      <c r="BC808" s="61">
        <v>0.26851694193768094</v>
      </c>
      <c r="BD808" s="56" t="s">
        <v>991</v>
      </c>
      <c r="BE808" s="18"/>
      <c r="BF808" s="18"/>
      <c r="BG808" s="18"/>
    </row>
    <row r="809" spans="1:59" x14ac:dyDescent="0.3">
      <c r="A809" s="19" t="s">
        <v>963</v>
      </c>
      <c r="B809" s="19" t="s">
        <v>39</v>
      </c>
      <c r="C809" s="74">
        <v>10</v>
      </c>
      <c r="D809" s="75">
        <v>71</v>
      </c>
      <c r="E809" s="75">
        <v>4.26</v>
      </c>
      <c r="F809" s="75">
        <v>5815</v>
      </c>
      <c r="G809" s="75">
        <v>8.67</v>
      </c>
      <c r="H809" s="75">
        <v>0</v>
      </c>
      <c r="I809" s="76">
        <v>0</v>
      </c>
      <c r="J809" s="38">
        <f>Q809</f>
        <v>20</v>
      </c>
      <c r="K809" s="33">
        <v>6.1428571428571432</v>
      </c>
      <c r="L809" s="33">
        <v>2.3083698639021062</v>
      </c>
      <c r="M809" s="33">
        <v>6.4285714285714288</v>
      </c>
      <c r="N809" s="33">
        <v>2.5213375135318268</v>
      </c>
      <c r="O809" s="33">
        <v>4.2857142857142856</v>
      </c>
      <c r="P809" s="33">
        <v>2.8660575211055539</v>
      </c>
      <c r="Q809" s="38">
        <v>20</v>
      </c>
      <c r="R809" s="33">
        <v>5.2857142857142856</v>
      </c>
      <c r="S809" s="33">
        <v>0.95618288746751623</v>
      </c>
      <c r="T809" s="33">
        <v>4.4285714285714288</v>
      </c>
      <c r="U809" s="33">
        <v>1.9123657749350302</v>
      </c>
      <c r="V809" s="33">
        <v>4.3809523809523814</v>
      </c>
      <c r="W809" s="33">
        <v>1.5644868320376009</v>
      </c>
      <c r="X809" s="47">
        <v>20</v>
      </c>
      <c r="Y809" s="28">
        <v>2.75</v>
      </c>
      <c r="Z809" s="28">
        <v>1.7129537431920892</v>
      </c>
      <c r="AA809" s="28">
        <v>0.85</v>
      </c>
      <c r="AB809" s="28">
        <v>1.5652475842498528</v>
      </c>
      <c r="AC809" s="28">
        <v>1.2</v>
      </c>
      <c r="AD809" s="28">
        <v>1.7044832524535807</v>
      </c>
      <c r="AE809" s="28">
        <v>1.25</v>
      </c>
      <c r="AF809" s="28">
        <v>1.943274501832843</v>
      </c>
      <c r="AG809" s="28">
        <v>1.3</v>
      </c>
      <c r="AH809" s="28">
        <v>1.7501879598308412</v>
      </c>
      <c r="AI809" s="27">
        <f t="shared" si="58"/>
        <v>20</v>
      </c>
      <c r="AJ809" s="28">
        <v>2.15</v>
      </c>
      <c r="AK809" s="28">
        <v>2.058998223459779</v>
      </c>
      <c r="AL809" s="28">
        <v>1.2</v>
      </c>
      <c r="AM809" s="28">
        <v>1.7651599003161755</v>
      </c>
      <c r="AN809" s="28">
        <v>1.55</v>
      </c>
      <c r="AO809" s="28">
        <v>1.8488972531299783</v>
      </c>
      <c r="AP809" s="28">
        <v>1.55</v>
      </c>
      <c r="AQ809" s="28">
        <v>1.637552731171861</v>
      </c>
      <c r="AR809" s="28">
        <v>2.2000000000000002</v>
      </c>
      <c r="AS809" s="28">
        <v>2.1908902300206643</v>
      </c>
      <c r="AT809" s="28">
        <v>4.6842105263157894</v>
      </c>
      <c r="AU809" s="28">
        <v>0.7492686492653553</v>
      </c>
      <c r="AV809" s="61">
        <f t="shared" si="59"/>
        <v>2.75</v>
      </c>
      <c r="AW809" s="61">
        <v>0.25850340136054423</v>
      </c>
      <c r="AX809" s="56" t="s">
        <v>986</v>
      </c>
      <c r="AY809" s="61">
        <f t="shared" si="60"/>
        <v>4.6842105263157894</v>
      </c>
      <c r="AZ809" s="61">
        <v>0.35301783977258783</v>
      </c>
      <c r="BA809" s="56" t="s">
        <v>1044</v>
      </c>
      <c r="BB809" s="61">
        <f t="shared" si="61"/>
        <v>2.75</v>
      </c>
      <c r="BC809" s="61">
        <v>0.18536895674300255</v>
      </c>
      <c r="BD809" s="56" t="s">
        <v>1044</v>
      </c>
      <c r="BE809" s="18"/>
      <c r="BF809" s="18"/>
      <c r="BG809" s="18"/>
    </row>
    <row r="810" spans="1:59" x14ac:dyDescent="0.3">
      <c r="A810" s="19" t="s">
        <v>711</v>
      </c>
      <c r="B810" s="19" t="s">
        <v>1045</v>
      </c>
      <c r="C810" s="74">
        <v>8</v>
      </c>
      <c r="D810" s="75">
        <v>4</v>
      </c>
      <c r="E810" s="75">
        <v>1.61</v>
      </c>
      <c r="F810" s="75">
        <v>171</v>
      </c>
      <c r="G810" s="75">
        <v>5.14</v>
      </c>
      <c r="H810" s="75">
        <v>0</v>
      </c>
      <c r="I810" s="76">
        <v>0</v>
      </c>
      <c r="J810" s="34">
        <v>20</v>
      </c>
      <c r="K810" s="30">
        <v>5.45</v>
      </c>
      <c r="L810" s="30">
        <v>1.9594574974238479</v>
      </c>
      <c r="M810" s="30">
        <v>6.9</v>
      </c>
      <c r="N810" s="30">
        <v>1.4104870379448808</v>
      </c>
      <c r="O810" s="30">
        <v>7</v>
      </c>
      <c r="P810" s="30">
        <v>1.9735087641318605</v>
      </c>
      <c r="Q810" s="31">
        <v>36</v>
      </c>
      <c r="R810" s="30">
        <v>6</v>
      </c>
      <c r="S810" s="30">
        <v>1.5306394555404428</v>
      </c>
      <c r="T810" s="30">
        <v>4.666666666666667</v>
      </c>
      <c r="U810" s="30">
        <v>1.8516401995451028</v>
      </c>
      <c r="V810" s="30">
        <v>5.4722222222222223</v>
      </c>
      <c r="W810" s="30">
        <v>1.3832903034041921</v>
      </c>
      <c r="X810" s="47">
        <v>18</v>
      </c>
      <c r="Y810" s="28">
        <v>1.9444444444444444</v>
      </c>
      <c r="Z810" s="28">
        <v>2.0996420485468814</v>
      </c>
      <c r="AA810" s="28">
        <v>0.44444444444444442</v>
      </c>
      <c r="AB810" s="28">
        <v>0.92177719792495361</v>
      </c>
      <c r="AC810" s="28">
        <v>2.9444444444444446</v>
      </c>
      <c r="AD810" s="28">
        <v>1.6967866593417873</v>
      </c>
      <c r="AE810" s="28">
        <v>0.55555555555555558</v>
      </c>
      <c r="AF810" s="28">
        <v>1.3382263161373769</v>
      </c>
      <c r="AG810" s="28">
        <v>0.44444444444444442</v>
      </c>
      <c r="AH810" s="28">
        <v>1.0416176459053668</v>
      </c>
      <c r="AI810" s="27">
        <f t="shared" si="58"/>
        <v>18</v>
      </c>
      <c r="AJ810" s="28">
        <v>0.66666666666666663</v>
      </c>
      <c r="AK810" s="28">
        <v>1.6449566416599486</v>
      </c>
      <c r="AL810" s="28">
        <v>0.23529411764705882</v>
      </c>
      <c r="AM810" s="28">
        <v>0.75244698855682535</v>
      </c>
      <c r="AN810" s="28">
        <v>5.8823529411764705E-2</v>
      </c>
      <c r="AO810" s="28">
        <v>0.24253562503633297</v>
      </c>
      <c r="AP810" s="28">
        <v>2.3333333333333335</v>
      </c>
      <c r="AQ810" s="28">
        <v>1.7149858514250884</v>
      </c>
      <c r="AR810" s="28">
        <v>4.7222222222222223</v>
      </c>
      <c r="AS810" s="28">
        <v>0.66911315806868732</v>
      </c>
      <c r="AT810" s="28">
        <v>2.9444444444444446</v>
      </c>
      <c r="AU810" s="28">
        <v>1.7311071677235328</v>
      </c>
      <c r="AV810" s="61">
        <f t="shared" si="59"/>
        <v>2.9444444444444446</v>
      </c>
      <c r="AW810" s="61">
        <v>0.39473684210526311</v>
      </c>
      <c r="AX810" s="56" t="s">
        <v>988</v>
      </c>
      <c r="AY810" s="61">
        <f t="shared" si="60"/>
        <v>4.7222222222222223</v>
      </c>
      <c r="AZ810" s="61">
        <v>0.3737299094771846</v>
      </c>
      <c r="BA810" s="56" t="s">
        <v>1043</v>
      </c>
      <c r="BB810" s="61">
        <f t="shared" si="61"/>
        <v>2.9444444444444446</v>
      </c>
      <c r="BC810" s="61">
        <v>0.26965230536659107</v>
      </c>
      <c r="BD810" s="56" t="s">
        <v>1043</v>
      </c>
      <c r="BE810" s="18"/>
      <c r="BF810" s="18"/>
      <c r="BG810" s="18"/>
    </row>
    <row r="811" spans="1:59" x14ac:dyDescent="0.3">
      <c r="A811" s="19" t="s">
        <v>964</v>
      </c>
      <c r="B811" s="19" t="s">
        <v>39</v>
      </c>
      <c r="C811" s="74">
        <v>10</v>
      </c>
      <c r="D811" s="75">
        <v>154</v>
      </c>
      <c r="E811" s="75">
        <v>5.04</v>
      </c>
      <c r="F811" s="75">
        <v>9226</v>
      </c>
      <c r="G811" s="75">
        <v>9.1300000000000008</v>
      </c>
      <c r="H811" s="75">
        <v>2</v>
      </c>
      <c r="I811" s="76">
        <v>0.47004000000000001</v>
      </c>
      <c r="J811" s="38">
        <f>Q811</f>
        <v>21</v>
      </c>
      <c r="K811" s="33">
        <v>6.7142857142857144</v>
      </c>
      <c r="L811" s="33">
        <v>2.1010201603710796</v>
      </c>
      <c r="M811" s="33">
        <v>6.333333333333333</v>
      </c>
      <c r="N811" s="33">
        <v>2.6894857005259074</v>
      </c>
      <c r="O811" s="33">
        <v>4.2857142857142856</v>
      </c>
      <c r="P811" s="33">
        <v>2.648449681282564</v>
      </c>
      <c r="Q811" s="38">
        <v>21</v>
      </c>
      <c r="R811" s="33">
        <v>3.6190476190476191</v>
      </c>
      <c r="S811" s="33">
        <v>1.8835124230062961</v>
      </c>
      <c r="T811" s="33">
        <v>4.4761904761904763</v>
      </c>
      <c r="U811" s="33">
        <v>1.8335497707738293</v>
      </c>
      <c r="V811" s="33">
        <v>4.8571428571428568</v>
      </c>
      <c r="W811" s="33">
        <v>2.613153540948451</v>
      </c>
      <c r="X811" s="47">
        <v>21</v>
      </c>
      <c r="Y811" s="28">
        <v>3.4285714285714284</v>
      </c>
      <c r="Z811" s="28">
        <v>1.6300744943538186</v>
      </c>
      <c r="AA811" s="28">
        <v>0.8571428571428571</v>
      </c>
      <c r="AB811" s="28">
        <v>1.4242792663559449</v>
      </c>
      <c r="AC811" s="28">
        <v>1</v>
      </c>
      <c r="AD811" s="28">
        <v>1.4142135623730951</v>
      </c>
      <c r="AE811" s="28">
        <v>0.5</v>
      </c>
      <c r="AF811" s="28">
        <v>0.94590530292691732</v>
      </c>
      <c r="AG811" s="28">
        <v>1</v>
      </c>
      <c r="AH811" s="28">
        <v>1.5491933384829668</v>
      </c>
      <c r="AI811" s="27">
        <f t="shared" si="58"/>
        <v>21</v>
      </c>
      <c r="AJ811" s="28">
        <v>3.0476190476190474</v>
      </c>
      <c r="AK811" s="28">
        <v>1.8835124230062961</v>
      </c>
      <c r="AL811" s="28">
        <v>0.1</v>
      </c>
      <c r="AM811" s="28">
        <v>0.44721359549995793</v>
      </c>
      <c r="AN811" s="28">
        <v>0.25</v>
      </c>
      <c r="AO811" s="28">
        <v>0.63866637365850509</v>
      </c>
      <c r="AP811" s="28">
        <v>1.0476190476190477</v>
      </c>
      <c r="AQ811" s="28">
        <v>1.6874889770363086</v>
      </c>
      <c r="AR811" s="28">
        <v>1.6666666666666667</v>
      </c>
      <c r="AS811" s="28">
        <v>1.8257418583505536</v>
      </c>
      <c r="AT811" s="28">
        <v>1.2857142857142858</v>
      </c>
      <c r="AU811" s="28">
        <v>1.7071279138616748</v>
      </c>
      <c r="AV811" s="61">
        <f t="shared" si="59"/>
        <v>3.4285714285714284</v>
      </c>
      <c r="AW811" s="61">
        <v>0.43157894736842101</v>
      </c>
      <c r="AX811" s="56" t="s">
        <v>986</v>
      </c>
      <c r="AY811" s="61">
        <f t="shared" si="60"/>
        <v>3.0476190476190474</v>
      </c>
      <c r="AZ811" s="61">
        <v>0.28400266252496115</v>
      </c>
      <c r="BA811" s="56" t="s">
        <v>991</v>
      </c>
      <c r="BB811" s="61">
        <f t="shared" si="61"/>
        <v>3.4285714285714284</v>
      </c>
      <c r="BC811" s="61">
        <v>0.23468188685579991</v>
      </c>
      <c r="BD811" s="56" t="s">
        <v>986</v>
      </c>
      <c r="BE811" s="18"/>
      <c r="BF811" s="18"/>
      <c r="BG811" s="18"/>
    </row>
    <row r="812" spans="1:59" x14ac:dyDescent="0.3">
      <c r="A812" s="19" t="s">
        <v>712</v>
      </c>
      <c r="B812" s="19" t="s">
        <v>1045</v>
      </c>
      <c r="C812" s="74">
        <v>8</v>
      </c>
      <c r="D812" s="75">
        <v>369</v>
      </c>
      <c r="E812" s="75">
        <v>5.91</v>
      </c>
      <c r="F812" s="75">
        <v>463</v>
      </c>
      <c r="G812" s="75">
        <v>6.14</v>
      </c>
      <c r="H812" s="75">
        <v>3</v>
      </c>
      <c r="I812" s="76">
        <v>21.308319999999998</v>
      </c>
      <c r="J812" s="34">
        <v>20</v>
      </c>
      <c r="K812" s="30">
        <v>7.65</v>
      </c>
      <c r="L812" s="30">
        <v>1.7554426642213121</v>
      </c>
      <c r="M812" s="30">
        <v>6.9</v>
      </c>
      <c r="N812" s="30">
        <v>2.198085291195139</v>
      </c>
      <c r="O812" s="30">
        <v>6.05</v>
      </c>
      <c r="P812" s="30">
        <v>2.5848750351551666</v>
      </c>
      <c r="Q812" s="31">
        <v>32</v>
      </c>
      <c r="R812" s="30">
        <v>7.90625</v>
      </c>
      <c r="S812" s="30">
        <v>1.766340759145685</v>
      </c>
      <c r="T812" s="30">
        <v>6.84375</v>
      </c>
      <c r="U812" s="30">
        <v>2.2013100937923893</v>
      </c>
      <c r="V812" s="30">
        <v>6</v>
      </c>
      <c r="W812" s="30">
        <v>2.109884571066817</v>
      </c>
      <c r="X812" s="47">
        <v>20</v>
      </c>
      <c r="Y812" s="28">
        <v>2.5499999999999998</v>
      </c>
      <c r="Z812" s="28">
        <v>2.1144863753590246</v>
      </c>
      <c r="AA812" s="28">
        <v>0.31578947368421051</v>
      </c>
      <c r="AB812" s="28">
        <v>0.8200698871944031</v>
      </c>
      <c r="AC812" s="28">
        <v>0.9</v>
      </c>
      <c r="AD812" s="28">
        <v>1.0711528467275955</v>
      </c>
      <c r="AE812" s="28">
        <v>1.7</v>
      </c>
      <c r="AF812" s="28">
        <v>1.7800059136507325</v>
      </c>
      <c r="AG812" s="28">
        <v>0.52631578947368418</v>
      </c>
      <c r="AH812" s="28">
        <v>0.96427411113412598</v>
      </c>
      <c r="AI812" s="27">
        <f t="shared" si="58"/>
        <v>20</v>
      </c>
      <c r="AJ812" s="28">
        <v>3.5</v>
      </c>
      <c r="AK812" s="28">
        <v>1.6701717529076241</v>
      </c>
      <c r="AL812" s="28">
        <v>0.75</v>
      </c>
      <c r="AM812" s="28">
        <v>1.5852942612451615</v>
      </c>
      <c r="AN812" s="28">
        <v>0.9</v>
      </c>
      <c r="AO812" s="28">
        <v>1.651155894963793</v>
      </c>
      <c r="AP812" s="28">
        <v>1.55</v>
      </c>
      <c r="AQ812" s="28">
        <v>1.7614288458371994</v>
      </c>
      <c r="AR812" s="28">
        <v>2.2000000000000002</v>
      </c>
      <c r="AS812" s="28">
        <v>1.908430051942668</v>
      </c>
      <c r="AT812" s="28">
        <v>3.2</v>
      </c>
      <c r="AU812" s="28">
        <v>1.5423836644690749</v>
      </c>
      <c r="AV812" s="61">
        <f t="shared" si="59"/>
        <v>2.5499999999999998</v>
      </c>
      <c r="AW812" s="61">
        <v>0.37285902503293805</v>
      </c>
      <c r="AX812" s="56" t="s">
        <v>986</v>
      </c>
      <c r="AY812" s="61">
        <f t="shared" si="60"/>
        <v>3.5</v>
      </c>
      <c r="AZ812" s="61">
        <v>0.25889397675237757</v>
      </c>
      <c r="BA812" s="56" t="s">
        <v>991</v>
      </c>
      <c r="BB812" s="61">
        <f t="shared" si="61"/>
        <v>2.5499999999999998</v>
      </c>
      <c r="BC812" s="61">
        <v>0.17600000000000002</v>
      </c>
      <c r="BD812" s="56" t="s">
        <v>991</v>
      </c>
      <c r="BE812" s="18"/>
      <c r="BF812" s="18"/>
      <c r="BG812" s="18"/>
    </row>
    <row r="813" spans="1:59" x14ac:dyDescent="0.3">
      <c r="A813" s="19" t="s">
        <v>713</v>
      </c>
      <c r="B813" s="19" t="s">
        <v>1045</v>
      </c>
      <c r="C813" s="74">
        <v>7</v>
      </c>
      <c r="D813" s="75">
        <v>309</v>
      </c>
      <c r="E813" s="75">
        <v>5.74</v>
      </c>
      <c r="F813" s="75">
        <v>14419</v>
      </c>
      <c r="G813" s="75">
        <v>9.58</v>
      </c>
      <c r="H813" s="75">
        <v>3</v>
      </c>
      <c r="I813" s="76">
        <v>17.025759999999998</v>
      </c>
      <c r="J813" s="34">
        <v>20</v>
      </c>
      <c r="K813" s="30">
        <v>6.6</v>
      </c>
      <c r="L813" s="30">
        <v>2.6832815729997472</v>
      </c>
      <c r="M813" s="30">
        <v>8.3000000000000007</v>
      </c>
      <c r="N813" s="30">
        <v>1.1742858972248005</v>
      </c>
      <c r="O813" s="30">
        <v>7.9</v>
      </c>
      <c r="P813" s="30">
        <v>1.7137217117324375</v>
      </c>
      <c r="Q813" s="31">
        <v>33</v>
      </c>
      <c r="R813" s="30">
        <v>8.545454545454545</v>
      </c>
      <c r="S813" s="30">
        <v>0.904534033733288</v>
      </c>
      <c r="T813" s="30">
        <v>6.8484848484848486</v>
      </c>
      <c r="U813" s="30">
        <v>1.9384467383902395</v>
      </c>
      <c r="V813" s="30">
        <v>6.1818181818181817</v>
      </c>
      <c r="W813" s="30">
        <v>2.8001623329566256</v>
      </c>
      <c r="X813" s="47">
        <v>20</v>
      </c>
      <c r="Y813" s="28">
        <v>2.9</v>
      </c>
      <c r="Z813" s="28">
        <v>1.6827296120792614</v>
      </c>
      <c r="AA813" s="28">
        <v>0</v>
      </c>
      <c r="AB813" s="28">
        <v>0</v>
      </c>
      <c r="AC813" s="28">
        <v>0.1</v>
      </c>
      <c r="AD813" s="28">
        <v>0.30779350562554625</v>
      </c>
      <c r="AE813" s="28">
        <v>4.3</v>
      </c>
      <c r="AF813" s="28">
        <v>1.4545753585442762</v>
      </c>
      <c r="AG813" s="28">
        <v>0</v>
      </c>
      <c r="AH813" s="28">
        <v>0</v>
      </c>
      <c r="AI813" s="27">
        <f t="shared" si="58"/>
        <v>20</v>
      </c>
      <c r="AJ813" s="28">
        <v>2.25</v>
      </c>
      <c r="AK813" s="28">
        <v>1.6503588126605426</v>
      </c>
      <c r="AL813" s="28">
        <v>0.1</v>
      </c>
      <c r="AM813" s="28">
        <v>0.30779350562554625</v>
      </c>
      <c r="AN813" s="28">
        <v>0.1</v>
      </c>
      <c r="AO813" s="28">
        <v>0.30779350562554625</v>
      </c>
      <c r="AP813" s="28">
        <v>0.10526315789473684</v>
      </c>
      <c r="AQ813" s="28">
        <v>0.31530176764230577</v>
      </c>
      <c r="AR813" s="28">
        <v>0.75</v>
      </c>
      <c r="AS813" s="28">
        <v>1.2085223687584246</v>
      </c>
      <c r="AT813" s="28">
        <v>4.7894736842105265</v>
      </c>
      <c r="AU813" s="28">
        <v>0.41885390829169561</v>
      </c>
      <c r="AV813" s="61">
        <f t="shared" si="59"/>
        <v>4.3</v>
      </c>
      <c r="AW813" s="61">
        <v>0.58904109589041098</v>
      </c>
      <c r="AX813" s="56" t="s">
        <v>989</v>
      </c>
      <c r="AY813" s="61">
        <f t="shared" si="60"/>
        <v>4.7894736842105265</v>
      </c>
      <c r="AZ813" s="61">
        <v>0.60440255550635713</v>
      </c>
      <c r="BA813" s="56" t="s">
        <v>1044</v>
      </c>
      <c r="BB813" s="61">
        <f t="shared" si="61"/>
        <v>4.3</v>
      </c>
      <c r="BC813" s="61">
        <v>0.31111111111111112</v>
      </c>
      <c r="BD813" s="56" t="s">
        <v>1044</v>
      </c>
      <c r="BE813" s="18"/>
      <c r="BF813" s="18"/>
      <c r="BG813" s="18"/>
    </row>
    <row r="814" spans="1:59" x14ac:dyDescent="0.3">
      <c r="A814" s="19" t="s">
        <v>965</v>
      </c>
      <c r="B814" s="19" t="s">
        <v>39</v>
      </c>
      <c r="C814" s="74">
        <v>10</v>
      </c>
      <c r="D814" s="75">
        <v>111</v>
      </c>
      <c r="E814" s="75">
        <v>4.71</v>
      </c>
      <c r="F814" s="75">
        <v>22342</v>
      </c>
      <c r="G814" s="75">
        <v>10.01</v>
      </c>
      <c r="H814" s="75">
        <v>0</v>
      </c>
      <c r="I814" s="76">
        <v>0</v>
      </c>
      <c r="J814" s="38">
        <f>Q814</f>
        <v>21</v>
      </c>
      <c r="K814" s="33">
        <v>5.4761904761904763</v>
      </c>
      <c r="L814" s="33">
        <v>2.2049727349572281</v>
      </c>
      <c r="M814" s="33">
        <v>4.6190476190476186</v>
      </c>
      <c r="N814" s="33">
        <v>2.8718668227511959</v>
      </c>
      <c r="O814" s="33">
        <v>3.1904761904761907</v>
      </c>
      <c r="P814" s="33">
        <v>2.6003662745668659</v>
      </c>
      <c r="Q814" s="38">
        <v>21</v>
      </c>
      <c r="R814" s="33">
        <v>3.7619047619047619</v>
      </c>
      <c r="S814" s="33">
        <v>1.6402671094904604</v>
      </c>
      <c r="T814" s="33">
        <v>3.5714285714285716</v>
      </c>
      <c r="U814" s="33">
        <v>1.9892568605242658</v>
      </c>
      <c r="V814" s="33">
        <v>4.8095238095238093</v>
      </c>
      <c r="W814" s="33">
        <v>1.8873009198071096</v>
      </c>
      <c r="X814" s="47">
        <v>21</v>
      </c>
      <c r="Y814" s="28">
        <v>2.0952380952380953</v>
      </c>
      <c r="Z814" s="28">
        <v>1.7861904127153383</v>
      </c>
      <c r="AA814" s="28">
        <v>1.3809523809523809</v>
      </c>
      <c r="AB814" s="28">
        <v>1.7168631417847631</v>
      </c>
      <c r="AC814" s="28">
        <v>1.4761904761904763</v>
      </c>
      <c r="AD814" s="28">
        <v>1.8335497707738293</v>
      </c>
      <c r="AE814" s="28">
        <v>1.0952380952380953</v>
      </c>
      <c r="AF814" s="28">
        <v>1.8139669761261339</v>
      </c>
      <c r="AG814" s="28">
        <v>0.90476190476190477</v>
      </c>
      <c r="AH814" s="28">
        <v>1.4800257398019099</v>
      </c>
      <c r="AI814" s="27">
        <f t="shared" si="58"/>
        <v>21</v>
      </c>
      <c r="AJ814" s="28">
        <v>2.1428571428571428</v>
      </c>
      <c r="AK814" s="28">
        <v>1.7113069358158484</v>
      </c>
      <c r="AL814" s="28">
        <v>0</v>
      </c>
      <c r="AM814" s="28">
        <v>0</v>
      </c>
      <c r="AN814" s="28">
        <v>0</v>
      </c>
      <c r="AO814" s="28">
        <v>0</v>
      </c>
      <c r="AP814" s="28">
        <v>1.3333333333333333</v>
      </c>
      <c r="AQ814" s="28">
        <v>1.7126976771553504</v>
      </c>
      <c r="AR814" s="28">
        <v>1.1428571428571428</v>
      </c>
      <c r="AS814" s="28">
        <v>1.7113069358158484</v>
      </c>
      <c r="AT814" s="28">
        <v>1.9047619047619047</v>
      </c>
      <c r="AU814" s="28">
        <v>1.8139669761261339</v>
      </c>
      <c r="AV814" s="61">
        <f t="shared" si="59"/>
        <v>2.0952380952380953</v>
      </c>
      <c r="AW814" s="61">
        <v>0.17123287671232879</v>
      </c>
      <c r="AX814" s="56" t="s">
        <v>986</v>
      </c>
      <c r="AY814" s="61">
        <f t="shared" si="60"/>
        <v>2.1428571428571428</v>
      </c>
      <c r="AZ814" s="61">
        <v>0.23195876288659795</v>
      </c>
      <c r="BA814" s="56" t="s">
        <v>991</v>
      </c>
      <c r="BB814" s="61">
        <f t="shared" si="61"/>
        <v>2.0952380952380953</v>
      </c>
      <c r="BC814" s="61">
        <v>0.15901060070671377</v>
      </c>
      <c r="BD814" s="56" t="s">
        <v>991</v>
      </c>
      <c r="BE814" s="18"/>
      <c r="BF814" s="18"/>
      <c r="BG814" s="18"/>
    </row>
    <row r="815" spans="1:59" x14ac:dyDescent="0.3">
      <c r="A815" s="19" t="s">
        <v>966</v>
      </c>
      <c r="B815" s="19" t="s">
        <v>39</v>
      </c>
      <c r="C815" s="74">
        <v>8</v>
      </c>
      <c r="D815" s="75">
        <v>20</v>
      </c>
      <c r="E815" s="75">
        <v>3</v>
      </c>
      <c r="F815" s="75">
        <v>631</v>
      </c>
      <c r="G815" s="75">
        <v>6.45</v>
      </c>
      <c r="H815" s="75">
        <v>0</v>
      </c>
      <c r="I815" s="76">
        <v>0</v>
      </c>
      <c r="J815" s="38">
        <f>Q815</f>
        <v>20</v>
      </c>
      <c r="K815" s="33">
        <v>5.7619047619047619</v>
      </c>
      <c r="L815" s="33">
        <v>2.6058542151233621</v>
      </c>
      <c r="M815" s="33">
        <v>7.9523809523809526</v>
      </c>
      <c r="N815" s="33">
        <v>1.9868616075658234</v>
      </c>
      <c r="O815" s="33">
        <v>8.3333333333333339</v>
      </c>
      <c r="P815" s="33">
        <v>1.3540064007726613</v>
      </c>
      <c r="Q815" s="38">
        <v>20</v>
      </c>
      <c r="R815" s="33">
        <v>5.9047619047619051</v>
      </c>
      <c r="S815" s="33">
        <v>1.3380867649282659</v>
      </c>
      <c r="T815" s="33">
        <v>4.4285714285714288</v>
      </c>
      <c r="U815" s="33">
        <v>1.9639610121239317</v>
      </c>
      <c r="V815" s="33">
        <v>6</v>
      </c>
      <c r="W815" s="33">
        <v>1.6431676725154984</v>
      </c>
      <c r="X815" s="47">
        <v>20</v>
      </c>
      <c r="Y815" s="28">
        <v>0.42105263157894735</v>
      </c>
      <c r="Z815" s="28">
        <v>1.0173926082384548</v>
      </c>
      <c r="AA815" s="28">
        <v>0.6</v>
      </c>
      <c r="AB815" s="28">
        <v>1.0462967275611939</v>
      </c>
      <c r="AC815" s="28">
        <v>4.05</v>
      </c>
      <c r="AD815" s="28">
        <v>1.0990426455975695</v>
      </c>
      <c r="AE815" s="28">
        <v>0.6</v>
      </c>
      <c r="AF815" s="28">
        <v>0.88257995015808777</v>
      </c>
      <c r="AG815" s="28">
        <v>0.95</v>
      </c>
      <c r="AH815" s="28">
        <v>1.394538218230416</v>
      </c>
      <c r="AI815" s="27">
        <f t="shared" si="58"/>
        <v>20</v>
      </c>
      <c r="AJ815" s="28">
        <v>0.6</v>
      </c>
      <c r="AK815" s="28">
        <v>1.1424811411549589</v>
      </c>
      <c r="AL815" s="28">
        <v>1.45</v>
      </c>
      <c r="AM815" s="28">
        <v>1.5719582155957414</v>
      </c>
      <c r="AN815" s="28">
        <v>1.35</v>
      </c>
      <c r="AO815" s="28">
        <v>1.6944180805158293</v>
      </c>
      <c r="AP815" s="28">
        <v>3.8</v>
      </c>
      <c r="AQ815" s="28">
        <v>1.472555959083246</v>
      </c>
      <c r="AR815" s="28">
        <v>0.8</v>
      </c>
      <c r="AS815" s="28">
        <v>1.2396943596157715</v>
      </c>
      <c r="AT815" s="28">
        <v>3.2</v>
      </c>
      <c r="AU815" s="28">
        <v>1.5423836644690749</v>
      </c>
      <c r="AV815" s="61">
        <f t="shared" si="59"/>
        <v>4.05</v>
      </c>
      <c r="AW815" s="61">
        <v>0.54809220985691576</v>
      </c>
      <c r="AX815" s="56" t="s">
        <v>988</v>
      </c>
      <c r="AY815" s="61">
        <f t="shared" si="60"/>
        <v>3.8</v>
      </c>
      <c r="AZ815" s="61">
        <v>0.30113207547169812</v>
      </c>
      <c r="BA815" s="56" t="s">
        <v>1042</v>
      </c>
      <c r="BB815" s="61">
        <f t="shared" si="61"/>
        <v>4.05</v>
      </c>
      <c r="BC815" s="61">
        <v>0.20363260484347312</v>
      </c>
      <c r="BD815" s="56" t="s">
        <v>988</v>
      </c>
      <c r="BE815" s="18"/>
      <c r="BF815" s="18"/>
      <c r="BG815" s="18"/>
    </row>
    <row r="816" spans="1:59" x14ac:dyDescent="0.3">
      <c r="A816" s="19" t="s">
        <v>714</v>
      </c>
      <c r="B816" s="19" t="s">
        <v>1045</v>
      </c>
      <c r="C816" s="74">
        <v>6</v>
      </c>
      <c r="D816" s="75">
        <v>692</v>
      </c>
      <c r="E816" s="75">
        <v>6.54</v>
      </c>
      <c r="F816" s="75">
        <v>57037</v>
      </c>
      <c r="G816" s="75">
        <v>10.95</v>
      </c>
      <c r="H816" s="75">
        <v>2</v>
      </c>
      <c r="I816" s="76">
        <v>1.41011</v>
      </c>
      <c r="J816" s="34">
        <v>20</v>
      </c>
      <c r="K816" s="30">
        <v>6.3</v>
      </c>
      <c r="L816" s="30">
        <v>1.6889735281961558</v>
      </c>
      <c r="M816" s="30">
        <v>6.35</v>
      </c>
      <c r="N816" s="30">
        <v>1.7252002172135505</v>
      </c>
      <c r="O816" s="30">
        <v>4.75</v>
      </c>
      <c r="P816" s="30">
        <v>2.1244194253340942</v>
      </c>
      <c r="Q816" s="31">
        <v>31</v>
      </c>
      <c r="R816" s="33">
        <v>4.2857142857142856</v>
      </c>
      <c r="S816" s="33">
        <v>1.927248223318863</v>
      </c>
      <c r="T816" s="33">
        <v>6.2857142857142856</v>
      </c>
      <c r="U816" s="33">
        <v>2.1246848505803673</v>
      </c>
      <c r="V816" s="33">
        <v>6</v>
      </c>
      <c r="W816" s="33">
        <v>2.0248456731316584</v>
      </c>
      <c r="X816" s="48">
        <v>20</v>
      </c>
      <c r="Y816" s="28">
        <v>3.25</v>
      </c>
      <c r="Z816" s="28">
        <v>1.6819474927657678</v>
      </c>
      <c r="AA816" s="28">
        <v>3.4</v>
      </c>
      <c r="AB816" s="28">
        <v>1.3138933706635729</v>
      </c>
      <c r="AC816" s="28">
        <v>3.5</v>
      </c>
      <c r="AD816" s="28">
        <v>1.2354415362426845</v>
      </c>
      <c r="AE816" s="28">
        <v>0.45</v>
      </c>
      <c r="AF816" s="28">
        <v>0.88704120832301692</v>
      </c>
      <c r="AG816" s="28">
        <v>1.6</v>
      </c>
      <c r="AH816" s="28">
        <v>1.7591864148251211</v>
      </c>
      <c r="AI816" s="27">
        <f t="shared" si="58"/>
        <v>20</v>
      </c>
      <c r="AJ816" s="28">
        <v>2.1</v>
      </c>
      <c r="AK816" s="28">
        <v>1.7740824166460338</v>
      </c>
      <c r="AL816" s="28">
        <v>0.10526315789473684</v>
      </c>
      <c r="AM816" s="28">
        <v>0.31530176764230577</v>
      </c>
      <c r="AN816" s="28">
        <v>0.55000000000000004</v>
      </c>
      <c r="AO816" s="28">
        <v>1.190974832912761</v>
      </c>
      <c r="AP816" s="28">
        <v>2.65</v>
      </c>
      <c r="AQ816" s="28">
        <v>1.9808291724745768</v>
      </c>
      <c r="AR816" s="28">
        <v>1.95</v>
      </c>
      <c r="AS816" s="28">
        <v>1.637552731171861</v>
      </c>
      <c r="AT816" s="28">
        <v>4.8499999999999996</v>
      </c>
      <c r="AU816" s="28">
        <v>0.36634754853252322</v>
      </c>
      <c r="AV816" s="61">
        <f t="shared" si="59"/>
        <v>3.5</v>
      </c>
      <c r="AW816" s="61">
        <v>0.25</v>
      </c>
      <c r="AX816" s="56" t="s">
        <v>988</v>
      </c>
      <c r="AY816" s="61">
        <f t="shared" si="60"/>
        <v>4.8499999999999996</v>
      </c>
      <c r="AZ816" s="61">
        <v>0.40503375019622201</v>
      </c>
      <c r="BA816" s="56" t="s">
        <v>1044</v>
      </c>
      <c r="BB816" s="61">
        <f t="shared" si="61"/>
        <v>3.5</v>
      </c>
      <c r="BC816" s="61">
        <v>0.19441449212853135</v>
      </c>
      <c r="BD816" s="56" t="s">
        <v>1044</v>
      </c>
      <c r="BE816" s="18"/>
      <c r="BF816" s="18"/>
      <c r="BG816" s="18"/>
    </row>
    <row r="817" spans="1:59" x14ac:dyDescent="0.3">
      <c r="A817" s="19" t="s">
        <v>715</v>
      </c>
      <c r="B817" s="19" t="s">
        <v>1045</v>
      </c>
      <c r="C817" s="74">
        <v>10</v>
      </c>
      <c r="D817" s="75">
        <v>33</v>
      </c>
      <c r="E817" s="75">
        <v>3.53</v>
      </c>
      <c r="F817" s="75">
        <v>2290</v>
      </c>
      <c r="G817" s="75">
        <v>7.74</v>
      </c>
      <c r="H817" s="75">
        <v>0</v>
      </c>
      <c r="I817" s="76">
        <v>0</v>
      </c>
      <c r="J817" s="34">
        <v>20</v>
      </c>
      <c r="K817" s="30">
        <v>6.7</v>
      </c>
      <c r="L817" s="30">
        <v>2.1545545393788244</v>
      </c>
      <c r="M817" s="30">
        <v>8.15</v>
      </c>
      <c r="N817" s="30">
        <v>0.98808693416808313</v>
      </c>
      <c r="O817" s="30">
        <v>7.8</v>
      </c>
      <c r="P817" s="30">
        <v>1.7044832524535813</v>
      </c>
      <c r="Q817" s="31">
        <v>33</v>
      </c>
      <c r="R817" s="30">
        <v>2.2424242424242422</v>
      </c>
      <c r="S817" s="30">
        <v>1.4148830126176297</v>
      </c>
      <c r="T817" s="30">
        <v>5.3030303030303028</v>
      </c>
      <c r="U817" s="30">
        <v>2.098881375948396</v>
      </c>
      <c r="V817" s="30">
        <v>4.9696969696969697</v>
      </c>
      <c r="W817" s="30">
        <v>1.9761839565948893</v>
      </c>
      <c r="X817" s="47">
        <v>20</v>
      </c>
      <c r="Y817" s="28">
        <v>2.2000000000000002</v>
      </c>
      <c r="Z817" s="28">
        <v>1.9894458366193601</v>
      </c>
      <c r="AA817" s="28">
        <v>0.75</v>
      </c>
      <c r="AB817" s="28">
        <v>1.164157703189193</v>
      </c>
      <c r="AC817" s="28">
        <v>3.4</v>
      </c>
      <c r="AD817" s="28">
        <v>1.4290224851827544</v>
      </c>
      <c r="AE817" s="28">
        <v>0.2</v>
      </c>
      <c r="AF817" s="28">
        <v>0.6155870112510925</v>
      </c>
      <c r="AG817" s="28">
        <v>0.10526315789473684</v>
      </c>
      <c r="AH817" s="28">
        <v>0.31530176764230577</v>
      </c>
      <c r="AI817" s="27">
        <f t="shared" ref="AI817:AI880" si="62">X817</f>
        <v>20</v>
      </c>
      <c r="AJ817" s="28">
        <v>0.35</v>
      </c>
      <c r="AK817" s="28">
        <v>0.74515982037059469</v>
      </c>
      <c r="AL817" s="28">
        <v>5.2631578947368418E-2</v>
      </c>
      <c r="AM817" s="28">
        <v>0.22941573387056177</v>
      </c>
      <c r="AN817" s="28">
        <v>4.7368421052631575</v>
      </c>
      <c r="AO817" s="28">
        <v>0.56195148694901587</v>
      </c>
      <c r="AP817" s="28">
        <v>2.95</v>
      </c>
      <c r="AQ817" s="28">
        <v>1.3168942730211066</v>
      </c>
      <c r="AR817" s="28">
        <v>0.45</v>
      </c>
      <c r="AS817" s="28">
        <v>0.7591546545162482</v>
      </c>
      <c r="AT817" s="28">
        <v>4.05</v>
      </c>
      <c r="AU817" s="28">
        <v>1.4680814547887784</v>
      </c>
      <c r="AV817" s="61">
        <f t="shared" si="59"/>
        <v>3.4</v>
      </c>
      <c r="AW817" s="61">
        <v>0.49505733491498616</v>
      </c>
      <c r="AX817" s="56" t="s">
        <v>988</v>
      </c>
      <c r="AY817" s="61">
        <f t="shared" si="60"/>
        <v>4.7368421052631575</v>
      </c>
      <c r="AZ817" s="61">
        <v>0.35998285795914481</v>
      </c>
      <c r="BA817" s="56" t="s">
        <v>1041</v>
      </c>
      <c r="BB817" s="61">
        <f t="shared" si="61"/>
        <v>3.4</v>
      </c>
      <c r="BC817" s="61">
        <v>0.24340216053603175</v>
      </c>
      <c r="BD817" s="56" t="s">
        <v>1041</v>
      </c>
      <c r="BE817" s="18"/>
      <c r="BF817" s="18"/>
      <c r="BG817" s="18"/>
    </row>
    <row r="818" spans="1:59" x14ac:dyDescent="0.3">
      <c r="A818" s="19" t="s">
        <v>716</v>
      </c>
      <c r="B818" s="19" t="s">
        <v>1045</v>
      </c>
      <c r="C818" s="74">
        <v>8</v>
      </c>
      <c r="D818" s="75">
        <v>138</v>
      </c>
      <c r="E818" s="75">
        <v>4.93</v>
      </c>
      <c r="F818" s="75">
        <v>6767</v>
      </c>
      <c r="G818" s="75">
        <v>8.82</v>
      </c>
      <c r="H818" s="75">
        <v>2</v>
      </c>
      <c r="I818" s="76">
        <v>3.1335799999999998</v>
      </c>
      <c r="J818" s="31">
        <v>20</v>
      </c>
      <c r="K818" s="30">
        <v>7.95</v>
      </c>
      <c r="L818" s="30">
        <v>1.5719582155957421</v>
      </c>
      <c r="M818" s="30">
        <v>8.6999999999999993</v>
      </c>
      <c r="N818" s="30">
        <v>0.73269509706504821</v>
      </c>
      <c r="O818" s="30">
        <v>8.5500000000000007</v>
      </c>
      <c r="P818" s="30">
        <v>0.99868334373445622</v>
      </c>
      <c r="Q818" s="31">
        <v>33</v>
      </c>
      <c r="R818" s="30">
        <v>5.9393939393939394</v>
      </c>
      <c r="S818" s="30">
        <v>1.3448836831533517</v>
      </c>
      <c r="T818" s="30">
        <v>5.7272727272727275</v>
      </c>
      <c r="U818" s="30">
        <v>1.7725815790945851</v>
      </c>
      <c r="V818" s="30">
        <v>5.1515151515151514</v>
      </c>
      <c r="W818" s="30">
        <v>1.5435594441341602</v>
      </c>
      <c r="X818" s="48">
        <v>22</v>
      </c>
      <c r="Y818" s="37">
        <v>4.4761904761904763</v>
      </c>
      <c r="Z818" s="37">
        <v>0.81357529578076671</v>
      </c>
      <c r="AA818" s="37">
        <v>1.5909090909090908</v>
      </c>
      <c r="AB818" s="37">
        <v>1.9188064472004938</v>
      </c>
      <c r="AC818" s="37">
        <v>2</v>
      </c>
      <c r="AD818" s="37">
        <v>1.8516401995451028</v>
      </c>
      <c r="AE818" s="37">
        <v>1.5909090909090908</v>
      </c>
      <c r="AF818" s="37">
        <v>2.0391195791342542</v>
      </c>
      <c r="AG818" s="37">
        <v>2.5454545454545454</v>
      </c>
      <c r="AH818" s="37">
        <v>2.0172416982761558</v>
      </c>
      <c r="AI818" s="27">
        <f t="shared" si="62"/>
        <v>22</v>
      </c>
      <c r="AJ818" s="37">
        <v>1.6363636363636365</v>
      </c>
      <c r="AK818" s="37">
        <v>1.8656150408161596</v>
      </c>
      <c r="AL818" s="37">
        <v>0</v>
      </c>
      <c r="AM818" s="37">
        <v>0</v>
      </c>
      <c r="AN818" s="37">
        <v>0</v>
      </c>
      <c r="AO818" s="37">
        <v>0</v>
      </c>
      <c r="AP818" s="37">
        <v>1.2727272727272727</v>
      </c>
      <c r="AQ818" s="37">
        <v>1.6382865085151266</v>
      </c>
      <c r="AR818" s="37">
        <v>4.7619047619047616E-2</v>
      </c>
      <c r="AS818" s="37">
        <v>0.21821789023599236</v>
      </c>
      <c r="AT818" s="37">
        <v>4.8571428571428568</v>
      </c>
      <c r="AU818" s="37">
        <v>0.35856858280031811</v>
      </c>
      <c r="AV818" s="61">
        <f t="shared" si="59"/>
        <v>4.4761904761904763</v>
      </c>
      <c r="AW818" s="61">
        <v>0.23643135863781486</v>
      </c>
      <c r="AX818" s="56" t="s">
        <v>986</v>
      </c>
      <c r="AY818" s="61">
        <f t="shared" si="60"/>
        <v>4.8571428571428568</v>
      </c>
      <c r="AZ818" s="61">
        <v>0.64114285714285713</v>
      </c>
      <c r="BA818" s="56" t="s">
        <v>1044</v>
      </c>
      <c r="BB818" s="61">
        <f t="shared" si="61"/>
        <v>4.4761904761904763</v>
      </c>
      <c r="BC818" s="61">
        <v>0.24264705882352941</v>
      </c>
      <c r="BD818" s="56" t="s">
        <v>1044</v>
      </c>
      <c r="BE818" s="18"/>
      <c r="BF818" s="18"/>
      <c r="BG818" s="18"/>
    </row>
    <row r="819" spans="1:59" x14ac:dyDescent="0.3">
      <c r="A819" s="19" t="s">
        <v>717</v>
      </c>
      <c r="B819" s="19" t="s">
        <v>1045</v>
      </c>
      <c r="C819" s="74">
        <v>8</v>
      </c>
      <c r="D819" s="75">
        <v>480</v>
      </c>
      <c r="E819" s="75">
        <v>6.18</v>
      </c>
      <c r="F819" s="75">
        <v>41619</v>
      </c>
      <c r="G819" s="75">
        <v>10.64</v>
      </c>
      <c r="H819" s="75">
        <v>1</v>
      </c>
      <c r="I819" s="76">
        <v>40.423099999999998</v>
      </c>
      <c r="J819" s="34">
        <v>20</v>
      </c>
      <c r="K819" s="30">
        <v>6.9</v>
      </c>
      <c r="L819" s="30">
        <v>1.5525869752736789</v>
      </c>
      <c r="M819" s="30">
        <v>5.25</v>
      </c>
      <c r="N819" s="30">
        <v>2.4251966822029964</v>
      </c>
      <c r="O819" s="30">
        <v>3.8</v>
      </c>
      <c r="P819" s="30">
        <v>2.9664793948382648</v>
      </c>
      <c r="Q819" s="31">
        <v>31</v>
      </c>
      <c r="R819" s="30">
        <v>7.419354838709677</v>
      </c>
      <c r="S819" s="30">
        <v>1.9962330115893632</v>
      </c>
      <c r="T819" s="30">
        <v>5.645161290322581</v>
      </c>
      <c r="U819" s="30">
        <v>2.3741438751231878</v>
      </c>
      <c r="V819" s="30">
        <v>6.096774193548387</v>
      </c>
      <c r="W819" s="30">
        <v>2.0551535013177227</v>
      </c>
      <c r="X819" s="47">
        <v>20</v>
      </c>
      <c r="Y819" s="46">
        <v>3.05</v>
      </c>
      <c r="Z819" s="46">
        <v>2.1878853044122666</v>
      </c>
      <c r="AA819" s="46">
        <v>0</v>
      </c>
      <c r="AB819" s="46">
        <v>0</v>
      </c>
      <c r="AC819" s="46">
        <v>0.15</v>
      </c>
      <c r="AD819" s="46">
        <v>0.36634754853252327</v>
      </c>
      <c r="AE819" s="46">
        <v>0.36842105263157893</v>
      </c>
      <c r="AF819" s="46">
        <v>0.83069758608783961</v>
      </c>
      <c r="AG819" s="46">
        <v>0.75</v>
      </c>
      <c r="AH819" s="46">
        <v>1.7129537431920892</v>
      </c>
      <c r="AI819" s="27">
        <f t="shared" si="62"/>
        <v>20</v>
      </c>
      <c r="AJ819" s="28">
        <v>3.9</v>
      </c>
      <c r="AK819" s="28">
        <v>1.8890264827766654</v>
      </c>
      <c r="AL819" s="28">
        <v>0</v>
      </c>
      <c r="AM819" s="28">
        <v>0</v>
      </c>
      <c r="AN819" s="28">
        <v>0</v>
      </c>
      <c r="AO819" s="28">
        <v>0</v>
      </c>
      <c r="AP819" s="28">
        <v>5.2631578947368418E-2</v>
      </c>
      <c r="AQ819" s="28">
        <v>0.22941573387056177</v>
      </c>
      <c r="AR819" s="28">
        <v>0.21052631578947367</v>
      </c>
      <c r="AS819" s="28">
        <v>0.53530337903131076</v>
      </c>
      <c r="AT819" s="28">
        <v>0.42105263157894735</v>
      </c>
      <c r="AU819" s="28">
        <v>0.90159053737049799</v>
      </c>
      <c r="AV819" s="61">
        <f t="shared" si="59"/>
        <v>3.05</v>
      </c>
      <c r="AW819" s="61">
        <v>0.70627666057282157</v>
      </c>
      <c r="AX819" s="56" t="s">
        <v>986</v>
      </c>
      <c r="AY819" s="61">
        <f t="shared" si="60"/>
        <v>3.9</v>
      </c>
      <c r="AZ819" s="61">
        <v>0.44407979224337202</v>
      </c>
      <c r="BA819" s="56" t="s">
        <v>991</v>
      </c>
      <c r="BB819" s="61">
        <f t="shared" si="61"/>
        <v>3.05</v>
      </c>
      <c r="BC819" s="61">
        <v>0.43807271652379548</v>
      </c>
      <c r="BD819" s="56" t="s">
        <v>991</v>
      </c>
      <c r="BE819" s="18"/>
      <c r="BF819" s="18"/>
      <c r="BG819" s="18"/>
    </row>
    <row r="820" spans="1:59" x14ac:dyDescent="0.3">
      <c r="A820" s="19" t="s">
        <v>967</v>
      </c>
      <c r="B820" s="19" t="s">
        <v>39</v>
      </c>
      <c r="C820" s="74">
        <v>8</v>
      </c>
      <c r="D820" s="75">
        <v>110</v>
      </c>
      <c r="E820" s="75">
        <v>4.7</v>
      </c>
      <c r="F820" s="75">
        <v>8347</v>
      </c>
      <c r="G820" s="75">
        <v>9.0299999999999994</v>
      </c>
      <c r="H820" s="75">
        <v>3</v>
      </c>
      <c r="I820" s="76">
        <v>1.46234</v>
      </c>
      <c r="J820" s="38">
        <f>Q820</f>
        <v>20</v>
      </c>
      <c r="K820" s="33">
        <v>6.0476190476190474</v>
      </c>
      <c r="L820" s="33">
        <v>1.9358768162305804</v>
      </c>
      <c r="M820" s="33">
        <v>8</v>
      </c>
      <c r="N820" s="33">
        <v>1.8439088914585775</v>
      </c>
      <c r="O820" s="33">
        <v>8.0952380952380949</v>
      </c>
      <c r="P820" s="33">
        <v>1.7861904127153387</v>
      </c>
      <c r="Q820" s="38">
        <v>20</v>
      </c>
      <c r="R820" s="33">
        <v>4.1904761904761907</v>
      </c>
      <c r="S820" s="33">
        <v>1.7781745588959377</v>
      </c>
      <c r="T820" s="33">
        <v>4.7619047619047619</v>
      </c>
      <c r="U820" s="33">
        <v>1.841324574993825</v>
      </c>
      <c r="V820" s="33">
        <v>6</v>
      </c>
      <c r="W820" s="33">
        <v>1.7606816861659009</v>
      </c>
      <c r="X820" s="47">
        <v>20</v>
      </c>
      <c r="Y820" s="28">
        <v>1.3</v>
      </c>
      <c r="Z820" s="28">
        <v>1.625455401774498</v>
      </c>
      <c r="AA820" s="28">
        <v>1.35</v>
      </c>
      <c r="AB820" s="28">
        <v>1.7554426642213128</v>
      </c>
      <c r="AC820" s="28">
        <v>3.75</v>
      </c>
      <c r="AD820" s="28">
        <v>1.6819474927657678</v>
      </c>
      <c r="AE820" s="28">
        <v>1.25</v>
      </c>
      <c r="AF820" s="28">
        <v>1.6819474927657678</v>
      </c>
      <c r="AG820" s="28">
        <v>0.8</v>
      </c>
      <c r="AH820" s="28">
        <v>1.5423836644690752</v>
      </c>
      <c r="AI820" s="27">
        <f t="shared" si="62"/>
        <v>20</v>
      </c>
      <c r="AJ820" s="28">
        <v>0.95</v>
      </c>
      <c r="AK820" s="28">
        <v>1.4317821063276355</v>
      </c>
      <c r="AL820" s="28">
        <v>0.10526315789473684</v>
      </c>
      <c r="AM820" s="28">
        <v>0.31530176764230577</v>
      </c>
      <c r="AN820" s="28">
        <v>0.1</v>
      </c>
      <c r="AO820" s="28">
        <v>0.30779350562554625</v>
      </c>
      <c r="AP820" s="28">
        <v>3.85</v>
      </c>
      <c r="AQ820" s="28">
        <v>1.5312533566021216</v>
      </c>
      <c r="AR820" s="28">
        <v>2.7</v>
      </c>
      <c r="AS820" s="28">
        <v>1.4179302929937965</v>
      </c>
      <c r="AT820" s="28">
        <v>2.85</v>
      </c>
      <c r="AU820" s="28">
        <v>1.899445902583726</v>
      </c>
      <c r="AV820" s="61">
        <f t="shared" si="59"/>
        <v>3.75</v>
      </c>
      <c r="AW820" s="61">
        <v>0.34911242603550291</v>
      </c>
      <c r="AX820" s="56" t="s">
        <v>988</v>
      </c>
      <c r="AY820" s="61">
        <f t="shared" si="60"/>
        <v>3.85</v>
      </c>
      <c r="AZ820" s="61">
        <v>0.31239069426932936</v>
      </c>
      <c r="BA820" s="56" t="s">
        <v>1042</v>
      </c>
      <c r="BB820" s="61">
        <f t="shared" si="61"/>
        <v>3.75</v>
      </c>
      <c r="BC820" s="61">
        <v>0.19731376350041538</v>
      </c>
      <c r="BD820" s="56" t="s">
        <v>1042</v>
      </c>
      <c r="BE820" s="18"/>
      <c r="BF820" s="18"/>
      <c r="BG820" s="18"/>
    </row>
    <row r="821" spans="1:59" x14ac:dyDescent="0.3">
      <c r="A821" s="19" t="s">
        <v>718</v>
      </c>
      <c r="B821" s="19" t="s">
        <v>1045</v>
      </c>
      <c r="C821" s="74">
        <v>8</v>
      </c>
      <c r="D821" s="75">
        <v>221</v>
      </c>
      <c r="E821" s="75">
        <v>5.4</v>
      </c>
      <c r="F821" s="75">
        <v>10136</v>
      </c>
      <c r="G821" s="75">
        <v>9.2200000000000006</v>
      </c>
      <c r="H821" s="75">
        <v>0</v>
      </c>
      <c r="I821" s="76">
        <v>0</v>
      </c>
      <c r="J821" s="34">
        <v>20</v>
      </c>
      <c r="K821" s="30">
        <v>8.25</v>
      </c>
      <c r="L821" s="30">
        <v>1.3327849749579579</v>
      </c>
      <c r="M821" s="30">
        <v>8.25</v>
      </c>
      <c r="N821" s="30">
        <v>1.3327849749579579</v>
      </c>
      <c r="O821" s="30">
        <v>8.0500000000000007</v>
      </c>
      <c r="P821" s="30">
        <v>1.5381123085406387</v>
      </c>
      <c r="Q821" s="31">
        <v>33</v>
      </c>
      <c r="R821" s="30">
        <v>8.0303030303030312</v>
      </c>
      <c r="S821" s="30">
        <v>1.0453721970202916</v>
      </c>
      <c r="T821" s="30">
        <v>5.1818181818181817</v>
      </c>
      <c r="U821" s="30">
        <v>2.866340714379414</v>
      </c>
      <c r="V821" s="30">
        <v>6.1212121212121211</v>
      </c>
      <c r="W821" s="30">
        <v>1.8667748886377502</v>
      </c>
      <c r="X821" s="47">
        <v>21</v>
      </c>
      <c r="Y821" s="28">
        <v>2.5714285714285716</v>
      </c>
      <c r="Z821" s="28">
        <v>1.6604646509766046</v>
      </c>
      <c r="AA821" s="28">
        <v>3.7619047619047619</v>
      </c>
      <c r="AB821" s="28">
        <v>1.0442586798663394</v>
      </c>
      <c r="AC821" s="28">
        <v>2.7142857142857144</v>
      </c>
      <c r="AD821" s="28">
        <v>1.7928429140015905</v>
      </c>
      <c r="AE821" s="28">
        <v>1.1904761904761905</v>
      </c>
      <c r="AF821" s="28">
        <v>1.5690458125576709</v>
      </c>
      <c r="AG821" s="28">
        <v>1.6666666666666667</v>
      </c>
      <c r="AH821" s="28">
        <v>1.7126976771553504</v>
      </c>
      <c r="AI821" s="27">
        <f t="shared" si="62"/>
        <v>21</v>
      </c>
      <c r="AJ821" s="28">
        <v>1.5714285714285714</v>
      </c>
      <c r="AK821" s="28">
        <v>1.804755622554715</v>
      </c>
      <c r="AL821" s="28">
        <v>0.55000000000000004</v>
      </c>
      <c r="AM821" s="28">
        <v>0.998683343734455</v>
      </c>
      <c r="AN821" s="28">
        <v>2.9523809523809526</v>
      </c>
      <c r="AO821" s="28">
        <v>1.6575943555704598</v>
      </c>
      <c r="AP821" s="28">
        <v>3.8095238095238093</v>
      </c>
      <c r="AQ821" s="28">
        <v>1.3273676061682242</v>
      </c>
      <c r="AR821" s="28">
        <v>3.2857142857142856</v>
      </c>
      <c r="AS821" s="28">
        <v>1.647508942095828</v>
      </c>
      <c r="AT821" s="28">
        <v>4.8499999999999996</v>
      </c>
      <c r="AU821" s="28">
        <v>0.36634754853252316</v>
      </c>
      <c r="AV821" s="61">
        <f t="shared" si="59"/>
        <v>3.7619047619047619</v>
      </c>
      <c r="AW821" s="61">
        <v>0.216</v>
      </c>
      <c r="AX821" s="56" t="s">
        <v>987</v>
      </c>
      <c r="AY821" s="61">
        <f t="shared" si="60"/>
        <v>4.8499999999999996</v>
      </c>
      <c r="AZ821" s="61">
        <v>0.2888951921713232</v>
      </c>
      <c r="BA821" s="56" t="s">
        <v>1044</v>
      </c>
      <c r="BB821" s="61">
        <f t="shared" si="61"/>
        <v>3.7619047619047619</v>
      </c>
      <c r="BC821" s="61">
        <v>0.14866644715179453</v>
      </c>
      <c r="BD821" s="56" t="s">
        <v>1044</v>
      </c>
      <c r="BE821" s="18"/>
      <c r="BF821" s="18"/>
      <c r="BG821" s="18"/>
    </row>
    <row r="822" spans="1:59" x14ac:dyDescent="0.3">
      <c r="A822" s="19" t="s">
        <v>719</v>
      </c>
      <c r="B822" s="19" t="s">
        <v>1045</v>
      </c>
      <c r="C822" s="74">
        <v>11</v>
      </c>
      <c r="D822" s="75">
        <v>0</v>
      </c>
      <c r="E822" s="75">
        <v>0</v>
      </c>
      <c r="F822" s="75">
        <v>5</v>
      </c>
      <c r="G822" s="75">
        <v>1.61</v>
      </c>
      <c r="H822" s="75">
        <v>0</v>
      </c>
      <c r="I822" s="76">
        <v>0</v>
      </c>
      <c r="J822" s="31">
        <v>20</v>
      </c>
      <c r="K822" s="30">
        <v>7.05</v>
      </c>
      <c r="L822" s="30">
        <v>2.4165002967536604</v>
      </c>
      <c r="M822" s="30">
        <v>8.65</v>
      </c>
      <c r="N822" s="30">
        <v>0.67082039324993514</v>
      </c>
      <c r="O822" s="30">
        <v>8.15</v>
      </c>
      <c r="P822" s="30">
        <v>1.7554426642213121</v>
      </c>
      <c r="Q822" s="31">
        <v>44</v>
      </c>
      <c r="R822" s="30">
        <v>4.9545454545454541</v>
      </c>
      <c r="S822" s="30">
        <v>0.60825887445310101</v>
      </c>
      <c r="T822" s="30">
        <v>5.0227272727272725</v>
      </c>
      <c r="U822" s="30">
        <v>1.0888149385463499</v>
      </c>
      <c r="V822" s="30">
        <v>5.5227272727272725</v>
      </c>
      <c r="W822" s="30">
        <v>1.2480428653125284</v>
      </c>
      <c r="X822" s="47">
        <v>20</v>
      </c>
      <c r="Y822" s="28">
        <v>1</v>
      </c>
      <c r="Z822" s="28">
        <v>1.5894388284780525</v>
      </c>
      <c r="AA822" s="28">
        <v>0.1</v>
      </c>
      <c r="AB822" s="28">
        <v>0.30779350562554625</v>
      </c>
      <c r="AC822" s="28">
        <v>4.05</v>
      </c>
      <c r="AD822" s="28">
        <v>1.6050905860647502</v>
      </c>
      <c r="AE822" s="28">
        <v>5.2631578947368418E-2</v>
      </c>
      <c r="AF822" s="28">
        <v>0.22941573387056177</v>
      </c>
      <c r="AG822" s="28">
        <v>0.31578947368421051</v>
      </c>
      <c r="AH822" s="28">
        <v>0.94590530292691732</v>
      </c>
      <c r="AI822" s="27">
        <f t="shared" si="62"/>
        <v>20</v>
      </c>
      <c r="AJ822" s="28">
        <v>0.10526315789473684</v>
      </c>
      <c r="AK822" s="28">
        <v>0.31530176764230577</v>
      </c>
      <c r="AL822" s="28">
        <v>0</v>
      </c>
      <c r="AM822" s="28">
        <v>0</v>
      </c>
      <c r="AN822" s="28">
        <v>0</v>
      </c>
      <c r="AO822" s="28">
        <v>0</v>
      </c>
      <c r="AP822" s="28">
        <v>4.3</v>
      </c>
      <c r="AQ822" s="28">
        <v>0.80131470918603143</v>
      </c>
      <c r="AR822" s="28">
        <v>2.1</v>
      </c>
      <c r="AS822" s="28">
        <v>1.6827296120792612</v>
      </c>
      <c r="AT822" s="28">
        <v>3.9</v>
      </c>
      <c r="AU822" s="28">
        <v>1.5183093090324966</v>
      </c>
      <c r="AV822" s="61">
        <f t="shared" si="59"/>
        <v>4.05</v>
      </c>
      <c r="AW822" s="61">
        <v>0.72436814496900326</v>
      </c>
      <c r="AX822" s="56" t="s">
        <v>988</v>
      </c>
      <c r="AY822" s="61">
        <f t="shared" si="60"/>
        <v>4.3</v>
      </c>
      <c r="AZ822" s="61">
        <v>0.38654080115351686</v>
      </c>
      <c r="BA822" s="56" t="s">
        <v>1042</v>
      </c>
      <c r="BB822" s="61">
        <f t="shared" si="61"/>
        <v>4.05</v>
      </c>
      <c r="BC822" s="61">
        <v>0.2700380102462403</v>
      </c>
      <c r="BD822" s="56" t="s">
        <v>1042</v>
      </c>
      <c r="BE822" s="18"/>
      <c r="BF822" s="18"/>
      <c r="BG822" s="18"/>
    </row>
    <row r="823" spans="1:59" x14ac:dyDescent="0.3">
      <c r="A823" s="19" t="s">
        <v>720</v>
      </c>
      <c r="B823" s="19" t="s">
        <v>1045</v>
      </c>
      <c r="C823" s="74">
        <v>5</v>
      </c>
      <c r="D823" s="75">
        <v>41</v>
      </c>
      <c r="E823" s="75">
        <v>3.74</v>
      </c>
      <c r="F823" s="75">
        <v>2901</v>
      </c>
      <c r="G823" s="75">
        <v>7.97</v>
      </c>
      <c r="H823" s="75">
        <v>6</v>
      </c>
      <c r="I823" s="76">
        <v>1.77569</v>
      </c>
      <c r="J823" s="34">
        <v>20</v>
      </c>
      <c r="K823" s="30">
        <v>7</v>
      </c>
      <c r="L823" s="30">
        <v>1.8064212949190015</v>
      </c>
      <c r="M823" s="30">
        <v>7.8</v>
      </c>
      <c r="N823" s="30">
        <v>1.4363696929192167</v>
      </c>
      <c r="O823" s="30">
        <v>8</v>
      </c>
      <c r="P823" s="30">
        <v>1.3377121081198773</v>
      </c>
      <c r="Q823" s="31">
        <v>35</v>
      </c>
      <c r="R823" s="30">
        <v>2.9142857142857141</v>
      </c>
      <c r="S823" s="30">
        <v>1.6868248727299773</v>
      </c>
      <c r="T823" s="30">
        <v>6.5428571428571427</v>
      </c>
      <c r="U823" s="30">
        <v>1.7879146107860369</v>
      </c>
      <c r="V823" s="30">
        <v>4.2571428571428571</v>
      </c>
      <c r="W823" s="30">
        <v>1.8042899392486649</v>
      </c>
      <c r="X823" s="47">
        <v>21</v>
      </c>
      <c r="Y823" s="28">
        <v>1.2380952380952381</v>
      </c>
      <c r="Z823" s="28">
        <v>1.5781242633190171</v>
      </c>
      <c r="AA823" s="28">
        <v>1.8571428571428572</v>
      </c>
      <c r="AB823" s="28">
        <v>1.9820624179302297</v>
      </c>
      <c r="AC823" s="28">
        <v>3.3333333333333335</v>
      </c>
      <c r="AD823" s="28">
        <v>1.7981471945681569</v>
      </c>
      <c r="AE823" s="28">
        <v>1</v>
      </c>
      <c r="AF823" s="28">
        <v>1.7606816861659009</v>
      </c>
      <c r="AG823" s="28">
        <v>0.80952380952380953</v>
      </c>
      <c r="AH823" s="28">
        <v>1.6005951274150381</v>
      </c>
      <c r="AI823" s="27">
        <f t="shared" si="62"/>
        <v>21</v>
      </c>
      <c r="AJ823" s="28">
        <v>1.7142857142857142</v>
      </c>
      <c r="AK823" s="28">
        <v>2.0283702113484399</v>
      </c>
      <c r="AL823" s="28">
        <v>0.42857142857142855</v>
      </c>
      <c r="AM823" s="28">
        <v>0.97833678104365318</v>
      </c>
      <c r="AN823" s="28">
        <v>0</v>
      </c>
      <c r="AO823" s="28">
        <v>0</v>
      </c>
      <c r="AP823" s="28">
        <v>3.7619047619047619</v>
      </c>
      <c r="AQ823" s="28">
        <v>1.6094956323259126</v>
      </c>
      <c r="AR823" s="28">
        <v>0.2</v>
      </c>
      <c r="AS823" s="28">
        <v>0.69585237393845933</v>
      </c>
      <c r="AT823" s="28">
        <v>3.5714285714285716</v>
      </c>
      <c r="AU823" s="28">
        <v>1.5352989471574774</v>
      </c>
      <c r="AV823" s="61">
        <f t="shared" si="59"/>
        <v>3.3333333333333335</v>
      </c>
      <c r="AW823" s="61">
        <v>0.30635838150289013</v>
      </c>
      <c r="AX823" s="56" t="s">
        <v>988</v>
      </c>
      <c r="AY823" s="61">
        <f t="shared" si="60"/>
        <v>3.7619047619047619</v>
      </c>
      <c r="AZ823" s="61">
        <v>0.35079928952042627</v>
      </c>
      <c r="BA823" s="56" t="s">
        <v>1042</v>
      </c>
      <c r="BB823" s="61">
        <f t="shared" si="61"/>
        <v>3.3333333333333335</v>
      </c>
      <c r="BC823" s="61">
        <v>0.20999468367889421</v>
      </c>
      <c r="BD823" s="56" t="s">
        <v>1042</v>
      </c>
      <c r="BE823" s="18"/>
      <c r="BF823" s="18"/>
      <c r="BG823" s="18"/>
    </row>
    <row r="824" spans="1:59" x14ac:dyDescent="0.3">
      <c r="A824" s="19" t="s">
        <v>721</v>
      </c>
      <c r="B824" s="19" t="s">
        <v>1045</v>
      </c>
      <c r="C824" s="74">
        <v>7</v>
      </c>
      <c r="D824" s="75">
        <v>324</v>
      </c>
      <c r="E824" s="75">
        <v>5.78</v>
      </c>
      <c r="F824" s="75">
        <v>25490</v>
      </c>
      <c r="G824" s="75">
        <v>10.15</v>
      </c>
      <c r="H824" s="75">
        <v>3</v>
      </c>
      <c r="I824" s="76">
        <v>7.9383999999999997</v>
      </c>
      <c r="J824" s="34">
        <v>20</v>
      </c>
      <c r="K824" s="30">
        <v>4.95</v>
      </c>
      <c r="L824" s="30">
        <v>2.781044862334261</v>
      </c>
      <c r="M824" s="30">
        <v>4.5</v>
      </c>
      <c r="N824" s="30">
        <v>2.9468984587725089</v>
      </c>
      <c r="O824" s="30">
        <v>3.15</v>
      </c>
      <c r="P824" s="30">
        <v>2.058998223459779</v>
      </c>
      <c r="Q824" s="31">
        <v>35</v>
      </c>
      <c r="R824" s="30">
        <v>6.0285714285714285</v>
      </c>
      <c r="S824" s="30">
        <v>1.5621575254927975</v>
      </c>
      <c r="T824" s="30">
        <v>4.9142857142857146</v>
      </c>
      <c r="U824" s="30">
        <v>1.9307333043268753</v>
      </c>
      <c r="V824" s="30">
        <v>5.4571428571428573</v>
      </c>
      <c r="W824" s="30">
        <v>1.5967403771223341</v>
      </c>
      <c r="X824" s="47">
        <v>20</v>
      </c>
      <c r="Y824" s="28">
        <v>2.85</v>
      </c>
      <c r="Z824" s="28">
        <v>2.1343062474478063</v>
      </c>
      <c r="AA824" s="28">
        <v>0</v>
      </c>
      <c r="AB824" s="28">
        <v>0</v>
      </c>
      <c r="AC824" s="28">
        <v>0</v>
      </c>
      <c r="AD824" s="28">
        <v>0</v>
      </c>
      <c r="AE824" s="28">
        <v>0.8</v>
      </c>
      <c r="AF824" s="28">
        <v>1.5423836644690752</v>
      </c>
      <c r="AG824" s="28">
        <v>0.15789473684210525</v>
      </c>
      <c r="AH824" s="28">
        <v>0.50145985712127905</v>
      </c>
      <c r="AI824" s="27">
        <f t="shared" si="62"/>
        <v>20</v>
      </c>
      <c r="AJ824" s="28">
        <v>3.75</v>
      </c>
      <c r="AK824" s="28">
        <v>1.7733405882980469</v>
      </c>
      <c r="AL824" s="28">
        <v>5.2631578947368418E-2</v>
      </c>
      <c r="AM824" s="28">
        <v>0.22941573387056177</v>
      </c>
      <c r="AN824" s="28">
        <v>5.2631578947368418E-2</v>
      </c>
      <c r="AO824" s="28">
        <v>0.22941573387056177</v>
      </c>
      <c r="AP824" s="28">
        <v>0.10526315789473684</v>
      </c>
      <c r="AQ824" s="28">
        <v>0.45883146774112354</v>
      </c>
      <c r="AR824" s="28">
        <v>0.52631578947368418</v>
      </c>
      <c r="AS824" s="28">
        <v>0.90482785671772814</v>
      </c>
      <c r="AT824" s="28">
        <v>1</v>
      </c>
      <c r="AU824" s="28">
        <v>1.6222142113076254</v>
      </c>
      <c r="AV824" s="61">
        <f t="shared" si="59"/>
        <v>2.85</v>
      </c>
      <c r="AW824" s="61">
        <v>0.74844505874222522</v>
      </c>
      <c r="AX824" s="56" t="s">
        <v>986</v>
      </c>
      <c r="AY824" s="61">
        <f t="shared" si="60"/>
        <v>3.75</v>
      </c>
      <c r="AZ824" s="61">
        <v>0.41182137204981761</v>
      </c>
      <c r="BA824" s="56" t="s">
        <v>991</v>
      </c>
      <c r="BB824" s="61">
        <f t="shared" si="61"/>
        <v>2.85</v>
      </c>
      <c r="BC824" s="61">
        <v>0.40345413363533406</v>
      </c>
      <c r="BD824" s="56" t="s">
        <v>991</v>
      </c>
      <c r="BE824" s="18"/>
      <c r="BF824" s="18"/>
      <c r="BG824" s="18"/>
    </row>
    <row r="825" spans="1:59" x14ac:dyDescent="0.3">
      <c r="A825" s="19" t="s">
        <v>722</v>
      </c>
      <c r="B825" s="19" t="s">
        <v>1045</v>
      </c>
      <c r="C825" s="74">
        <v>9</v>
      </c>
      <c r="D825" s="75">
        <v>12</v>
      </c>
      <c r="E825" s="75">
        <v>2.56</v>
      </c>
      <c r="F825" s="75">
        <v>654</v>
      </c>
      <c r="G825" s="75">
        <v>6.48</v>
      </c>
      <c r="H825" s="75">
        <v>0</v>
      </c>
      <c r="I825" s="76">
        <v>0</v>
      </c>
      <c r="J825" s="34">
        <v>20</v>
      </c>
      <c r="K825" s="30">
        <v>6.6</v>
      </c>
      <c r="L825" s="30">
        <v>2.1618705350983238</v>
      </c>
      <c r="M825" s="30">
        <v>7.8</v>
      </c>
      <c r="N825" s="30">
        <v>1.9628121608924707</v>
      </c>
      <c r="O825" s="30">
        <v>7.7</v>
      </c>
      <c r="P825" s="30">
        <v>1.7198531149031617</v>
      </c>
      <c r="Q825" s="31">
        <v>33</v>
      </c>
      <c r="R825" s="30">
        <v>2.2121212121212119</v>
      </c>
      <c r="S825" s="30">
        <v>1.3171364716112315</v>
      </c>
      <c r="T825" s="30">
        <v>5.8181818181818183</v>
      </c>
      <c r="U825" s="30">
        <v>2.2563042992710654</v>
      </c>
      <c r="V825" s="30">
        <v>5.0909090909090908</v>
      </c>
      <c r="W825" s="30">
        <v>2.3233009432114629</v>
      </c>
      <c r="X825" s="47">
        <v>20</v>
      </c>
      <c r="Y825" s="28">
        <v>2.2999999999999998</v>
      </c>
      <c r="Z825" s="28">
        <v>2.0545200489600846</v>
      </c>
      <c r="AA825" s="28">
        <v>1.1499999999999999</v>
      </c>
      <c r="AB825" s="28">
        <v>1.8144159564878981</v>
      </c>
      <c r="AC825" s="28">
        <v>2.6</v>
      </c>
      <c r="AD825" s="28">
        <v>1.7591864148251213</v>
      </c>
      <c r="AE825" s="28">
        <v>0.8</v>
      </c>
      <c r="AF825" s="28">
        <v>1.105012502906165</v>
      </c>
      <c r="AG825" s="28">
        <v>1.05</v>
      </c>
      <c r="AH825" s="28">
        <v>1.7614288458371994</v>
      </c>
      <c r="AI825" s="27">
        <f t="shared" si="62"/>
        <v>20</v>
      </c>
      <c r="AJ825" s="28">
        <v>2.0499999999999998</v>
      </c>
      <c r="AK825" s="28">
        <v>1.8202082009311029</v>
      </c>
      <c r="AL825" s="28">
        <v>0.42105263157894735</v>
      </c>
      <c r="AM825" s="28">
        <v>1.0173926082384548</v>
      </c>
      <c r="AN825" s="28">
        <v>4.3684210526315788</v>
      </c>
      <c r="AO825" s="28">
        <v>0.95513386588183891</v>
      </c>
      <c r="AP825" s="28">
        <v>3.75</v>
      </c>
      <c r="AQ825" s="28">
        <v>1.4095538674570611</v>
      </c>
      <c r="AR825" s="28">
        <v>0.36842105263157893</v>
      </c>
      <c r="AS825" s="28">
        <v>0.95513386588183857</v>
      </c>
      <c r="AT825" s="28">
        <v>4.5</v>
      </c>
      <c r="AU825" s="28">
        <v>0.88852331663863859</v>
      </c>
      <c r="AV825" s="61">
        <f t="shared" si="59"/>
        <v>2.6</v>
      </c>
      <c r="AW825" s="61">
        <v>0.22784810126582281</v>
      </c>
      <c r="AX825" s="56" t="s">
        <v>988</v>
      </c>
      <c r="AY825" s="61">
        <f t="shared" si="60"/>
        <v>4.5</v>
      </c>
      <c r="AZ825" s="61">
        <v>0.28888853134251513</v>
      </c>
      <c r="BA825" s="56" t="s">
        <v>1044</v>
      </c>
      <c r="BB825" s="61">
        <f t="shared" si="61"/>
        <v>2.6</v>
      </c>
      <c r="BC825" s="61">
        <v>0.17688147814330782</v>
      </c>
      <c r="BD825" s="56" t="s">
        <v>1044</v>
      </c>
      <c r="BE825" s="18"/>
      <c r="BF825" s="18"/>
      <c r="BG825" s="18"/>
    </row>
    <row r="826" spans="1:59" x14ac:dyDescent="0.3">
      <c r="A826" s="19" t="s">
        <v>723</v>
      </c>
      <c r="B826" s="19" t="s">
        <v>1045</v>
      </c>
      <c r="C826" s="74">
        <v>5</v>
      </c>
      <c r="D826" s="75">
        <v>91</v>
      </c>
      <c r="E826" s="75">
        <v>4.5199999999999996</v>
      </c>
      <c r="F826" s="75">
        <v>1000</v>
      </c>
      <c r="G826" s="75">
        <v>6.91</v>
      </c>
      <c r="H826" s="75">
        <v>6</v>
      </c>
      <c r="I826" s="76">
        <v>18.59254</v>
      </c>
      <c r="J826" s="34">
        <v>20</v>
      </c>
      <c r="K826" s="30">
        <v>6.9</v>
      </c>
      <c r="L826" s="30">
        <v>1.8609561775433723</v>
      </c>
      <c r="M826" s="30">
        <v>8.35</v>
      </c>
      <c r="N826" s="30">
        <v>1.2680278927697541</v>
      </c>
      <c r="O826" s="30">
        <v>8.4</v>
      </c>
      <c r="P826" s="30">
        <v>1.0462967275611927</v>
      </c>
      <c r="Q826" s="31">
        <v>34</v>
      </c>
      <c r="R826" s="30">
        <v>7.7352941176470589</v>
      </c>
      <c r="S826" s="30">
        <v>1.5434872662825785</v>
      </c>
      <c r="T826" s="30">
        <v>5.7647058823529411</v>
      </c>
      <c r="U826" s="30">
        <v>2.5591052357890902</v>
      </c>
      <c r="V826" s="30">
        <v>6.4705882352941178</v>
      </c>
      <c r="W826" s="30">
        <v>1.8130051081785845</v>
      </c>
      <c r="X826" s="47">
        <v>21</v>
      </c>
      <c r="Y826" s="28">
        <v>2.6666666666666665</v>
      </c>
      <c r="Z826" s="28">
        <v>2.0816659994661326</v>
      </c>
      <c r="AA826" s="28">
        <v>0.76190476190476186</v>
      </c>
      <c r="AB826" s="28">
        <v>1.6704718466577611</v>
      </c>
      <c r="AC826" s="28">
        <v>1.85</v>
      </c>
      <c r="AD826" s="28">
        <v>2.058998223459779</v>
      </c>
      <c r="AE826" s="28">
        <v>1.55</v>
      </c>
      <c r="AF826" s="28">
        <v>1.8202082009311029</v>
      </c>
      <c r="AG826" s="28">
        <v>1.55</v>
      </c>
      <c r="AH826" s="28">
        <v>1.9861361590045288</v>
      </c>
      <c r="AI826" s="27">
        <f t="shared" si="62"/>
        <v>21</v>
      </c>
      <c r="AJ826" s="28">
        <v>2.9</v>
      </c>
      <c r="AK826" s="28">
        <v>2.1496633763403397</v>
      </c>
      <c r="AL826" s="28">
        <v>0.42105263157894735</v>
      </c>
      <c r="AM826" s="28">
        <v>1.0173926082384548</v>
      </c>
      <c r="AN826" s="28">
        <v>1.1499999999999999</v>
      </c>
      <c r="AO826" s="28">
        <v>1.7554426642213128</v>
      </c>
      <c r="AP826" s="28">
        <v>2.2999999999999998</v>
      </c>
      <c r="AQ826" s="28">
        <v>1.7198531149031611</v>
      </c>
      <c r="AR826" s="28">
        <v>1.65</v>
      </c>
      <c r="AS826" s="28">
        <v>1.9808291724745766</v>
      </c>
      <c r="AT826" s="28">
        <v>4.4000000000000004</v>
      </c>
      <c r="AU826" s="28">
        <v>0.8825799501580881</v>
      </c>
      <c r="AV826" s="61">
        <f t="shared" si="59"/>
        <v>2.6666666666666665</v>
      </c>
      <c r="AW826" s="61">
        <v>0.22733731173628871</v>
      </c>
      <c r="AX826" s="56" t="s">
        <v>986</v>
      </c>
      <c r="AY826" s="61">
        <f t="shared" si="60"/>
        <v>4.4000000000000004</v>
      </c>
      <c r="AZ826" s="61">
        <v>0.33742071881606772</v>
      </c>
      <c r="BA826" s="56" t="s">
        <v>1044</v>
      </c>
      <c r="BB826" s="61">
        <f t="shared" si="61"/>
        <v>2.6666666666666665</v>
      </c>
      <c r="BC826" s="61">
        <v>0.18768952492419003</v>
      </c>
      <c r="BD826" s="56" t="s">
        <v>1044</v>
      </c>
      <c r="BE826" s="18"/>
      <c r="BF826" s="18"/>
      <c r="BG826" s="18"/>
    </row>
    <row r="827" spans="1:59" x14ac:dyDescent="0.3">
      <c r="A827" s="19" t="s">
        <v>724</v>
      </c>
      <c r="B827" s="19" t="s">
        <v>1045</v>
      </c>
      <c r="C827" s="74">
        <v>5</v>
      </c>
      <c r="D827" s="75">
        <v>86</v>
      </c>
      <c r="E827" s="75">
        <v>4.47</v>
      </c>
      <c r="F827" s="75">
        <v>3284</v>
      </c>
      <c r="G827" s="75">
        <v>8.1</v>
      </c>
      <c r="H827" s="75">
        <v>5</v>
      </c>
      <c r="I827" s="76">
        <v>16.607949999999999</v>
      </c>
      <c r="J827" s="34">
        <v>20</v>
      </c>
      <c r="K827" s="30">
        <v>6.5</v>
      </c>
      <c r="L827" s="30">
        <v>2.115108557622118</v>
      </c>
      <c r="M827" s="30">
        <v>7.1</v>
      </c>
      <c r="N827" s="30">
        <v>2.2219005615155587</v>
      </c>
      <c r="O827" s="30">
        <v>6.8</v>
      </c>
      <c r="P827" s="30">
        <v>2.166734141999259</v>
      </c>
      <c r="Q827" s="31">
        <v>35</v>
      </c>
      <c r="R827" s="30">
        <v>6.7142857142857144</v>
      </c>
      <c r="S827" s="30">
        <v>2.3461035102212069</v>
      </c>
      <c r="T827" s="30">
        <v>6.4857142857142858</v>
      </c>
      <c r="U827" s="30">
        <v>1.9154392611161579</v>
      </c>
      <c r="V827" s="30">
        <v>5.5428571428571427</v>
      </c>
      <c r="W827" s="30">
        <v>1.8366026363090846</v>
      </c>
      <c r="X827" s="47">
        <v>21</v>
      </c>
      <c r="Y827" s="28">
        <v>1.9523809523809523</v>
      </c>
      <c r="Z827" s="28">
        <v>2.060975266134712</v>
      </c>
      <c r="AA827" s="28">
        <v>0.3</v>
      </c>
      <c r="AB827" s="28">
        <v>0.80131470918603176</v>
      </c>
      <c r="AC827" s="28">
        <v>1</v>
      </c>
      <c r="AD827" s="28">
        <v>1.61245154965971</v>
      </c>
      <c r="AE827" s="28">
        <v>1.2380952380952381</v>
      </c>
      <c r="AF827" s="28">
        <v>1.8139669761261339</v>
      </c>
      <c r="AG827" s="28">
        <v>0.55000000000000004</v>
      </c>
      <c r="AH827" s="28">
        <v>1.0500626547722609</v>
      </c>
      <c r="AI827" s="27">
        <f t="shared" si="62"/>
        <v>21</v>
      </c>
      <c r="AJ827" s="28">
        <v>2.7619047619047619</v>
      </c>
      <c r="AK827" s="28">
        <v>1.9976176286957896</v>
      </c>
      <c r="AL827" s="28">
        <v>0</v>
      </c>
      <c r="AM827" s="28">
        <v>0</v>
      </c>
      <c r="AN827" s="28">
        <v>0.61904761904761907</v>
      </c>
      <c r="AO827" s="28">
        <v>1.023532631438318</v>
      </c>
      <c r="AP827" s="28">
        <v>1.3333333333333333</v>
      </c>
      <c r="AQ827" s="28">
        <v>1.8257418583505536</v>
      </c>
      <c r="AR827" s="28">
        <v>1.7619047619047619</v>
      </c>
      <c r="AS827" s="28">
        <v>1.8139669761261339</v>
      </c>
      <c r="AT827" s="28">
        <v>3.9047619047619047</v>
      </c>
      <c r="AU827" s="28">
        <v>1.5781242633190169</v>
      </c>
      <c r="AV827" s="61">
        <f t="shared" si="59"/>
        <v>1.9523809523809523</v>
      </c>
      <c r="AW827" s="61">
        <v>0.3278223901747756</v>
      </c>
      <c r="AX827" s="56" t="s">
        <v>986</v>
      </c>
      <c r="AY827" s="61">
        <f t="shared" si="60"/>
        <v>3.9047619047619047</v>
      </c>
      <c r="AZ827" s="61">
        <v>0.35193133047210301</v>
      </c>
      <c r="BA827" s="56" t="s">
        <v>1044</v>
      </c>
      <c r="BB827" s="61">
        <f t="shared" si="61"/>
        <v>1.9523809523809523</v>
      </c>
      <c r="BC827" s="61">
        <v>0.25320364366218928</v>
      </c>
      <c r="BD827" s="56" t="s">
        <v>1044</v>
      </c>
      <c r="BE827" s="18"/>
      <c r="BF827" s="18"/>
      <c r="BG827" s="18"/>
    </row>
    <row r="828" spans="1:59" x14ac:dyDescent="0.3">
      <c r="A828" s="19" t="s">
        <v>725</v>
      </c>
      <c r="B828" s="19" t="s">
        <v>1045</v>
      </c>
      <c r="C828" s="74">
        <v>5</v>
      </c>
      <c r="D828" s="75">
        <v>12</v>
      </c>
      <c r="E828" s="75">
        <v>2.56</v>
      </c>
      <c r="F828" s="75">
        <v>841</v>
      </c>
      <c r="G828" s="75">
        <v>6.73</v>
      </c>
      <c r="H828" s="75">
        <v>0</v>
      </c>
      <c r="I828" s="76">
        <v>0</v>
      </c>
      <c r="J828" s="34">
        <v>20</v>
      </c>
      <c r="K828" s="30">
        <v>7.9</v>
      </c>
      <c r="L828" s="30">
        <v>1.2523661815266238</v>
      </c>
      <c r="M828" s="30">
        <v>8.0500000000000007</v>
      </c>
      <c r="N828" s="30">
        <v>1.1459310165698651</v>
      </c>
      <c r="O828" s="30">
        <v>8.35</v>
      </c>
      <c r="P828" s="30">
        <v>0.81272770088724755</v>
      </c>
      <c r="Q828" s="31">
        <v>35</v>
      </c>
      <c r="R828" s="30">
        <v>5.2</v>
      </c>
      <c r="S828" s="30">
        <v>1.6768317464439757</v>
      </c>
      <c r="T828" s="30">
        <v>4.5999999999999996</v>
      </c>
      <c r="U828" s="30">
        <v>1.834313463493342</v>
      </c>
      <c r="V828" s="30">
        <v>5.7142857142857144</v>
      </c>
      <c r="W828" s="30">
        <v>1.5256903658465482</v>
      </c>
      <c r="X828" s="47">
        <v>21</v>
      </c>
      <c r="Y828" s="28">
        <v>1.7619047619047619</v>
      </c>
      <c r="Z828" s="28">
        <v>1.868281614338746</v>
      </c>
      <c r="AA828" s="28">
        <v>0</v>
      </c>
      <c r="AB828" s="28">
        <v>0</v>
      </c>
      <c r="AC828" s="28">
        <v>3.8571428571428572</v>
      </c>
      <c r="AD828" s="28">
        <v>1.3887301496588269</v>
      </c>
      <c r="AE828" s="28">
        <v>0.80952380952380953</v>
      </c>
      <c r="AF828" s="28">
        <v>1.4006801069140526</v>
      </c>
      <c r="AG828" s="28">
        <v>0</v>
      </c>
      <c r="AH828" s="28">
        <v>0</v>
      </c>
      <c r="AI828" s="27">
        <f t="shared" si="62"/>
        <v>21</v>
      </c>
      <c r="AJ828" s="28">
        <v>0.1</v>
      </c>
      <c r="AK828" s="28">
        <v>0.44721359549995793</v>
      </c>
      <c r="AL828" s="28">
        <v>0.8571428571428571</v>
      </c>
      <c r="AM828" s="28">
        <v>1.8516401995451028</v>
      </c>
      <c r="AN828" s="28">
        <v>3.6666666666666665</v>
      </c>
      <c r="AO828" s="28">
        <v>1.3540064007726604</v>
      </c>
      <c r="AP828" s="28">
        <v>3</v>
      </c>
      <c r="AQ828" s="28">
        <v>1.6733200530681511</v>
      </c>
      <c r="AR828" s="28">
        <v>3.1428571428571428</v>
      </c>
      <c r="AS828" s="28">
        <v>1.7687768170607137</v>
      </c>
      <c r="AT828" s="28">
        <v>3.2857142857142856</v>
      </c>
      <c r="AU828" s="28">
        <v>1.7071279138616748</v>
      </c>
      <c r="AV828" s="61">
        <f t="shared" si="59"/>
        <v>3.8571428571428572</v>
      </c>
      <c r="AW828" s="61">
        <v>0.60000000000000009</v>
      </c>
      <c r="AX828" s="56" t="s">
        <v>988</v>
      </c>
      <c r="AY828" s="61">
        <f t="shared" si="60"/>
        <v>3.6666666666666665</v>
      </c>
      <c r="AZ828" s="61">
        <v>0.23831631073970908</v>
      </c>
      <c r="BA828" s="56" t="s">
        <v>1041</v>
      </c>
      <c r="BB828" s="61">
        <f t="shared" si="61"/>
        <v>3.8571428571428572</v>
      </c>
      <c r="BC828" s="61">
        <v>0.18832829574517557</v>
      </c>
      <c r="BD828" s="56" t="s">
        <v>988</v>
      </c>
      <c r="BE828" s="18"/>
      <c r="BF828" s="18"/>
      <c r="BG828" s="18"/>
    </row>
    <row r="829" spans="1:59" x14ac:dyDescent="0.3">
      <c r="A829" s="19" t="s">
        <v>726</v>
      </c>
      <c r="B829" s="19" t="s">
        <v>1045</v>
      </c>
      <c r="C829" s="74">
        <v>6</v>
      </c>
      <c r="D829" s="75">
        <v>16</v>
      </c>
      <c r="E829" s="75">
        <v>2.83</v>
      </c>
      <c r="F829" s="75">
        <v>1254</v>
      </c>
      <c r="G829" s="75">
        <v>7.13</v>
      </c>
      <c r="H829" s="75">
        <v>1</v>
      </c>
      <c r="I829" s="76">
        <v>3.1335700000000002</v>
      </c>
      <c r="J829" s="34">
        <v>20</v>
      </c>
      <c r="K829" s="30">
        <v>5.4</v>
      </c>
      <c r="L829" s="30">
        <v>2.7606254058779771</v>
      </c>
      <c r="M829" s="30">
        <v>8.35</v>
      </c>
      <c r="N829" s="30">
        <v>1.2680278927697541</v>
      </c>
      <c r="O829" s="30">
        <v>7.65</v>
      </c>
      <c r="P829" s="30">
        <v>2.3004576203785829</v>
      </c>
      <c r="Q829" s="31">
        <v>36</v>
      </c>
      <c r="R829" s="30">
        <v>3.1666666666666665</v>
      </c>
      <c r="S829" s="30">
        <v>2.0770858707058104</v>
      </c>
      <c r="T829" s="30">
        <v>7.0277777777777777</v>
      </c>
      <c r="U829" s="30">
        <v>2.171057821314776</v>
      </c>
      <c r="V829" s="30">
        <v>3.5555555555555554</v>
      </c>
      <c r="W829" s="30">
        <v>2.3717919017900422</v>
      </c>
      <c r="X829" s="47">
        <v>21</v>
      </c>
      <c r="Y829" s="28">
        <v>1.5238095238095237</v>
      </c>
      <c r="Z829" s="28">
        <v>2.0154167712671147</v>
      </c>
      <c r="AA829" s="28">
        <v>1.0476190476190477</v>
      </c>
      <c r="AB829" s="28">
        <v>1.7457431218879389</v>
      </c>
      <c r="AC829" s="28">
        <v>1.5714285714285714</v>
      </c>
      <c r="AD829" s="28">
        <v>1.804755622554715</v>
      </c>
      <c r="AE829" s="28">
        <v>0.35</v>
      </c>
      <c r="AF829" s="28">
        <v>0.98808693416808435</v>
      </c>
      <c r="AG829" s="28">
        <v>0.8571428571428571</v>
      </c>
      <c r="AH829" s="28">
        <v>1.7113069358158484</v>
      </c>
      <c r="AI829" s="27">
        <f t="shared" si="62"/>
        <v>21</v>
      </c>
      <c r="AJ829" s="28">
        <v>1.2857142857142858</v>
      </c>
      <c r="AK829" s="28">
        <v>1.9011274850166451</v>
      </c>
      <c r="AL829" s="28">
        <v>0.1</v>
      </c>
      <c r="AM829" s="28">
        <v>0.44721359549995793</v>
      </c>
      <c r="AN829" s="28">
        <v>0.05</v>
      </c>
      <c r="AO829" s="28">
        <v>0.22360679774997896</v>
      </c>
      <c r="AP829" s="28">
        <v>1.5238095238095237</v>
      </c>
      <c r="AQ829" s="28">
        <v>1.7781745588959377</v>
      </c>
      <c r="AR829" s="28">
        <v>1.2857142857142858</v>
      </c>
      <c r="AS829" s="28">
        <v>1.7647338933351153</v>
      </c>
      <c r="AT829" s="28">
        <v>4.95</v>
      </c>
      <c r="AU829" s="28">
        <v>0.22360679774997894</v>
      </c>
      <c r="AV829" s="61">
        <f t="shared" si="59"/>
        <v>1.5714285714285714</v>
      </c>
      <c r="AW829" s="61">
        <v>0.22830440587449941</v>
      </c>
      <c r="AX829" s="56" t="s">
        <v>988</v>
      </c>
      <c r="AY829" s="61">
        <f t="shared" si="60"/>
        <v>4.95</v>
      </c>
      <c r="AZ829" s="61">
        <v>0.55842062852538277</v>
      </c>
      <c r="BA829" s="56" t="s">
        <v>1044</v>
      </c>
      <c r="BB829" s="61">
        <f t="shared" si="61"/>
        <v>1.5714285714285714</v>
      </c>
      <c r="BC829" s="61">
        <v>0.33688001309543303</v>
      </c>
      <c r="BD829" s="56" t="s">
        <v>1044</v>
      </c>
      <c r="BE829" s="18"/>
      <c r="BF829" s="18"/>
      <c r="BG829" s="18"/>
    </row>
    <row r="830" spans="1:59" x14ac:dyDescent="0.3">
      <c r="A830" s="19" t="s">
        <v>727</v>
      </c>
      <c r="B830" s="19" t="s">
        <v>1045</v>
      </c>
      <c r="C830" s="74">
        <v>9</v>
      </c>
      <c r="D830" s="75">
        <v>13</v>
      </c>
      <c r="E830" s="75">
        <v>2.64</v>
      </c>
      <c r="F830" s="75">
        <v>802</v>
      </c>
      <c r="G830" s="75">
        <v>6.69</v>
      </c>
      <c r="H830" s="75">
        <v>1</v>
      </c>
      <c r="I830" s="76">
        <v>2.5068600000000001</v>
      </c>
      <c r="J830" s="34">
        <v>20</v>
      </c>
      <c r="K830" s="30">
        <v>6.65</v>
      </c>
      <c r="L830" s="30">
        <v>1.8994459025837254</v>
      </c>
      <c r="M830" s="30">
        <v>8</v>
      </c>
      <c r="N830" s="30">
        <v>1.6543403837370223</v>
      </c>
      <c r="O830" s="30">
        <v>8.1</v>
      </c>
      <c r="P830" s="30">
        <v>1.6511558949637923</v>
      </c>
      <c r="Q830" s="31">
        <v>34</v>
      </c>
      <c r="R830" s="30">
        <v>3.7058823529411766</v>
      </c>
      <c r="S830" s="30">
        <v>1.5672676815846585</v>
      </c>
      <c r="T830" s="30">
        <v>5.2941176470588234</v>
      </c>
      <c r="U830" s="30">
        <v>1.7325653035872253</v>
      </c>
      <c r="V830" s="30">
        <v>4.4411764705882355</v>
      </c>
      <c r="W830" s="30">
        <v>1.6365369288316076</v>
      </c>
      <c r="X830" s="47">
        <v>21</v>
      </c>
      <c r="Y830" s="28">
        <v>0.80952380952380953</v>
      </c>
      <c r="Z830" s="28">
        <v>1.5368489717290903</v>
      </c>
      <c r="AA830" s="28">
        <v>2.9523809523809526</v>
      </c>
      <c r="AB830" s="28">
        <v>2.1089378956287566</v>
      </c>
      <c r="AC830" s="28">
        <v>3.9523809523809526</v>
      </c>
      <c r="AD830" s="28">
        <v>1.6575943555704598</v>
      </c>
      <c r="AE830" s="28">
        <v>0.05</v>
      </c>
      <c r="AF830" s="28">
        <v>0.22360679774997896</v>
      </c>
      <c r="AG830" s="28">
        <v>1.3809523809523809</v>
      </c>
      <c r="AH830" s="28">
        <v>1.8021151593666394</v>
      </c>
      <c r="AI830" s="27">
        <f t="shared" si="62"/>
        <v>21</v>
      </c>
      <c r="AJ830" s="28">
        <v>0.90476190476190477</v>
      </c>
      <c r="AK830" s="28">
        <v>1.3749458863810569</v>
      </c>
      <c r="AL830" s="28">
        <v>0</v>
      </c>
      <c r="AM830" s="28">
        <v>0</v>
      </c>
      <c r="AN830" s="28">
        <v>0</v>
      </c>
      <c r="AO830" s="28">
        <v>0</v>
      </c>
      <c r="AP830" s="28">
        <v>3.9047619047619047</v>
      </c>
      <c r="AQ830" s="28">
        <v>1.51343192462568</v>
      </c>
      <c r="AR830" s="28">
        <v>1.2380952380952381</v>
      </c>
      <c r="AS830" s="28">
        <v>1.4800257398019099</v>
      </c>
      <c r="AT830" s="28">
        <v>3.8571428571428572</v>
      </c>
      <c r="AU830" s="28">
        <v>1.6818357317441641</v>
      </c>
      <c r="AV830" s="61">
        <f t="shared" si="59"/>
        <v>3.9523809523809526</v>
      </c>
      <c r="AW830" s="61">
        <v>0.42671179380369695</v>
      </c>
      <c r="AX830" s="56" t="s">
        <v>988</v>
      </c>
      <c r="AY830" s="61">
        <f t="shared" si="60"/>
        <v>3.9047619047619047</v>
      </c>
      <c r="AZ830" s="61">
        <v>0.3660714285714286</v>
      </c>
      <c r="BA830" s="56" t="s">
        <v>1042</v>
      </c>
      <c r="BB830" s="61">
        <f t="shared" si="61"/>
        <v>3.9523809523809526</v>
      </c>
      <c r="BC830" s="61">
        <v>0.20747406574178229</v>
      </c>
      <c r="BD830" s="56" t="s">
        <v>988</v>
      </c>
      <c r="BE830" s="18"/>
      <c r="BF830" s="18"/>
      <c r="BG830" s="18"/>
    </row>
    <row r="831" spans="1:59" x14ac:dyDescent="0.3">
      <c r="A831" s="19" t="s">
        <v>728</v>
      </c>
      <c r="B831" s="19" t="s">
        <v>1045</v>
      </c>
      <c r="C831" s="74">
        <v>6</v>
      </c>
      <c r="D831" s="75">
        <v>57</v>
      </c>
      <c r="E831" s="75">
        <v>4.0599999999999996</v>
      </c>
      <c r="F831" s="75">
        <v>3224</v>
      </c>
      <c r="G831" s="75">
        <v>8.08</v>
      </c>
      <c r="H831" s="75">
        <v>6</v>
      </c>
      <c r="I831" s="76">
        <v>28.411059999999999</v>
      </c>
      <c r="J831" s="34">
        <v>20</v>
      </c>
      <c r="K831" s="30">
        <v>4.7</v>
      </c>
      <c r="L831" s="30">
        <v>2.0545200489600841</v>
      </c>
      <c r="M831" s="30">
        <v>5.5</v>
      </c>
      <c r="N831" s="30">
        <v>2.5235730725761796</v>
      </c>
      <c r="O831" s="30">
        <v>6.1</v>
      </c>
      <c r="P831" s="30">
        <v>2.3373399185263661</v>
      </c>
      <c r="Q831" s="31">
        <v>36</v>
      </c>
      <c r="R831" s="30">
        <v>5.2222222222222223</v>
      </c>
      <c r="S831" s="30">
        <v>1.2446711811584406</v>
      </c>
      <c r="T831" s="30">
        <v>4.583333333333333</v>
      </c>
      <c r="U831" s="30">
        <v>1.3389761547007262</v>
      </c>
      <c r="V831" s="30">
        <v>4.8888888888888893</v>
      </c>
      <c r="W831" s="30">
        <v>1.1408712905438989</v>
      </c>
      <c r="X831" s="47">
        <v>20</v>
      </c>
      <c r="Y831" s="28">
        <v>1.55</v>
      </c>
      <c r="Z831" s="28">
        <v>1.7910596686995399</v>
      </c>
      <c r="AA831" s="28">
        <v>0.1111111111111111</v>
      </c>
      <c r="AB831" s="28">
        <v>0.32338083338177726</v>
      </c>
      <c r="AC831" s="28">
        <v>1.9473684210526316</v>
      </c>
      <c r="AD831" s="28">
        <v>1.8400991582740049</v>
      </c>
      <c r="AE831" s="28">
        <v>0.42105263157894735</v>
      </c>
      <c r="AF831" s="28">
        <v>0.837707816583391</v>
      </c>
      <c r="AG831" s="28">
        <v>0.31578947368421051</v>
      </c>
      <c r="AH831" s="28">
        <v>0.58239272535781872</v>
      </c>
      <c r="AI831" s="27">
        <f t="shared" si="62"/>
        <v>20</v>
      </c>
      <c r="AJ831" s="28">
        <v>0.36842105263157893</v>
      </c>
      <c r="AK831" s="28">
        <v>0.68398556805676936</v>
      </c>
      <c r="AL831" s="28">
        <v>0.36842105263157893</v>
      </c>
      <c r="AM831" s="28">
        <v>0.76088591025268215</v>
      </c>
      <c r="AN831" s="28">
        <v>0.73684210526315785</v>
      </c>
      <c r="AO831" s="28">
        <v>1.2401659953032227</v>
      </c>
      <c r="AP831" s="28">
        <v>2.8421052631578947</v>
      </c>
      <c r="AQ831" s="28">
        <v>1.893355571898059</v>
      </c>
      <c r="AR831" s="28">
        <v>1.0526315789473684</v>
      </c>
      <c r="AS831" s="28">
        <v>1.3933845369589319</v>
      </c>
      <c r="AT831" s="28">
        <v>3.3684210526315788</v>
      </c>
      <c r="AU831" s="28">
        <v>1.7387903303347123</v>
      </c>
      <c r="AV831" s="61">
        <f t="shared" si="59"/>
        <v>1.9473684210526316</v>
      </c>
      <c r="AW831" s="61">
        <v>0.42258259874840182</v>
      </c>
      <c r="AX831" s="56" t="s">
        <v>988</v>
      </c>
      <c r="AY831" s="61">
        <f t="shared" si="60"/>
        <v>3.3684210526315788</v>
      </c>
      <c r="AZ831" s="61">
        <v>0.33726474278544544</v>
      </c>
      <c r="BA831" s="56" t="s">
        <v>1044</v>
      </c>
      <c r="BB831" s="61">
        <f t="shared" si="61"/>
        <v>1.9473684210526316</v>
      </c>
      <c r="BC831" s="61">
        <v>0.24898862341029479</v>
      </c>
      <c r="BD831" s="56" t="s">
        <v>1044</v>
      </c>
      <c r="BE831" s="18"/>
      <c r="BF831" s="18"/>
      <c r="BG831" s="18"/>
    </row>
    <row r="832" spans="1:59" x14ac:dyDescent="0.3">
      <c r="A832" s="19" t="s">
        <v>968</v>
      </c>
      <c r="B832" s="19" t="s">
        <v>39</v>
      </c>
      <c r="C832" s="74">
        <v>8</v>
      </c>
      <c r="D832" s="75">
        <v>4</v>
      </c>
      <c r="E832" s="75">
        <v>1.39</v>
      </c>
      <c r="F832" s="75">
        <v>488</v>
      </c>
      <c r="G832" s="75">
        <v>6.19</v>
      </c>
      <c r="H832" s="75">
        <v>3</v>
      </c>
      <c r="I832" s="76">
        <v>9.8185500000000001</v>
      </c>
      <c r="J832" s="38">
        <f>Q832</f>
        <v>21</v>
      </c>
      <c r="K832" s="33">
        <v>5.666666666666667</v>
      </c>
      <c r="L832" s="33">
        <v>2.6520432374554779</v>
      </c>
      <c r="M832" s="33">
        <v>8.1904761904761898</v>
      </c>
      <c r="N832" s="33">
        <v>1.6618979396776323</v>
      </c>
      <c r="O832" s="33">
        <v>8.4285714285714288</v>
      </c>
      <c r="P832" s="33">
        <v>1.0281745265969469</v>
      </c>
      <c r="Q832" s="38">
        <v>21</v>
      </c>
      <c r="R832" s="33">
        <v>6.2857142857142856</v>
      </c>
      <c r="S832" s="33">
        <v>1.7361698402764969</v>
      </c>
      <c r="T832" s="33">
        <v>5</v>
      </c>
      <c r="U832" s="33">
        <v>2.2583179581272428</v>
      </c>
      <c r="V832" s="33">
        <v>5.7142857142857144</v>
      </c>
      <c r="W832" s="33">
        <v>1.6168752933623907</v>
      </c>
      <c r="X832" s="47">
        <v>21</v>
      </c>
      <c r="Y832" s="28">
        <v>1.2380952380952381</v>
      </c>
      <c r="Z832" s="28">
        <v>1.8139669761261339</v>
      </c>
      <c r="AA832" s="28">
        <v>0.05</v>
      </c>
      <c r="AB832" s="28">
        <v>0.22360679774997896</v>
      </c>
      <c r="AC832" s="28">
        <v>4.3499999999999996</v>
      </c>
      <c r="AD832" s="28">
        <v>0.98808693416808457</v>
      </c>
      <c r="AE832" s="28">
        <v>1.1904761904761905</v>
      </c>
      <c r="AF832" s="28">
        <v>1.7210185245675778</v>
      </c>
      <c r="AG832" s="28">
        <v>0.1</v>
      </c>
      <c r="AH832" s="28">
        <v>0.30779350562554625</v>
      </c>
      <c r="AI832" s="27">
        <f t="shared" si="62"/>
        <v>21</v>
      </c>
      <c r="AJ832" s="28">
        <v>0.2</v>
      </c>
      <c r="AK832" s="28">
        <v>0.52314836378059693</v>
      </c>
      <c r="AL832" s="28">
        <v>1.2380952380952381</v>
      </c>
      <c r="AM832" s="28">
        <v>1.841324574993825</v>
      </c>
      <c r="AN832" s="28">
        <v>1.9523809523809523</v>
      </c>
      <c r="AO832" s="28">
        <v>1.9098740920854043</v>
      </c>
      <c r="AP832" s="28">
        <v>3.5714285714285716</v>
      </c>
      <c r="AQ832" s="28">
        <v>1.2873006086935788</v>
      </c>
      <c r="AR832" s="28">
        <v>3.8571428571428572</v>
      </c>
      <c r="AS832" s="28">
        <v>1.4242792663559445</v>
      </c>
      <c r="AT832" s="28">
        <v>3.5238095238095237</v>
      </c>
      <c r="AU832" s="28">
        <v>1.3645163106041502</v>
      </c>
      <c r="AV832" s="61">
        <f t="shared" si="59"/>
        <v>4.3499999999999996</v>
      </c>
      <c r="AW832" s="61">
        <v>0.62061855670103094</v>
      </c>
      <c r="AX832" s="56" t="s">
        <v>988</v>
      </c>
      <c r="AY832" s="61">
        <f t="shared" si="60"/>
        <v>3.8571428571428572</v>
      </c>
      <c r="AZ832" s="61">
        <v>0.2498457742134485</v>
      </c>
      <c r="BA832" s="56" t="s">
        <v>1043</v>
      </c>
      <c r="BB832" s="61">
        <f t="shared" si="61"/>
        <v>4.3499999999999996</v>
      </c>
      <c r="BC832" s="61">
        <v>0.20214909335124243</v>
      </c>
      <c r="BD832" s="56" t="s">
        <v>988</v>
      </c>
      <c r="BE832" s="18"/>
      <c r="BF832" s="18"/>
      <c r="BG832" s="18"/>
    </row>
    <row r="833" spans="1:59" x14ac:dyDescent="0.3">
      <c r="A833" s="19" t="s">
        <v>729</v>
      </c>
      <c r="B833" s="19" t="s">
        <v>1045</v>
      </c>
      <c r="C833" s="74">
        <v>6</v>
      </c>
      <c r="D833" s="75">
        <v>102</v>
      </c>
      <c r="E833" s="75">
        <v>4.63</v>
      </c>
      <c r="F833" s="75">
        <v>6159</v>
      </c>
      <c r="G833" s="75">
        <v>8.73</v>
      </c>
      <c r="H833" s="75">
        <v>2</v>
      </c>
      <c r="I833" s="76">
        <v>8.4606300000000001</v>
      </c>
      <c r="J833" s="34">
        <v>20</v>
      </c>
      <c r="K833" s="30">
        <v>7.35</v>
      </c>
      <c r="L833" s="30">
        <v>2.158825216591068</v>
      </c>
      <c r="M833" s="30">
        <v>8.3000000000000007</v>
      </c>
      <c r="N833" s="30">
        <v>1.1742858972248005</v>
      </c>
      <c r="O833" s="30">
        <v>8.3000000000000007</v>
      </c>
      <c r="P833" s="30">
        <v>1.3803127029389894</v>
      </c>
      <c r="Q833" s="31">
        <v>32</v>
      </c>
      <c r="R833" s="30">
        <v>6.5</v>
      </c>
      <c r="S833" s="30">
        <v>1.3912166872805047</v>
      </c>
      <c r="T833" s="30">
        <v>4.875</v>
      </c>
      <c r="U833" s="30">
        <v>2.3105647961958033</v>
      </c>
      <c r="V833" s="30">
        <v>6.0625</v>
      </c>
      <c r="W833" s="30">
        <v>1.7215428189328765</v>
      </c>
      <c r="X833" s="47">
        <v>20</v>
      </c>
      <c r="Y833" s="28">
        <v>1.9</v>
      </c>
      <c r="Z833" s="28">
        <v>1.9708400559953587</v>
      </c>
      <c r="AA833" s="28">
        <v>0.95</v>
      </c>
      <c r="AB833" s="28">
        <v>1.7312909694943341</v>
      </c>
      <c r="AC833" s="28">
        <v>2.5</v>
      </c>
      <c r="AD833" s="28">
        <v>1.7917941611104424</v>
      </c>
      <c r="AE833" s="28">
        <v>0.26315789473684209</v>
      </c>
      <c r="AF833" s="28">
        <v>0.73349280562690777</v>
      </c>
      <c r="AG833" s="28">
        <v>0.9</v>
      </c>
      <c r="AH833" s="28">
        <v>1.5183093090324964</v>
      </c>
      <c r="AI833" s="27">
        <f t="shared" si="62"/>
        <v>20</v>
      </c>
      <c r="AJ833" s="28">
        <v>1.35</v>
      </c>
      <c r="AK833" s="28">
        <v>1.2680278927697548</v>
      </c>
      <c r="AL833" s="28">
        <v>0</v>
      </c>
      <c r="AM833" s="28">
        <v>0</v>
      </c>
      <c r="AN833" s="28">
        <v>0.21052631578947367</v>
      </c>
      <c r="AO833" s="28">
        <v>0.53530337903131076</v>
      </c>
      <c r="AP833" s="28">
        <v>2.5499999999999998</v>
      </c>
      <c r="AQ833" s="28">
        <v>1.7910596686995397</v>
      </c>
      <c r="AR833" s="28">
        <v>5.2631578947368418E-2</v>
      </c>
      <c r="AS833" s="28">
        <v>0.22941573387056177</v>
      </c>
      <c r="AT833" s="28">
        <v>4.9473684210526319</v>
      </c>
      <c r="AU833" s="28">
        <v>0.22941573387056177</v>
      </c>
      <c r="AV833" s="61">
        <f t="shared" si="59"/>
        <v>2.5</v>
      </c>
      <c r="AW833" s="61">
        <v>0.34343434343434343</v>
      </c>
      <c r="AX833" s="56" t="s">
        <v>988</v>
      </c>
      <c r="AY833" s="61">
        <f t="shared" si="60"/>
        <v>4.9473684210526319</v>
      </c>
      <c r="AZ833" s="61">
        <v>0.56334008732627494</v>
      </c>
      <c r="BA833" s="56" t="s">
        <v>1044</v>
      </c>
      <c r="BB833" s="61">
        <f t="shared" si="61"/>
        <v>2.5</v>
      </c>
      <c r="BC833" s="61">
        <v>0.31665824490483407</v>
      </c>
      <c r="BD833" s="56" t="s">
        <v>1044</v>
      </c>
      <c r="BE833" s="18"/>
      <c r="BF833" s="18"/>
      <c r="BG833" s="18"/>
    </row>
    <row r="834" spans="1:59" x14ac:dyDescent="0.3">
      <c r="A834" s="19" t="s">
        <v>730</v>
      </c>
      <c r="B834" s="19" t="s">
        <v>1045</v>
      </c>
      <c r="C834" s="74">
        <v>6</v>
      </c>
      <c r="D834" s="75">
        <v>261</v>
      </c>
      <c r="E834" s="75">
        <v>5.57</v>
      </c>
      <c r="F834" s="75">
        <v>14644</v>
      </c>
      <c r="G834" s="75">
        <v>9.59</v>
      </c>
      <c r="H834" s="75">
        <v>4</v>
      </c>
      <c r="I834" s="76">
        <v>15.432869999999999</v>
      </c>
      <c r="J834" s="34">
        <v>20</v>
      </c>
      <c r="K834" s="30">
        <v>8</v>
      </c>
      <c r="L834" s="30">
        <v>1.4867838833500564</v>
      </c>
      <c r="M834" s="30">
        <v>8.3000000000000007</v>
      </c>
      <c r="N834" s="30">
        <v>1.3803127029389894</v>
      </c>
      <c r="O834" s="30">
        <v>7.85</v>
      </c>
      <c r="P834" s="30">
        <v>1.8431951662948309</v>
      </c>
      <c r="Q834" s="31">
        <v>33</v>
      </c>
      <c r="R834" s="30">
        <v>7.5454545454545459</v>
      </c>
      <c r="S834" s="30">
        <v>1.6025547785276546</v>
      </c>
      <c r="T834" s="30">
        <v>5.7575757575757578</v>
      </c>
      <c r="U834" s="30">
        <v>2.2504208360646545</v>
      </c>
      <c r="V834" s="30">
        <v>5.666666666666667</v>
      </c>
      <c r="W834" s="30">
        <v>1.5545631755148017</v>
      </c>
      <c r="X834" s="47">
        <v>19</v>
      </c>
      <c r="Y834" s="28">
        <v>2.5789473684210527</v>
      </c>
      <c r="Z834" s="28">
        <v>1.9809029779843168</v>
      </c>
      <c r="AA834" s="28">
        <v>0</v>
      </c>
      <c r="AB834" s="28">
        <v>0</v>
      </c>
      <c r="AC834" s="28">
        <v>0.16666666666666666</v>
      </c>
      <c r="AD834" s="28">
        <v>0.38348249442368521</v>
      </c>
      <c r="AE834" s="28">
        <v>0.16666666666666666</v>
      </c>
      <c r="AF834" s="28">
        <v>0.51449575542752657</v>
      </c>
      <c r="AG834" s="28">
        <v>0</v>
      </c>
      <c r="AH834" s="28">
        <v>0</v>
      </c>
      <c r="AI834" s="27">
        <f t="shared" si="62"/>
        <v>19</v>
      </c>
      <c r="AJ834" s="28">
        <v>1.0555555555555556</v>
      </c>
      <c r="AK834" s="28">
        <v>1.4337208778404378</v>
      </c>
      <c r="AL834" s="28">
        <v>5.5555555555555552E-2</v>
      </c>
      <c r="AM834" s="28">
        <v>0.23570226039551584</v>
      </c>
      <c r="AN834" s="28">
        <v>0</v>
      </c>
      <c r="AO834" s="28">
        <v>0</v>
      </c>
      <c r="AP834" s="28">
        <v>0.15789473684210525</v>
      </c>
      <c r="AQ834" s="28">
        <v>0.3746343246326776</v>
      </c>
      <c r="AR834" s="28">
        <v>0.22222222222222221</v>
      </c>
      <c r="AS834" s="28">
        <v>0.73208449814095955</v>
      </c>
      <c r="AT834" s="28">
        <v>4</v>
      </c>
      <c r="AU834" s="28">
        <v>2</v>
      </c>
      <c r="AV834" s="61">
        <f t="shared" si="59"/>
        <v>2.5789473684210527</v>
      </c>
      <c r="AW834" s="61">
        <v>0.88554216867469893</v>
      </c>
      <c r="AX834" s="56" t="s">
        <v>986</v>
      </c>
      <c r="AY834" s="61">
        <f t="shared" si="60"/>
        <v>4</v>
      </c>
      <c r="AZ834" s="61">
        <v>0.65463494667760469</v>
      </c>
      <c r="BA834" s="56" t="s">
        <v>1044</v>
      </c>
      <c r="BB834" s="61">
        <f t="shared" si="61"/>
        <v>2.5789473684210527</v>
      </c>
      <c r="BC834" s="61">
        <v>0.47599164926931103</v>
      </c>
      <c r="BD834" s="56" t="s">
        <v>1044</v>
      </c>
      <c r="BE834" s="18"/>
      <c r="BF834" s="18"/>
      <c r="BG834" s="18"/>
    </row>
    <row r="835" spans="1:59" x14ac:dyDescent="0.3">
      <c r="A835" s="19" t="s">
        <v>969</v>
      </c>
      <c r="B835" s="19" t="s">
        <v>39</v>
      </c>
      <c r="C835" s="74">
        <v>7</v>
      </c>
      <c r="D835" s="75">
        <v>54</v>
      </c>
      <c r="E835" s="75">
        <v>3.99</v>
      </c>
      <c r="F835" s="75">
        <v>9192</v>
      </c>
      <c r="G835" s="75">
        <v>9.1300000000000008</v>
      </c>
      <c r="H835" s="75">
        <v>3</v>
      </c>
      <c r="I835" s="76">
        <v>2.2979500000000002</v>
      </c>
      <c r="J835" s="38">
        <f>Q835</f>
        <v>21</v>
      </c>
      <c r="K835" s="33">
        <v>6.0476190476190474</v>
      </c>
      <c r="L835" s="33">
        <v>2.4181850730701009</v>
      </c>
      <c r="M835" s="33">
        <v>4.7142857142857144</v>
      </c>
      <c r="N835" s="33">
        <v>2.741219749360805</v>
      </c>
      <c r="O835" s="33">
        <v>2.1428571428571428</v>
      </c>
      <c r="P835" s="33">
        <v>1.7968225924034427</v>
      </c>
      <c r="Q835" s="38">
        <v>21</v>
      </c>
      <c r="R835" s="33">
        <v>7.5238095238095237</v>
      </c>
      <c r="S835" s="33">
        <v>1.2891488517253387</v>
      </c>
      <c r="T835" s="33">
        <v>4.9047619047619051</v>
      </c>
      <c r="U835" s="33">
        <v>1.9210612146613626</v>
      </c>
      <c r="V835" s="33">
        <v>6.333333333333333</v>
      </c>
      <c r="W835" s="33">
        <v>1.3540064007726593</v>
      </c>
      <c r="X835" s="47">
        <v>21</v>
      </c>
      <c r="Y835" s="28">
        <v>2.5714285714285716</v>
      </c>
      <c r="Z835" s="28">
        <v>2.0142350550873789</v>
      </c>
      <c r="AA835" s="28">
        <v>0.05</v>
      </c>
      <c r="AB835" s="28">
        <v>0.22360679774997896</v>
      </c>
      <c r="AC835" s="28">
        <v>0.95238095238095233</v>
      </c>
      <c r="AD835" s="28">
        <v>1.1608699529314417</v>
      </c>
      <c r="AE835" s="28">
        <v>1.0952380952380953</v>
      </c>
      <c r="AF835" s="28">
        <v>1.5461164867099084</v>
      </c>
      <c r="AG835" s="28">
        <v>0.2</v>
      </c>
      <c r="AH835" s="28">
        <v>0.52314836378059693</v>
      </c>
      <c r="AI835" s="27">
        <f t="shared" si="62"/>
        <v>21</v>
      </c>
      <c r="AJ835" s="28">
        <v>3.1428571428571428</v>
      </c>
      <c r="AK835" s="28">
        <v>1.8244372909397104</v>
      </c>
      <c r="AL835" s="28">
        <v>0.1</v>
      </c>
      <c r="AM835" s="28">
        <v>0.30779350562554625</v>
      </c>
      <c r="AN835" s="28">
        <v>0.05</v>
      </c>
      <c r="AO835" s="28">
        <v>0.22360679774997896</v>
      </c>
      <c r="AP835" s="28">
        <v>0.7142857142857143</v>
      </c>
      <c r="AQ835" s="28">
        <v>1.2705454396776663</v>
      </c>
      <c r="AR835" s="28">
        <v>0.35</v>
      </c>
      <c r="AS835" s="28">
        <v>0.87509397991542059</v>
      </c>
      <c r="AT835" s="28">
        <v>1.8095238095238095</v>
      </c>
      <c r="AU835" s="28">
        <v>1.9395630337539334</v>
      </c>
      <c r="AV835" s="61">
        <f t="shared" si="59"/>
        <v>2.5714285714285716</v>
      </c>
      <c r="AW835" s="61">
        <v>0.51784841075794619</v>
      </c>
      <c r="AX835" s="56" t="s">
        <v>986</v>
      </c>
      <c r="AY835" s="61">
        <f t="shared" si="60"/>
        <v>3.1428571428571428</v>
      </c>
      <c r="AZ835" s="61">
        <v>0.35013262599469502</v>
      </c>
      <c r="BA835" s="56" t="s">
        <v>991</v>
      </c>
      <c r="BB835" s="61">
        <f t="shared" si="61"/>
        <v>2.5714285714285716</v>
      </c>
      <c r="BC835" s="61">
        <v>0.28025889967637541</v>
      </c>
      <c r="BD835" s="56" t="s">
        <v>991</v>
      </c>
      <c r="BE835" s="18"/>
      <c r="BF835" s="18"/>
      <c r="BG835" s="18"/>
    </row>
    <row r="836" spans="1:59" x14ac:dyDescent="0.3">
      <c r="A836" s="19" t="s">
        <v>731</v>
      </c>
      <c r="B836" s="19" t="s">
        <v>1045</v>
      </c>
      <c r="C836" s="74">
        <v>7</v>
      </c>
      <c r="D836" s="75">
        <v>78</v>
      </c>
      <c r="E836" s="75">
        <v>4.37</v>
      </c>
      <c r="F836" s="75">
        <v>2749</v>
      </c>
      <c r="G836" s="75">
        <v>7.92</v>
      </c>
      <c r="H836" s="75">
        <v>2</v>
      </c>
      <c r="I836" s="76">
        <v>0.31336000000000003</v>
      </c>
      <c r="J836" s="34">
        <v>20</v>
      </c>
      <c r="K836" s="30">
        <v>7.55</v>
      </c>
      <c r="L836" s="30">
        <v>1.3945382182304167</v>
      </c>
      <c r="M836" s="30">
        <v>7.65</v>
      </c>
      <c r="N836" s="30">
        <v>1.9808291724745759</v>
      </c>
      <c r="O836" s="30">
        <v>8.0500000000000007</v>
      </c>
      <c r="P836" s="30">
        <v>1.3562719801760001</v>
      </c>
      <c r="Q836" s="31">
        <v>34</v>
      </c>
      <c r="R836" s="30">
        <v>4.5882352941176467</v>
      </c>
      <c r="S836" s="30">
        <v>1.351041058946397</v>
      </c>
      <c r="T836" s="30">
        <v>5.117647058823529</v>
      </c>
      <c r="U836" s="30">
        <v>1.7014201889999252</v>
      </c>
      <c r="V836" s="30">
        <v>4.6764705882352944</v>
      </c>
      <c r="W836" s="30">
        <v>1.4713545240601846</v>
      </c>
      <c r="X836" s="47">
        <v>20</v>
      </c>
      <c r="Y836" s="28">
        <v>0.5</v>
      </c>
      <c r="Z836" s="28">
        <v>0.94590530292691732</v>
      </c>
      <c r="AA836" s="28">
        <v>0.2</v>
      </c>
      <c r="AB836" s="28">
        <v>0.6155870112510925</v>
      </c>
      <c r="AC836" s="28">
        <v>0.35</v>
      </c>
      <c r="AD836" s="28">
        <v>0.74515982037059469</v>
      </c>
      <c r="AE836" s="28">
        <v>1.85</v>
      </c>
      <c r="AF836" s="28">
        <v>1.8431951662948316</v>
      </c>
      <c r="AG836" s="28">
        <v>4.1500000000000004</v>
      </c>
      <c r="AH836" s="28">
        <v>1.565247584249853</v>
      </c>
      <c r="AI836" s="27">
        <f t="shared" si="62"/>
        <v>20</v>
      </c>
      <c r="AJ836" s="28">
        <v>3.5</v>
      </c>
      <c r="AK836" s="28">
        <v>1.7621756887140216</v>
      </c>
      <c r="AL836" s="28">
        <v>1.55</v>
      </c>
      <c r="AM836" s="28">
        <v>1.7614288458371994</v>
      </c>
      <c r="AN836" s="28">
        <v>1</v>
      </c>
      <c r="AO836" s="28">
        <v>1.5559732104309982</v>
      </c>
      <c r="AP836" s="28">
        <v>0.45</v>
      </c>
      <c r="AQ836" s="28">
        <v>0.998683343734455</v>
      </c>
      <c r="AR836" s="28">
        <v>0.35</v>
      </c>
      <c r="AS836" s="28">
        <v>0.93330200448672962</v>
      </c>
      <c r="AT836" s="28">
        <v>0.75</v>
      </c>
      <c r="AU836" s="28">
        <v>1.164157703189193</v>
      </c>
      <c r="AV836" s="61">
        <f t="shared" ref="AV836:AV899" si="63">MAX(Y836,AA836,AC836,AE836,AG836)</f>
        <v>4.1500000000000004</v>
      </c>
      <c r="AW836" s="61">
        <v>0.56028368794326233</v>
      </c>
      <c r="AX836" s="56" t="s">
        <v>990</v>
      </c>
      <c r="AY836" s="61">
        <f t="shared" ref="AY836:AY899" si="64">MAX(AJ836,AL836,AN836,AP836,AR836,AT836)</f>
        <v>3.5</v>
      </c>
      <c r="AZ836" s="61">
        <v>0.30516919244342955</v>
      </c>
      <c r="BA836" s="56" t="s">
        <v>991</v>
      </c>
      <c r="BB836" s="61">
        <f t="shared" ref="BB836:BB899" si="65">MAX(AV836,AZ836)</f>
        <v>4.1500000000000004</v>
      </c>
      <c r="BC836" s="61">
        <v>0.2696245733788396</v>
      </c>
      <c r="BD836" s="56" t="s">
        <v>990</v>
      </c>
      <c r="BE836" s="18"/>
      <c r="BF836" s="18"/>
      <c r="BG836" s="18"/>
    </row>
    <row r="837" spans="1:59" x14ac:dyDescent="0.3">
      <c r="A837" s="19" t="s">
        <v>732</v>
      </c>
      <c r="B837" s="19" t="s">
        <v>1045</v>
      </c>
      <c r="C837" s="74">
        <v>6</v>
      </c>
      <c r="D837" s="75">
        <v>1662</v>
      </c>
      <c r="E837" s="75">
        <v>7.42</v>
      </c>
      <c r="F837" s="75">
        <v>173783</v>
      </c>
      <c r="G837" s="75">
        <v>12.07</v>
      </c>
      <c r="H837" s="75">
        <v>3</v>
      </c>
      <c r="I837" s="76">
        <v>27.262080000000001</v>
      </c>
      <c r="J837" s="34">
        <v>20</v>
      </c>
      <c r="K837" s="30">
        <v>7.25</v>
      </c>
      <c r="L837" s="30">
        <v>1.5174424466672101</v>
      </c>
      <c r="M837" s="30">
        <v>5.8</v>
      </c>
      <c r="N837" s="30">
        <v>2.3305748105067177</v>
      </c>
      <c r="O837" s="30">
        <v>3.6</v>
      </c>
      <c r="P837" s="30">
        <v>2.3033156878497434</v>
      </c>
      <c r="Q837" s="31">
        <v>44</v>
      </c>
      <c r="R837" s="30">
        <v>6.1363636363636367</v>
      </c>
      <c r="S837" s="30">
        <v>1.9599585791886798</v>
      </c>
      <c r="T837" s="30">
        <v>5.25</v>
      </c>
      <c r="U837" s="30">
        <v>2.3833238466770594</v>
      </c>
      <c r="V837" s="30">
        <v>5.8636363636363633</v>
      </c>
      <c r="W837" s="30">
        <v>1.6648333821361352</v>
      </c>
      <c r="X837" s="47">
        <v>21</v>
      </c>
      <c r="Y837" s="28">
        <v>2.7142857142857144</v>
      </c>
      <c r="Z837" s="28">
        <v>1.647508942095828</v>
      </c>
      <c r="AA837" s="28">
        <v>0.15</v>
      </c>
      <c r="AB837" s="28">
        <v>0.36634754853252327</v>
      </c>
      <c r="AC837" s="28">
        <v>0.42857142857142855</v>
      </c>
      <c r="AD837" s="28">
        <v>0.870139561876632</v>
      </c>
      <c r="AE837" s="28">
        <v>1.1428571428571428</v>
      </c>
      <c r="AF837" s="28">
        <v>1.5901482410679291</v>
      </c>
      <c r="AG837" s="28">
        <v>0.1</v>
      </c>
      <c r="AH837" s="28">
        <v>0.30779350562554625</v>
      </c>
      <c r="AI837" s="27">
        <f t="shared" si="62"/>
        <v>21</v>
      </c>
      <c r="AJ837" s="28">
        <v>1.7142857142857142</v>
      </c>
      <c r="AK837" s="28">
        <v>1.927248223318863</v>
      </c>
      <c r="AL837" s="28">
        <v>0.15</v>
      </c>
      <c r="AM837" s="28">
        <v>0.48936048492959289</v>
      </c>
      <c r="AN837" s="28">
        <v>0.38095238095238093</v>
      </c>
      <c r="AO837" s="28">
        <v>0.74001286990095494</v>
      </c>
      <c r="AP837" s="28">
        <v>0.52380952380952384</v>
      </c>
      <c r="AQ837" s="28">
        <v>0.98076743517755616</v>
      </c>
      <c r="AR837" s="28">
        <v>2.8571428571428572</v>
      </c>
      <c r="AS837" s="28">
        <v>1.9309509130403675</v>
      </c>
      <c r="AT837" s="28">
        <v>2.1904761904761907</v>
      </c>
      <c r="AU837" s="28">
        <v>2.1123221255066098</v>
      </c>
      <c r="AV837" s="61">
        <f t="shared" si="63"/>
        <v>2.7142857142857144</v>
      </c>
      <c r="AW837" s="61">
        <v>0.57637795275590564</v>
      </c>
      <c r="AX837" s="56" t="s">
        <v>986</v>
      </c>
      <c r="AY837" s="61">
        <f t="shared" si="64"/>
        <v>2.8571428571428572</v>
      </c>
      <c r="AZ837" s="61">
        <v>0.27887520334650245</v>
      </c>
      <c r="BA837" s="56" t="s">
        <v>1043</v>
      </c>
      <c r="BB837" s="61">
        <f t="shared" si="65"/>
        <v>2.7142857142857144</v>
      </c>
      <c r="BC837" s="61">
        <v>0.22320740169622208</v>
      </c>
      <c r="BD837" s="56" t="s">
        <v>1043</v>
      </c>
      <c r="BE837" s="18"/>
      <c r="BF837" s="18"/>
      <c r="BG837" s="18"/>
    </row>
    <row r="838" spans="1:59" x14ac:dyDescent="0.3">
      <c r="A838" s="19" t="s">
        <v>733</v>
      </c>
      <c r="B838" s="19" t="s">
        <v>1045</v>
      </c>
      <c r="C838" s="74">
        <v>6</v>
      </c>
      <c r="D838" s="75">
        <v>1293</v>
      </c>
      <c r="E838" s="75">
        <v>7.17</v>
      </c>
      <c r="F838" s="75">
        <v>116658</v>
      </c>
      <c r="G838" s="75">
        <v>11.67</v>
      </c>
      <c r="H838" s="75">
        <v>4</v>
      </c>
      <c r="I838" s="76">
        <v>36.036110000000001</v>
      </c>
      <c r="J838" s="34">
        <v>20</v>
      </c>
      <c r="K838" s="30">
        <v>8.1</v>
      </c>
      <c r="L838" s="30">
        <v>1.4473205733717949</v>
      </c>
      <c r="M838" s="30">
        <v>8.35</v>
      </c>
      <c r="N838" s="30">
        <v>1.1821033884786174</v>
      </c>
      <c r="O838" s="30">
        <v>8.35</v>
      </c>
      <c r="P838" s="30">
        <v>1.0399898784932566</v>
      </c>
      <c r="Q838" s="31">
        <v>33</v>
      </c>
      <c r="R838" s="30">
        <v>4.8484848484848486</v>
      </c>
      <c r="S838" s="30">
        <v>1.4168894655461863</v>
      </c>
      <c r="T838" s="30">
        <v>5.3636363636363633</v>
      </c>
      <c r="U838" s="30">
        <v>1.9496503182971974</v>
      </c>
      <c r="V838" s="30">
        <v>4.6060606060606064</v>
      </c>
      <c r="W838" s="30">
        <v>1.6190157878205269</v>
      </c>
      <c r="X838" s="47">
        <v>20</v>
      </c>
      <c r="Y838" s="28">
        <v>1.7</v>
      </c>
      <c r="Z838" s="28">
        <v>1.9221698265515623</v>
      </c>
      <c r="AA838" s="28">
        <v>3.95</v>
      </c>
      <c r="AB838" s="28">
        <v>1.4680814547887784</v>
      </c>
      <c r="AC838" s="28">
        <v>1.2</v>
      </c>
      <c r="AD838" s="28">
        <v>1.3992479182911459</v>
      </c>
      <c r="AE838" s="28">
        <v>0.36842105263157893</v>
      </c>
      <c r="AF838" s="28">
        <v>0.83069758608783961</v>
      </c>
      <c r="AG838" s="28">
        <v>1.1000000000000001</v>
      </c>
      <c r="AH838" s="28">
        <v>1.4473205733717955</v>
      </c>
      <c r="AI838" s="27">
        <f t="shared" si="62"/>
        <v>20</v>
      </c>
      <c r="AJ838" s="28">
        <v>1.1000000000000001</v>
      </c>
      <c r="AK838" s="28">
        <v>1.4473205733717955</v>
      </c>
      <c r="AL838" s="28">
        <v>0.2</v>
      </c>
      <c r="AM838" s="28">
        <v>0.6155870112510925</v>
      </c>
      <c r="AN838" s="28">
        <v>1.9</v>
      </c>
      <c r="AO838" s="28">
        <v>1.3726654823065194</v>
      </c>
      <c r="AP838" s="28">
        <v>2.65</v>
      </c>
      <c r="AQ838" s="28">
        <v>1.8715318802914818</v>
      </c>
      <c r="AR838" s="28">
        <v>3.1</v>
      </c>
      <c r="AS838" s="28">
        <v>1.8035053587243286</v>
      </c>
      <c r="AT838" s="28">
        <v>4.7368421052631575</v>
      </c>
      <c r="AU838" s="28">
        <v>0.73349280562690744</v>
      </c>
      <c r="AV838" s="61">
        <f t="shared" si="63"/>
        <v>3.95</v>
      </c>
      <c r="AW838" s="61">
        <v>0.4305599493831066</v>
      </c>
      <c r="AX838" s="56" t="s">
        <v>987</v>
      </c>
      <c r="AY838" s="61">
        <f t="shared" si="64"/>
        <v>4.7368421052631575</v>
      </c>
      <c r="AZ838" s="61">
        <v>0.34909171507466685</v>
      </c>
      <c r="BA838" s="56" t="s">
        <v>1044</v>
      </c>
      <c r="BB838" s="61">
        <f t="shared" si="65"/>
        <v>3.95</v>
      </c>
      <c r="BC838" s="61">
        <v>0.20617077254245392</v>
      </c>
      <c r="BD838" s="56" t="s">
        <v>1044</v>
      </c>
      <c r="BE838" s="18"/>
      <c r="BF838" s="18"/>
      <c r="BG838" s="18"/>
    </row>
    <row r="839" spans="1:59" x14ac:dyDescent="0.3">
      <c r="A839" s="19" t="s">
        <v>734</v>
      </c>
      <c r="B839" s="19" t="s">
        <v>1045</v>
      </c>
      <c r="C839" s="74">
        <v>6</v>
      </c>
      <c r="D839" s="75">
        <v>81</v>
      </c>
      <c r="E839" s="75">
        <v>4.41</v>
      </c>
      <c r="F839" s="75">
        <v>4665</v>
      </c>
      <c r="G839" s="75">
        <v>8.4499999999999993</v>
      </c>
      <c r="H839" s="75">
        <v>2</v>
      </c>
      <c r="I839" s="76">
        <v>1.0967499999999999</v>
      </c>
      <c r="J839" s="34">
        <v>20</v>
      </c>
      <c r="K839" s="30">
        <v>7.7</v>
      </c>
      <c r="L839" s="30">
        <v>1.4545753585442773</v>
      </c>
      <c r="M839" s="30">
        <v>6.85</v>
      </c>
      <c r="N839" s="30">
        <v>2.4121403467940201</v>
      </c>
      <c r="O839" s="30">
        <v>5.2</v>
      </c>
      <c r="P839" s="30">
        <v>2.6076809620810599</v>
      </c>
      <c r="Q839" s="31">
        <v>33</v>
      </c>
      <c r="R839" s="33">
        <v>8.4761904761904763</v>
      </c>
      <c r="S839" s="33">
        <v>0.81357529578076659</v>
      </c>
      <c r="T839" s="33">
        <v>7.8095238095238093</v>
      </c>
      <c r="U839" s="33">
        <v>1.8873009198071089</v>
      </c>
      <c r="V839" s="33">
        <v>7.6190476190476186</v>
      </c>
      <c r="W839" s="33">
        <v>1.7168631417847633</v>
      </c>
      <c r="X839" s="48">
        <v>20</v>
      </c>
      <c r="Y839" s="28">
        <v>4.4210526315789478</v>
      </c>
      <c r="Z839" s="28">
        <v>0.90159053737049855</v>
      </c>
      <c r="AA839" s="28">
        <v>2.2999999999999998</v>
      </c>
      <c r="AB839" s="28">
        <v>2.0026298499197184</v>
      </c>
      <c r="AC839" s="28">
        <v>2.0499999999999998</v>
      </c>
      <c r="AD839" s="28">
        <v>1.9861361590045288</v>
      </c>
      <c r="AE839" s="28">
        <v>1.3</v>
      </c>
      <c r="AF839" s="28">
        <v>1.625455401774498</v>
      </c>
      <c r="AG839" s="28">
        <v>2.25</v>
      </c>
      <c r="AH839" s="28">
        <v>1.8027756377319946</v>
      </c>
      <c r="AI839" s="27">
        <f t="shared" si="62"/>
        <v>20</v>
      </c>
      <c r="AJ839" s="28">
        <v>4.7894736842105265</v>
      </c>
      <c r="AK839" s="28">
        <v>0.41885390829169555</v>
      </c>
      <c r="AL839" s="28">
        <v>0.15789473684210525</v>
      </c>
      <c r="AM839" s="28">
        <v>0.3746343246326776</v>
      </c>
      <c r="AN839" s="28">
        <v>0.21052631578947367</v>
      </c>
      <c r="AO839" s="28">
        <v>0.63060353528461155</v>
      </c>
      <c r="AP839" s="28">
        <v>0.85</v>
      </c>
      <c r="AQ839" s="28">
        <v>1.4964871146156007</v>
      </c>
      <c r="AR839" s="28">
        <v>1.4</v>
      </c>
      <c r="AS839" s="28">
        <v>1.8750438591361565</v>
      </c>
      <c r="AT839" s="28">
        <v>1.6</v>
      </c>
      <c r="AU839" s="28">
        <v>1.7888543819998317</v>
      </c>
      <c r="AV839" s="61">
        <f t="shared" si="63"/>
        <v>4.4210526315789478</v>
      </c>
      <c r="AW839" s="61">
        <v>0.25331055104656136</v>
      </c>
      <c r="AX839" s="56" t="s">
        <v>986</v>
      </c>
      <c r="AY839" s="61">
        <f t="shared" si="64"/>
        <v>4.7894736842105265</v>
      </c>
      <c r="AZ839" s="61">
        <v>0.39822870539202926</v>
      </c>
      <c r="BA839" s="56" t="s">
        <v>991</v>
      </c>
      <c r="BB839" s="61">
        <f t="shared" si="65"/>
        <v>4.4210526315789478</v>
      </c>
      <c r="BC839" s="61">
        <v>0.21714990746452806</v>
      </c>
      <c r="BD839" s="56" t="s">
        <v>991</v>
      </c>
      <c r="BE839" s="18"/>
      <c r="BF839" s="18"/>
      <c r="BG839" s="18"/>
    </row>
    <row r="840" spans="1:59" x14ac:dyDescent="0.3">
      <c r="A840" s="19" t="s">
        <v>735</v>
      </c>
      <c r="B840" s="19" t="s">
        <v>1045</v>
      </c>
      <c r="C840" s="74">
        <v>7</v>
      </c>
      <c r="D840" s="75">
        <v>3</v>
      </c>
      <c r="E840" s="75">
        <v>1.39</v>
      </c>
      <c r="F840" s="75">
        <v>270</v>
      </c>
      <c r="G840" s="75">
        <v>5.6</v>
      </c>
      <c r="H840" s="75">
        <v>2</v>
      </c>
      <c r="I840" s="76">
        <v>0.78339000000000003</v>
      </c>
      <c r="J840" s="34">
        <v>20</v>
      </c>
      <c r="K840" s="30">
        <v>7.05</v>
      </c>
      <c r="L840" s="30">
        <v>1.9324105480761049</v>
      </c>
      <c r="M840" s="30">
        <v>7.6</v>
      </c>
      <c r="N840" s="30">
        <v>1.788854381999831</v>
      </c>
      <c r="O840" s="30">
        <v>6.6</v>
      </c>
      <c r="P840" s="30">
        <v>2.3260538075868906</v>
      </c>
      <c r="Q840" s="31">
        <v>33</v>
      </c>
      <c r="R840" s="30">
        <v>2.9393939393939394</v>
      </c>
      <c r="S840" s="30">
        <v>1.4564381625088383</v>
      </c>
      <c r="T840" s="30">
        <v>6.4848484848484844</v>
      </c>
      <c r="U840" s="30">
        <v>1.6605950010691222</v>
      </c>
      <c r="V840" s="30">
        <v>5.1818181818181817</v>
      </c>
      <c r="W840" s="30">
        <v>1.7580981459830649</v>
      </c>
      <c r="X840" s="47">
        <v>21</v>
      </c>
      <c r="Y840" s="28">
        <v>3.2380952380952381</v>
      </c>
      <c r="Z840" s="28">
        <v>1.7001400502535637</v>
      </c>
      <c r="AA840" s="28">
        <v>0</v>
      </c>
      <c r="AB840" s="28">
        <v>0</v>
      </c>
      <c r="AC840" s="28">
        <v>0.38095238095238093</v>
      </c>
      <c r="AD840" s="28">
        <v>0.92066228749691248</v>
      </c>
      <c r="AE840" s="28">
        <v>4.9000000000000004</v>
      </c>
      <c r="AF840" s="28">
        <v>0.44721359549995787</v>
      </c>
      <c r="AG840" s="28">
        <v>0.3</v>
      </c>
      <c r="AH840" s="28">
        <v>0.80131470918603176</v>
      </c>
      <c r="AI840" s="27">
        <f t="shared" si="62"/>
        <v>21</v>
      </c>
      <c r="AJ840" s="28">
        <v>1.9047619047619047</v>
      </c>
      <c r="AK840" s="28">
        <v>1.4800257398019099</v>
      </c>
      <c r="AL840" s="28">
        <v>0</v>
      </c>
      <c r="AM840" s="28">
        <v>0</v>
      </c>
      <c r="AN840" s="28">
        <v>0</v>
      </c>
      <c r="AO840" s="28">
        <v>0</v>
      </c>
      <c r="AP840" s="28">
        <v>0.05</v>
      </c>
      <c r="AQ840" s="28">
        <v>0.22360679774997896</v>
      </c>
      <c r="AR840" s="28">
        <v>5</v>
      </c>
      <c r="AS840" s="28">
        <v>0</v>
      </c>
      <c r="AT840" s="28">
        <v>1.4761904761904763</v>
      </c>
      <c r="AU840" s="28">
        <v>1.5690458125576709</v>
      </c>
      <c r="AV840" s="61">
        <f t="shared" si="63"/>
        <v>4.9000000000000004</v>
      </c>
      <c r="AW840" s="61">
        <v>0.55561555075593949</v>
      </c>
      <c r="AX840" s="56" t="s">
        <v>989</v>
      </c>
      <c r="AY840" s="61">
        <f t="shared" si="64"/>
        <v>5</v>
      </c>
      <c r="AZ840" s="61">
        <v>0.43200987451141742</v>
      </c>
      <c r="BA840" s="56" t="s">
        <v>1043</v>
      </c>
      <c r="BB840" s="61">
        <f t="shared" si="65"/>
        <v>4.9000000000000004</v>
      </c>
      <c r="BC840" s="61">
        <v>0.28985507246376813</v>
      </c>
      <c r="BD840" s="56" t="s">
        <v>1043</v>
      </c>
      <c r="BE840" s="18"/>
      <c r="BF840" s="18"/>
      <c r="BG840" s="18"/>
    </row>
    <row r="841" spans="1:59" x14ac:dyDescent="0.3">
      <c r="A841" s="19" t="s">
        <v>970</v>
      </c>
      <c r="B841" s="19" t="s">
        <v>39</v>
      </c>
      <c r="C841" s="74">
        <v>9</v>
      </c>
      <c r="D841" s="75">
        <v>272</v>
      </c>
      <c r="E841" s="75">
        <v>5.61</v>
      </c>
      <c r="F841" s="75">
        <v>17205</v>
      </c>
      <c r="G841" s="75">
        <v>9.75</v>
      </c>
      <c r="H841" s="75">
        <v>1</v>
      </c>
      <c r="I841" s="76">
        <v>0.31336000000000003</v>
      </c>
      <c r="J841" s="38">
        <f>Q841</f>
        <v>21</v>
      </c>
      <c r="K841" s="33">
        <v>6.6190476190476186</v>
      </c>
      <c r="L841" s="33">
        <v>2.3124919562279667</v>
      </c>
      <c r="M841" s="33">
        <v>8.5714285714285712</v>
      </c>
      <c r="N841" s="33">
        <v>0.870139561876632</v>
      </c>
      <c r="O841" s="33">
        <v>8.5714285714285712</v>
      </c>
      <c r="P841" s="33">
        <v>1.0757057484009536</v>
      </c>
      <c r="Q841" s="38">
        <v>21</v>
      </c>
      <c r="R841" s="33">
        <v>4.8095238095238093</v>
      </c>
      <c r="S841" s="33">
        <v>1.8335497707738293</v>
      </c>
      <c r="T841" s="33">
        <v>6.5714285714285712</v>
      </c>
      <c r="U841" s="33">
        <v>1.5023790657297029</v>
      </c>
      <c r="V841" s="33">
        <v>5.5714285714285712</v>
      </c>
      <c r="W841" s="33">
        <v>2.5213375135318268</v>
      </c>
      <c r="X841" s="48">
        <v>21</v>
      </c>
      <c r="Y841" s="37">
        <v>0.80952380952380953</v>
      </c>
      <c r="Z841" s="37">
        <v>1.4006801069140526</v>
      </c>
      <c r="AA841" s="37">
        <v>2.2857142857142856</v>
      </c>
      <c r="AB841" s="37">
        <v>1.927248223318863</v>
      </c>
      <c r="AC841" s="37">
        <v>4.7</v>
      </c>
      <c r="AD841" s="37">
        <v>0.5712405705774789</v>
      </c>
      <c r="AE841" s="37">
        <v>1.6666666666666667</v>
      </c>
      <c r="AF841" s="37">
        <v>1.622754859285078</v>
      </c>
      <c r="AG841" s="37">
        <v>1.7619047619047619</v>
      </c>
      <c r="AH841" s="37">
        <v>2.0953463175513947</v>
      </c>
      <c r="AI841" s="27">
        <f t="shared" si="62"/>
        <v>21</v>
      </c>
      <c r="AJ841" s="37">
        <v>1.3809523809523809</v>
      </c>
      <c r="AK841" s="37">
        <v>1.4992061391346581</v>
      </c>
      <c r="AL841" s="37">
        <v>0.14285714285714285</v>
      </c>
      <c r="AM841" s="37">
        <v>0.35856858280031811</v>
      </c>
      <c r="AN841" s="37">
        <v>0.3</v>
      </c>
      <c r="AO841" s="37">
        <v>0.57124057057747946</v>
      </c>
      <c r="AP841" s="37">
        <v>4.6500000000000004</v>
      </c>
      <c r="AQ841" s="37">
        <v>0.93330200448672984</v>
      </c>
      <c r="AR841" s="37">
        <v>0.3</v>
      </c>
      <c r="AS841" s="37">
        <v>0.57124057057747946</v>
      </c>
      <c r="AT841" s="37">
        <v>2.4285714285714284</v>
      </c>
      <c r="AU841" s="37">
        <v>2.0389072703639215</v>
      </c>
      <c r="AV841" s="61">
        <f t="shared" si="63"/>
        <v>4.7</v>
      </c>
      <c r="AW841" s="61">
        <v>0.34662706830717016</v>
      </c>
      <c r="AX841" s="56" t="s">
        <v>988</v>
      </c>
      <c r="AY841" s="61">
        <f t="shared" si="64"/>
        <v>4.6500000000000004</v>
      </c>
      <c r="AZ841" s="61">
        <v>0.40815047021943579</v>
      </c>
      <c r="BA841" s="56" t="s">
        <v>1042</v>
      </c>
      <c r="BB841" s="61">
        <f t="shared" si="65"/>
        <v>4.7</v>
      </c>
      <c r="BC841" s="61">
        <v>0.22310292574892177</v>
      </c>
      <c r="BD841" s="56" t="s">
        <v>988</v>
      </c>
      <c r="BE841" s="18"/>
      <c r="BF841" s="18"/>
      <c r="BG841" s="18"/>
    </row>
    <row r="842" spans="1:59" x14ac:dyDescent="0.3">
      <c r="A842" s="19" t="s">
        <v>736</v>
      </c>
      <c r="B842" s="19" t="s">
        <v>1045</v>
      </c>
      <c r="C842" s="74">
        <v>10</v>
      </c>
      <c r="D842" s="75">
        <v>51</v>
      </c>
      <c r="E842" s="75">
        <v>3.95</v>
      </c>
      <c r="F842" s="75">
        <v>6417</v>
      </c>
      <c r="G842" s="75">
        <v>8.77</v>
      </c>
      <c r="H842" s="75">
        <v>1</v>
      </c>
      <c r="I842" s="76">
        <v>7.5205799999999998</v>
      </c>
      <c r="J842" s="34">
        <v>20</v>
      </c>
      <c r="K842" s="30">
        <v>6.95</v>
      </c>
      <c r="L842" s="30">
        <v>1.5719582155957421</v>
      </c>
      <c r="M842" s="30">
        <v>8.25</v>
      </c>
      <c r="N842" s="30">
        <v>1.0699237552766379</v>
      </c>
      <c r="O842" s="30">
        <v>8.5500000000000007</v>
      </c>
      <c r="P842" s="30">
        <v>0.75915465451624975</v>
      </c>
      <c r="Q842" s="31">
        <v>33</v>
      </c>
      <c r="R842" s="30">
        <v>6.2121212121212119</v>
      </c>
      <c r="S842" s="30">
        <v>1.3406522609716824</v>
      </c>
      <c r="T842" s="30">
        <v>5.3030303030303028</v>
      </c>
      <c r="U842" s="30">
        <v>2.0230677275620388</v>
      </c>
      <c r="V842" s="30">
        <v>6.0909090909090908</v>
      </c>
      <c r="W842" s="30">
        <v>1.4655126313775919</v>
      </c>
      <c r="X842" s="47">
        <v>19</v>
      </c>
      <c r="Y842" s="28">
        <v>1.5789473684210527</v>
      </c>
      <c r="Z842" s="28">
        <v>2.1164905300385093</v>
      </c>
      <c r="AA842" s="28">
        <v>0.33333333333333331</v>
      </c>
      <c r="AB842" s="28">
        <v>0.97014250014533188</v>
      </c>
      <c r="AC842" s="28">
        <v>3.4210526315789473</v>
      </c>
      <c r="AD842" s="28">
        <v>1.7099639201419234</v>
      </c>
      <c r="AE842" s="28">
        <v>0.1111111111111111</v>
      </c>
      <c r="AF842" s="28">
        <v>0.32338083338177726</v>
      </c>
      <c r="AG842" s="28">
        <v>1.1052631578947369</v>
      </c>
      <c r="AH842" s="28">
        <v>1.5236920380774408</v>
      </c>
      <c r="AI842" s="27">
        <f t="shared" si="62"/>
        <v>19</v>
      </c>
      <c r="AJ842" s="28">
        <v>0.68421052631578949</v>
      </c>
      <c r="AK842" s="28">
        <v>1.1081832770072813</v>
      </c>
      <c r="AL842" s="28">
        <v>0</v>
      </c>
      <c r="AM842" s="28">
        <v>0</v>
      </c>
      <c r="AN842" s="28">
        <v>0.22222222222222221</v>
      </c>
      <c r="AO842" s="28">
        <v>0.54831888055331623</v>
      </c>
      <c r="AP842" s="28">
        <v>3.1578947368421053</v>
      </c>
      <c r="AQ842" s="28">
        <v>1.893355571898059</v>
      </c>
      <c r="AR842" s="28">
        <v>0.47368421052631576</v>
      </c>
      <c r="AS842" s="28">
        <v>0.90482785671772814</v>
      </c>
      <c r="AT842" s="28">
        <v>4.2631578947368425</v>
      </c>
      <c r="AU842" s="28">
        <v>0.93345863820512454</v>
      </c>
      <c r="AV842" s="61">
        <f t="shared" si="63"/>
        <v>3.4210526315789473</v>
      </c>
      <c r="AW842" s="61">
        <v>0.50535714285714284</v>
      </c>
      <c r="AX842" s="56" t="s">
        <v>988</v>
      </c>
      <c r="AY842" s="61">
        <f t="shared" si="64"/>
        <v>4.2631578947368425</v>
      </c>
      <c r="AZ842" s="61">
        <v>0.46555971170513649</v>
      </c>
      <c r="BA842" s="56" t="s">
        <v>1044</v>
      </c>
      <c r="BB842" s="61">
        <f t="shared" si="65"/>
        <v>3.4210526315789473</v>
      </c>
      <c r="BC842" s="61">
        <v>0.27771428571428575</v>
      </c>
      <c r="BD842" s="56" t="s">
        <v>1044</v>
      </c>
      <c r="BE842" s="18"/>
      <c r="BF842" s="18"/>
      <c r="BG842" s="18"/>
    </row>
    <row r="843" spans="1:59" x14ac:dyDescent="0.3">
      <c r="A843" s="19" t="s">
        <v>737</v>
      </c>
      <c r="B843" s="19" t="s">
        <v>39</v>
      </c>
      <c r="C843" s="74">
        <v>10</v>
      </c>
      <c r="D843" s="75">
        <v>6</v>
      </c>
      <c r="E843" s="75">
        <v>1.95</v>
      </c>
      <c r="F843" s="75">
        <v>815</v>
      </c>
      <c r="G843" s="75">
        <v>6.7</v>
      </c>
      <c r="H843" s="75">
        <v>0</v>
      </c>
      <c r="I843" s="76">
        <v>0</v>
      </c>
      <c r="J843" s="34">
        <v>20</v>
      </c>
      <c r="K843" s="30">
        <v>5.75</v>
      </c>
      <c r="L843" s="30">
        <v>2.6332889181242134</v>
      </c>
      <c r="M843" s="30">
        <v>6.25</v>
      </c>
      <c r="N843" s="30">
        <v>2.3813972015560418</v>
      </c>
      <c r="O843" s="30">
        <v>5.3</v>
      </c>
      <c r="P843" s="30">
        <v>2.4730122267559076</v>
      </c>
      <c r="Q843" s="31">
        <v>34</v>
      </c>
      <c r="R843" s="30">
        <v>4.7058823529411766</v>
      </c>
      <c r="S843" s="30">
        <v>1.7671996639900132</v>
      </c>
      <c r="T843" s="30">
        <v>5.5</v>
      </c>
      <c r="U843" s="30">
        <v>1.561855927860806</v>
      </c>
      <c r="V843" s="30">
        <v>5.4705882352941178</v>
      </c>
      <c r="W843" s="30">
        <v>1.4613255526290125</v>
      </c>
      <c r="X843" s="47">
        <v>20</v>
      </c>
      <c r="Y843" s="28">
        <v>0.7</v>
      </c>
      <c r="Z843" s="28">
        <v>1.5927467172350909</v>
      </c>
      <c r="AA843" s="28">
        <v>1.45</v>
      </c>
      <c r="AB843" s="28">
        <v>1.7006190823220511</v>
      </c>
      <c r="AC843" s="28">
        <v>4.1500000000000004</v>
      </c>
      <c r="AD843" s="28">
        <v>1.0894228312566057</v>
      </c>
      <c r="AE843" s="28">
        <v>0.9</v>
      </c>
      <c r="AF843" s="28">
        <v>1.5183093090324964</v>
      </c>
      <c r="AG843" s="28">
        <v>1.9</v>
      </c>
      <c r="AH843" s="28">
        <v>1.7441631985447619</v>
      </c>
      <c r="AI843" s="27">
        <f t="shared" si="62"/>
        <v>20</v>
      </c>
      <c r="AJ843" s="28">
        <v>2.1</v>
      </c>
      <c r="AK843" s="28">
        <v>1.9166857359844665</v>
      </c>
      <c r="AL843" s="28">
        <v>0.15789473684210525</v>
      </c>
      <c r="AM843" s="28">
        <v>0.68824720161168529</v>
      </c>
      <c r="AN843" s="28">
        <v>0.15789473684210525</v>
      </c>
      <c r="AO843" s="28">
        <v>0.50145985712127905</v>
      </c>
      <c r="AP843" s="28">
        <v>4.4736842105263159</v>
      </c>
      <c r="AQ843" s="28">
        <v>0.69669226847946686</v>
      </c>
      <c r="AR843" s="28">
        <v>0.8</v>
      </c>
      <c r="AS843" s="28">
        <v>1.4363696929192158</v>
      </c>
      <c r="AT843" s="28">
        <v>2.15</v>
      </c>
      <c r="AU843" s="28">
        <v>1.7851728502481652</v>
      </c>
      <c r="AV843" s="61">
        <f t="shared" si="63"/>
        <v>4.1500000000000004</v>
      </c>
      <c r="AW843" s="61">
        <v>0.37912087912087911</v>
      </c>
      <c r="AX843" s="56" t="s">
        <v>988</v>
      </c>
      <c r="AY843" s="61">
        <f t="shared" si="64"/>
        <v>4.4736842105263159</v>
      </c>
      <c r="AZ843" s="61">
        <v>0.36346236077457189</v>
      </c>
      <c r="BA843" s="56" t="s">
        <v>1042</v>
      </c>
      <c r="BB843" s="61">
        <f t="shared" si="65"/>
        <v>4.1500000000000004</v>
      </c>
      <c r="BC843" s="61">
        <v>0.22787272474642212</v>
      </c>
      <c r="BD843" s="56" t="s">
        <v>1042</v>
      </c>
      <c r="BE843" s="18"/>
      <c r="BF843" s="18"/>
      <c r="BG843" s="18"/>
    </row>
    <row r="844" spans="1:59" x14ac:dyDescent="0.3">
      <c r="A844" s="19" t="s">
        <v>738</v>
      </c>
      <c r="B844" s="19" t="s">
        <v>1045</v>
      </c>
      <c r="C844" s="74">
        <v>5</v>
      </c>
      <c r="D844" s="75">
        <v>20</v>
      </c>
      <c r="E844" s="75">
        <v>3.04</v>
      </c>
      <c r="F844" s="75">
        <v>460</v>
      </c>
      <c r="G844" s="75">
        <v>6.13</v>
      </c>
      <c r="H844" s="75">
        <v>6</v>
      </c>
      <c r="I844" s="76">
        <v>1.41011</v>
      </c>
      <c r="J844" s="34">
        <v>20</v>
      </c>
      <c r="K844" s="30">
        <v>8.1999999999999993</v>
      </c>
      <c r="L844" s="30">
        <v>1.2396943596157726</v>
      </c>
      <c r="M844" s="30">
        <v>8.4499999999999993</v>
      </c>
      <c r="N844" s="30">
        <v>1.1459310165698651</v>
      </c>
      <c r="O844" s="30">
        <v>8.4</v>
      </c>
      <c r="P844" s="30">
        <v>1.1424811411549578</v>
      </c>
      <c r="Q844" s="31">
        <v>34</v>
      </c>
      <c r="R844" s="30">
        <v>6.9705882352941178</v>
      </c>
      <c r="S844" s="30">
        <v>1.4245742398014514</v>
      </c>
      <c r="T844" s="30">
        <v>4.4705882352941178</v>
      </c>
      <c r="U844" s="30">
        <v>2.1211102598410232</v>
      </c>
      <c r="V844" s="30">
        <v>5.7647058823529411</v>
      </c>
      <c r="W844" s="30">
        <v>1.4576615463133784</v>
      </c>
      <c r="X844" s="47">
        <v>21</v>
      </c>
      <c r="Y844" s="28">
        <v>1.6666666666666667</v>
      </c>
      <c r="Z844" s="28">
        <v>1.6832508230603462</v>
      </c>
      <c r="AA844" s="28">
        <v>1.3333333333333333</v>
      </c>
      <c r="AB844" s="28">
        <v>1.6832508230603462</v>
      </c>
      <c r="AC844" s="28">
        <v>2.7619047619047619</v>
      </c>
      <c r="AD844" s="28">
        <v>1.8682816143387457</v>
      </c>
      <c r="AE844" s="28">
        <v>0.35</v>
      </c>
      <c r="AF844" s="28">
        <v>0.81272770088724899</v>
      </c>
      <c r="AG844" s="28">
        <v>1.8095238095238095</v>
      </c>
      <c r="AH844" s="28">
        <v>1.6005951274150381</v>
      </c>
      <c r="AI844" s="27">
        <f t="shared" si="62"/>
        <v>21</v>
      </c>
      <c r="AJ844" s="28">
        <v>1.4761904761904763</v>
      </c>
      <c r="AK844" s="28">
        <v>1.7498299237082335</v>
      </c>
      <c r="AL844" s="28">
        <v>0.05</v>
      </c>
      <c r="AM844" s="28">
        <v>0.22360679774997896</v>
      </c>
      <c r="AN844" s="28">
        <v>1.3809523809523809</v>
      </c>
      <c r="AO844" s="28">
        <v>1.6874889770363086</v>
      </c>
      <c r="AP844" s="28">
        <v>2.8095238095238093</v>
      </c>
      <c r="AQ844" s="28">
        <v>1.8335497707738293</v>
      </c>
      <c r="AR844" s="28">
        <v>1.4761904761904763</v>
      </c>
      <c r="AS844" s="28">
        <v>1.6917165134574887</v>
      </c>
      <c r="AT844" s="28">
        <v>3.9523809523809526</v>
      </c>
      <c r="AU844" s="28">
        <v>1.4309504001254021</v>
      </c>
      <c r="AV844" s="61">
        <f t="shared" si="63"/>
        <v>2.7619047619047619</v>
      </c>
      <c r="AW844" s="61">
        <v>0.30447850916741809</v>
      </c>
      <c r="AX844" s="56" t="s">
        <v>988</v>
      </c>
      <c r="AY844" s="61">
        <f t="shared" si="64"/>
        <v>3.9523809523809526</v>
      </c>
      <c r="AZ844" s="61">
        <v>0.33460995766982465</v>
      </c>
      <c r="BA844" s="56" t="s">
        <v>1044</v>
      </c>
      <c r="BB844" s="61">
        <f t="shared" si="65"/>
        <v>2.7619047619047619</v>
      </c>
      <c r="BC844" s="61">
        <v>0.20467032967032966</v>
      </c>
      <c r="BD844" s="56" t="s">
        <v>1044</v>
      </c>
      <c r="BE844" s="18"/>
      <c r="BF844" s="18"/>
      <c r="BG844" s="18"/>
    </row>
    <row r="845" spans="1:59" x14ac:dyDescent="0.3">
      <c r="A845" s="19" t="s">
        <v>739</v>
      </c>
      <c r="B845" s="19" t="s">
        <v>1045</v>
      </c>
      <c r="C845" s="74">
        <v>6</v>
      </c>
      <c r="D845" s="75">
        <v>58</v>
      </c>
      <c r="E845" s="75">
        <v>4.08</v>
      </c>
      <c r="F845" s="75">
        <v>3921</v>
      </c>
      <c r="G845" s="75">
        <v>8.27</v>
      </c>
      <c r="H845" s="75">
        <v>2</v>
      </c>
      <c r="I845" s="76">
        <v>2.0368200000000001</v>
      </c>
      <c r="J845" s="34">
        <v>20</v>
      </c>
      <c r="K845" s="30">
        <v>4.4000000000000004</v>
      </c>
      <c r="L845" s="30">
        <v>2.8358605859875929</v>
      </c>
      <c r="M845" s="30">
        <v>6.9</v>
      </c>
      <c r="N845" s="30">
        <v>1.7441631985447612</v>
      </c>
      <c r="O845" s="30">
        <v>6.5</v>
      </c>
      <c r="P845" s="30">
        <v>2.0131148946216082</v>
      </c>
      <c r="Q845" s="31">
        <v>44</v>
      </c>
      <c r="R845" s="30">
        <v>1.1818181818181819</v>
      </c>
      <c r="S845" s="30">
        <v>0.69123170391623601</v>
      </c>
      <c r="T845" s="30">
        <v>7.5</v>
      </c>
      <c r="U845" s="30">
        <v>1.9588796038362291</v>
      </c>
      <c r="V845" s="30">
        <v>3.8863636363636362</v>
      </c>
      <c r="W845" s="30">
        <v>2.9032132085778484</v>
      </c>
      <c r="X845" s="47">
        <v>20</v>
      </c>
      <c r="Y845" s="46">
        <v>2.6315789473684212</v>
      </c>
      <c r="Z845" s="46">
        <v>2.2412924425129126</v>
      </c>
      <c r="AA845" s="46">
        <v>2.4736842105263159</v>
      </c>
      <c r="AB845" s="46">
        <v>1.9823785111334085</v>
      </c>
      <c r="AC845" s="46">
        <v>2.5789473684210527</v>
      </c>
      <c r="AD845" s="46">
        <v>2.090076805438398</v>
      </c>
      <c r="AE845" s="46">
        <v>2.5263157894736841</v>
      </c>
      <c r="AF845" s="46">
        <v>2.0102078679864479</v>
      </c>
      <c r="AG845" s="46">
        <v>2.8421052631578947</v>
      </c>
      <c r="AH845" s="46">
        <v>1.8337320140672693</v>
      </c>
      <c r="AI845" s="27">
        <f t="shared" si="62"/>
        <v>20</v>
      </c>
      <c r="AJ845" s="28">
        <v>4.2631578947368425</v>
      </c>
      <c r="AK845" s="28">
        <v>1.326738074424886</v>
      </c>
      <c r="AL845" s="28">
        <v>1.3157894736842106</v>
      </c>
      <c r="AM845" s="28">
        <v>1.9451544234312483</v>
      </c>
      <c r="AN845" s="28">
        <v>1.3157894736842106</v>
      </c>
      <c r="AO845" s="28">
        <v>1.9451544234312483</v>
      </c>
      <c r="AP845" s="28">
        <v>3.263157894736842</v>
      </c>
      <c r="AQ845" s="28">
        <v>2.1302609454962158</v>
      </c>
      <c r="AR845" s="28">
        <v>3</v>
      </c>
      <c r="AS845" s="28">
        <v>1.9720265943665387</v>
      </c>
      <c r="AT845" s="28">
        <v>3.5263157894736841</v>
      </c>
      <c r="AU845" s="28">
        <v>1.9541528728050928</v>
      </c>
      <c r="AV845" s="61">
        <f t="shared" si="63"/>
        <v>2.8421052631578947</v>
      </c>
      <c r="AW845" s="61">
        <v>2.8225806451612892E-2</v>
      </c>
      <c r="AX845" s="56" t="s">
        <v>990</v>
      </c>
      <c r="AY845" s="61">
        <f t="shared" si="64"/>
        <v>4.2631578947368425</v>
      </c>
      <c r="AZ845" s="61">
        <v>0.23981390102918373</v>
      </c>
      <c r="BA845" s="56" t="s">
        <v>991</v>
      </c>
      <c r="BB845" s="61">
        <f t="shared" si="65"/>
        <v>2.8421052631578947</v>
      </c>
      <c r="BC845" s="61">
        <v>9.9115044247787623E-2</v>
      </c>
      <c r="BD845" s="56" t="s">
        <v>991</v>
      </c>
      <c r="BE845" s="18"/>
      <c r="BF845" s="18"/>
      <c r="BG845" s="18"/>
    </row>
    <row r="846" spans="1:59" x14ac:dyDescent="0.3">
      <c r="A846" s="19" t="s">
        <v>740</v>
      </c>
      <c r="B846" s="19" t="s">
        <v>1045</v>
      </c>
      <c r="C846" s="74">
        <v>8</v>
      </c>
      <c r="D846" s="75">
        <v>774</v>
      </c>
      <c r="E846" s="75">
        <v>6.65</v>
      </c>
      <c r="F846" s="75">
        <v>75382</v>
      </c>
      <c r="G846" s="75">
        <v>11.23</v>
      </c>
      <c r="H846" s="75">
        <v>3</v>
      </c>
      <c r="I846" s="76">
        <v>12.743209999999999</v>
      </c>
      <c r="J846" s="34">
        <v>20</v>
      </c>
      <c r="K846" s="30">
        <v>5.85</v>
      </c>
      <c r="L846" s="30">
        <v>1.5652475842498519</v>
      </c>
      <c r="M846" s="30">
        <v>5.15</v>
      </c>
      <c r="N846" s="30">
        <v>1.8715318802914809</v>
      </c>
      <c r="O846" s="30">
        <v>4.2</v>
      </c>
      <c r="P846" s="30">
        <v>1.935812083093974</v>
      </c>
      <c r="Q846" s="31">
        <v>33</v>
      </c>
      <c r="R846" s="30">
        <v>7.8484848484848486</v>
      </c>
      <c r="S846" s="30">
        <v>1.4168894655461863</v>
      </c>
      <c r="T846" s="30">
        <v>7.0606060606060606</v>
      </c>
      <c r="U846" s="30">
        <v>1.8189865643297436</v>
      </c>
      <c r="V846" s="30">
        <v>6.5151515151515156</v>
      </c>
      <c r="W846" s="30">
        <v>1.9704252732787808</v>
      </c>
      <c r="X846" s="47">
        <v>21</v>
      </c>
      <c r="Y846" s="28">
        <v>2.7142857142857144</v>
      </c>
      <c r="Z846" s="28">
        <v>2.0770858707058104</v>
      </c>
      <c r="AA846" s="28">
        <v>0.61904761904761907</v>
      </c>
      <c r="AB846" s="28">
        <v>0.9734572654303052</v>
      </c>
      <c r="AC846" s="28">
        <v>0.55000000000000004</v>
      </c>
      <c r="AD846" s="28">
        <v>0.94451324138833259</v>
      </c>
      <c r="AE846" s="28">
        <v>1.2380952380952381</v>
      </c>
      <c r="AF846" s="28">
        <v>1.7861904127153383</v>
      </c>
      <c r="AG846" s="28">
        <v>0.7142857142857143</v>
      </c>
      <c r="AH846" s="28">
        <v>1.3469542361512192</v>
      </c>
      <c r="AI846" s="27">
        <f t="shared" si="62"/>
        <v>21</v>
      </c>
      <c r="AJ846" s="28">
        <v>3.4285714285714284</v>
      </c>
      <c r="AK846" s="28">
        <v>1.9639610121239313</v>
      </c>
      <c r="AL846" s="28">
        <v>0.1</v>
      </c>
      <c r="AM846" s="28">
        <v>0.30779350562554625</v>
      </c>
      <c r="AN846" s="28">
        <v>0.14285714285714285</v>
      </c>
      <c r="AO846" s="28">
        <v>0.35856858280031811</v>
      </c>
      <c r="AP846" s="28">
        <v>0.38095238095238093</v>
      </c>
      <c r="AQ846" s="28">
        <v>0.58959227235357115</v>
      </c>
      <c r="AR846" s="28">
        <v>1.0952380952380953</v>
      </c>
      <c r="AS846" s="28">
        <v>1.3749458863810569</v>
      </c>
      <c r="AT846" s="28">
        <v>1.8571428571428572</v>
      </c>
      <c r="AU846" s="28">
        <v>1.9820624179302297</v>
      </c>
      <c r="AV846" s="61">
        <f t="shared" si="63"/>
        <v>2.7142857142857144</v>
      </c>
      <c r="AW846" s="61">
        <v>0.37086903304773561</v>
      </c>
      <c r="AX846" s="56" t="s">
        <v>986</v>
      </c>
      <c r="AY846" s="61">
        <f t="shared" si="64"/>
        <v>3.4285714285714284</v>
      </c>
      <c r="AZ846" s="61">
        <v>0.35104826913700637</v>
      </c>
      <c r="BA846" s="56" t="s">
        <v>991</v>
      </c>
      <c r="BB846" s="61">
        <f t="shared" si="65"/>
        <v>2.7142857142857144</v>
      </c>
      <c r="BC846" s="61">
        <v>0.25922492119414053</v>
      </c>
      <c r="BD846" s="56" t="s">
        <v>991</v>
      </c>
      <c r="BE846" s="18"/>
      <c r="BF846" s="18"/>
      <c r="BG846" s="18"/>
    </row>
    <row r="847" spans="1:59" x14ac:dyDescent="0.3">
      <c r="A847" s="19" t="s">
        <v>971</v>
      </c>
      <c r="B847" s="19" t="s">
        <v>39</v>
      </c>
      <c r="C847" s="74">
        <v>9</v>
      </c>
      <c r="D847" s="75">
        <v>27</v>
      </c>
      <c r="E847" s="75">
        <v>3.3</v>
      </c>
      <c r="F847" s="75">
        <v>1141</v>
      </c>
      <c r="G847" s="75">
        <v>7.04</v>
      </c>
      <c r="H847" s="75">
        <v>1</v>
      </c>
      <c r="I847" s="76">
        <v>0.31336000000000003</v>
      </c>
      <c r="J847" s="38">
        <f>Q847</f>
        <v>21</v>
      </c>
      <c r="K847" s="33">
        <v>5.0952380952380949</v>
      </c>
      <c r="L847" s="33">
        <v>2.7368734334046563</v>
      </c>
      <c r="M847" s="33">
        <v>8.3333333333333339</v>
      </c>
      <c r="N847" s="33">
        <v>1.4605934866804444</v>
      </c>
      <c r="O847" s="33">
        <v>8.7142857142857135</v>
      </c>
      <c r="P847" s="33">
        <v>0.56061191058138793</v>
      </c>
      <c r="Q847" s="38">
        <v>21</v>
      </c>
      <c r="R847" s="33">
        <v>5.3809523809523814</v>
      </c>
      <c r="S847" s="33">
        <v>2.2243244025139517</v>
      </c>
      <c r="T847" s="33">
        <v>5.6190476190476186</v>
      </c>
      <c r="U847" s="33">
        <v>2.4794392607238938</v>
      </c>
      <c r="V847" s="33">
        <v>5.4761904761904763</v>
      </c>
      <c r="W847" s="33">
        <v>2.5420276870846155</v>
      </c>
      <c r="X847" s="47">
        <v>21</v>
      </c>
      <c r="Y847" s="28">
        <v>1.0952380952380953</v>
      </c>
      <c r="Z847" s="28">
        <v>1.4800257398019099</v>
      </c>
      <c r="AA847" s="28">
        <v>0</v>
      </c>
      <c r="AB847" s="28">
        <v>0</v>
      </c>
      <c r="AC847" s="28">
        <v>0.76190476190476186</v>
      </c>
      <c r="AD847" s="28">
        <v>1.13599128098599</v>
      </c>
      <c r="AE847" s="28">
        <v>4.8571428571428568</v>
      </c>
      <c r="AF847" s="28">
        <v>0.35856858280031817</v>
      </c>
      <c r="AG847" s="28">
        <v>0</v>
      </c>
      <c r="AH847" s="28">
        <v>0</v>
      </c>
      <c r="AI847" s="27">
        <f t="shared" si="62"/>
        <v>21</v>
      </c>
      <c r="AJ847" s="28">
        <v>1.7619047619047619</v>
      </c>
      <c r="AK847" s="28">
        <v>1.7292993351285921</v>
      </c>
      <c r="AL847" s="28">
        <v>4.45</v>
      </c>
      <c r="AM847" s="28">
        <v>0.75915465451624775</v>
      </c>
      <c r="AN847" s="28">
        <v>1.6190476190476191</v>
      </c>
      <c r="AO847" s="28">
        <v>1.774153050787628</v>
      </c>
      <c r="AP847" s="28">
        <v>2.7142857142857144</v>
      </c>
      <c r="AQ847" s="28">
        <v>1.6775832957816772</v>
      </c>
      <c r="AR847" s="28">
        <v>1.4761904761904763</v>
      </c>
      <c r="AS847" s="28">
        <v>1.5690458125576709</v>
      </c>
      <c r="AT847" s="28">
        <v>1.8095238095238095</v>
      </c>
      <c r="AU847" s="28">
        <v>1.9136103997169231</v>
      </c>
      <c r="AV847" s="61">
        <f t="shared" si="63"/>
        <v>4.8571428571428568</v>
      </c>
      <c r="AW847" s="61">
        <v>0.72340425531914898</v>
      </c>
      <c r="AX847" s="56" t="s">
        <v>989</v>
      </c>
      <c r="AY847" s="61">
        <f t="shared" si="64"/>
        <v>4.45</v>
      </c>
      <c r="AZ847" s="61">
        <v>0.26742023179281732</v>
      </c>
      <c r="BA847" s="56" t="s">
        <v>1040</v>
      </c>
      <c r="BB847" s="61">
        <f t="shared" si="65"/>
        <v>4.8571428571428568</v>
      </c>
      <c r="BC847" s="61">
        <v>0.23641209873681773</v>
      </c>
      <c r="BD847" s="56" t="s">
        <v>989</v>
      </c>
      <c r="BE847" s="18"/>
      <c r="BF847" s="18"/>
      <c r="BG847" s="18"/>
    </row>
    <row r="848" spans="1:59" x14ac:dyDescent="0.3">
      <c r="A848" s="19" t="s">
        <v>972</v>
      </c>
      <c r="B848" s="19" t="s">
        <v>39</v>
      </c>
      <c r="C848" s="74">
        <v>6</v>
      </c>
      <c r="D848" s="75">
        <v>39</v>
      </c>
      <c r="E848" s="75">
        <v>3.66</v>
      </c>
      <c r="F848" s="75">
        <v>2022</v>
      </c>
      <c r="G848" s="75">
        <v>7.61</v>
      </c>
      <c r="H848" s="75">
        <v>3</v>
      </c>
      <c r="I848" s="76">
        <v>5.8493300000000001</v>
      </c>
      <c r="J848" s="38">
        <f>Q848</f>
        <v>21</v>
      </c>
      <c r="K848" s="33">
        <v>7</v>
      </c>
      <c r="L848" s="33">
        <v>1.6431676725154984</v>
      </c>
      <c r="M848" s="33">
        <v>8.1904761904761898</v>
      </c>
      <c r="N848" s="33">
        <v>1.6315344807587608</v>
      </c>
      <c r="O848" s="33">
        <v>8.6666666666666661</v>
      </c>
      <c r="P848" s="33">
        <v>0.9128709291752789</v>
      </c>
      <c r="Q848" s="38">
        <v>21</v>
      </c>
      <c r="R848" s="33">
        <v>2.9047619047619047</v>
      </c>
      <c r="S848" s="33">
        <v>1.8139669761261339</v>
      </c>
      <c r="T848" s="33">
        <v>5.5238095238095237</v>
      </c>
      <c r="U848" s="33">
        <v>2.4417012024211231</v>
      </c>
      <c r="V848" s="33">
        <v>3</v>
      </c>
      <c r="W848" s="33">
        <v>1.7606816861659009</v>
      </c>
      <c r="X848" s="47">
        <v>21</v>
      </c>
      <c r="Y848" s="28">
        <v>3.0952380952380953</v>
      </c>
      <c r="Z848" s="28">
        <v>1.8139669761261339</v>
      </c>
      <c r="AA848" s="28">
        <v>1.9523809523809523</v>
      </c>
      <c r="AB848" s="28">
        <v>1.7168631417847631</v>
      </c>
      <c r="AC848" s="28">
        <v>2.8571428571428572</v>
      </c>
      <c r="AD848" s="28">
        <v>1.5901482410679293</v>
      </c>
      <c r="AE848" s="28">
        <v>0.3</v>
      </c>
      <c r="AF848" s="28">
        <v>0.57124057057747946</v>
      </c>
      <c r="AG848" s="28">
        <v>3.6190476190476191</v>
      </c>
      <c r="AH848" s="28">
        <v>1.5961262630566069</v>
      </c>
      <c r="AI848" s="27">
        <f t="shared" si="62"/>
        <v>21</v>
      </c>
      <c r="AJ848" s="28">
        <v>3.0952380952380953</v>
      </c>
      <c r="AK848" s="28">
        <v>1.841324574993825</v>
      </c>
      <c r="AL848" s="28">
        <v>0.5</v>
      </c>
      <c r="AM848" s="28">
        <v>0.68824720161168529</v>
      </c>
      <c r="AN848" s="28">
        <v>2.8095238095238093</v>
      </c>
      <c r="AO848" s="28">
        <v>1.6005951274150381</v>
      </c>
      <c r="AP848" s="28">
        <v>3.5238095238095237</v>
      </c>
      <c r="AQ848" s="28">
        <v>1.4703417160322843</v>
      </c>
      <c r="AR848" s="28">
        <v>0.23809523809523808</v>
      </c>
      <c r="AS848" s="28">
        <v>0.62488094104092384</v>
      </c>
      <c r="AT848" s="28">
        <v>3.1904761904761907</v>
      </c>
      <c r="AU848" s="28">
        <v>1.6005951274150381</v>
      </c>
      <c r="AV848" s="61">
        <f t="shared" si="63"/>
        <v>3.6190476190476191</v>
      </c>
      <c r="AW848" s="61">
        <v>0.28070881997583569</v>
      </c>
      <c r="AX848" s="56" t="s">
        <v>990</v>
      </c>
      <c r="AY848" s="61">
        <f t="shared" si="64"/>
        <v>3.5238095238095237</v>
      </c>
      <c r="AZ848" s="61">
        <v>0.23832528180354268</v>
      </c>
      <c r="BA848" s="56" t="s">
        <v>1042</v>
      </c>
      <c r="BB848" s="61">
        <f t="shared" si="65"/>
        <v>3.6190476190476191</v>
      </c>
      <c r="BC848" s="61">
        <v>0.13426626323751892</v>
      </c>
      <c r="BD848" s="56" t="s">
        <v>990</v>
      </c>
      <c r="BE848" s="18"/>
      <c r="BF848" s="18"/>
      <c r="BG848" s="18"/>
    </row>
    <row r="849" spans="1:59" x14ac:dyDescent="0.3">
      <c r="A849" s="19" t="s">
        <v>741</v>
      </c>
      <c r="B849" s="19" t="s">
        <v>1045</v>
      </c>
      <c r="C849" s="74">
        <v>9</v>
      </c>
      <c r="D849" s="75">
        <v>3</v>
      </c>
      <c r="E849" s="75">
        <v>1.39</v>
      </c>
      <c r="F849" s="75">
        <v>48</v>
      </c>
      <c r="G849" s="75">
        <v>3.87</v>
      </c>
      <c r="H849" s="75">
        <v>0</v>
      </c>
      <c r="I849" s="76">
        <v>0</v>
      </c>
      <c r="J849" s="34">
        <v>20</v>
      </c>
      <c r="K849" s="30">
        <v>4.3499999999999996</v>
      </c>
      <c r="L849" s="30">
        <v>1.3869694338832115</v>
      </c>
      <c r="M849" s="30">
        <v>5.4</v>
      </c>
      <c r="N849" s="30">
        <v>1.9303667499917423</v>
      </c>
      <c r="O849" s="30">
        <v>5.95</v>
      </c>
      <c r="P849" s="30">
        <v>1.5035046776746244</v>
      </c>
      <c r="Q849" s="31">
        <v>36</v>
      </c>
      <c r="R849" s="30">
        <v>1.9722222222222223</v>
      </c>
      <c r="S849" s="30">
        <v>1.4037930476515834</v>
      </c>
      <c r="T849" s="30">
        <v>6.6111111111111107</v>
      </c>
      <c r="U849" s="30">
        <v>1.7772816768115745</v>
      </c>
      <c r="V849" s="30">
        <v>4.3611111111111107</v>
      </c>
      <c r="W849" s="30">
        <v>1.9589031592453945</v>
      </c>
      <c r="X849" s="47">
        <v>21</v>
      </c>
      <c r="Y849" s="28">
        <v>3.2380952380952381</v>
      </c>
      <c r="Z849" s="28">
        <v>1.6704718466577608</v>
      </c>
      <c r="AA849" s="28">
        <v>1.5714285714285714</v>
      </c>
      <c r="AB849" s="28">
        <v>1.9383350734955134</v>
      </c>
      <c r="AC849" s="28">
        <v>2.0476190476190474</v>
      </c>
      <c r="AD849" s="28">
        <v>1.9098740920854043</v>
      </c>
      <c r="AE849" s="28">
        <v>1.2380952380952381</v>
      </c>
      <c r="AF849" s="28">
        <v>1.8139669761261339</v>
      </c>
      <c r="AG849" s="28">
        <v>1.1428571428571428</v>
      </c>
      <c r="AH849" s="28">
        <v>1.7687768170607134</v>
      </c>
      <c r="AI849" s="27">
        <f t="shared" si="62"/>
        <v>21</v>
      </c>
      <c r="AJ849" s="28">
        <v>1.9523809523809523</v>
      </c>
      <c r="AK849" s="28">
        <v>1.774153050787628</v>
      </c>
      <c r="AL849" s="28">
        <v>0.61904761904761907</v>
      </c>
      <c r="AM849" s="28">
        <v>1.2440333788202982</v>
      </c>
      <c r="AN849" s="28">
        <v>3.8571428571428572</v>
      </c>
      <c r="AO849" s="28">
        <v>1.2363540870525029</v>
      </c>
      <c r="AP849" s="28">
        <v>3.1428571428571428</v>
      </c>
      <c r="AQ849" s="28">
        <v>1.6818357317441646</v>
      </c>
      <c r="AR849" s="28">
        <v>0.47619047619047616</v>
      </c>
      <c r="AS849" s="28">
        <v>0.98076743517755616</v>
      </c>
      <c r="AT849" s="28">
        <v>4.3499999999999996</v>
      </c>
      <c r="AU849" s="28">
        <v>0.74515982037059503</v>
      </c>
      <c r="AV849" s="61">
        <f t="shared" si="63"/>
        <v>3.2380952380952381</v>
      </c>
      <c r="AW849" s="61">
        <v>0.22680412371134023</v>
      </c>
      <c r="AX849" s="56" t="s">
        <v>986</v>
      </c>
      <c r="AY849" s="61">
        <f t="shared" si="64"/>
        <v>4.3499999999999996</v>
      </c>
      <c r="AZ849" s="61">
        <v>0.29659090909090907</v>
      </c>
      <c r="BA849" s="56" t="s">
        <v>1044</v>
      </c>
      <c r="BB849" s="61">
        <f t="shared" si="65"/>
        <v>3.2380952380952381</v>
      </c>
      <c r="BC849" s="61">
        <v>0.16389644404150294</v>
      </c>
      <c r="BD849" s="56" t="s">
        <v>1044</v>
      </c>
      <c r="BE849" s="18"/>
      <c r="BF849" s="18"/>
      <c r="BG849" s="18"/>
    </row>
    <row r="850" spans="1:59" x14ac:dyDescent="0.3">
      <c r="A850" s="19" t="s">
        <v>742</v>
      </c>
      <c r="B850" s="19" t="s">
        <v>1045</v>
      </c>
      <c r="C850" s="74">
        <v>7</v>
      </c>
      <c r="D850" s="75">
        <v>6</v>
      </c>
      <c r="E850" s="75">
        <v>1.95</v>
      </c>
      <c r="F850" s="75">
        <v>203</v>
      </c>
      <c r="G850" s="75">
        <v>5.31</v>
      </c>
      <c r="H850" s="75">
        <v>0</v>
      </c>
      <c r="I850" s="76">
        <v>0</v>
      </c>
      <c r="J850" s="34">
        <v>20</v>
      </c>
      <c r="K850" s="30">
        <v>6.7</v>
      </c>
      <c r="L850" s="30">
        <v>1.8666040089734597</v>
      </c>
      <c r="M850" s="30">
        <v>7.85</v>
      </c>
      <c r="N850" s="30">
        <v>1.4964871146156</v>
      </c>
      <c r="O850" s="30">
        <v>7.6</v>
      </c>
      <c r="P850" s="30">
        <v>1.788854381999831</v>
      </c>
      <c r="Q850" s="31">
        <v>34</v>
      </c>
      <c r="R850" s="30">
        <v>4.8529411764705879</v>
      </c>
      <c r="S850" s="30">
        <v>1.0189820512047116</v>
      </c>
      <c r="T850" s="30">
        <v>4.4117647058823533</v>
      </c>
      <c r="U850" s="30">
        <v>1.7076946547518654</v>
      </c>
      <c r="V850" s="30">
        <v>5.4411764705882355</v>
      </c>
      <c r="W850" s="30">
        <v>1.6549499025758001</v>
      </c>
      <c r="X850" s="47">
        <v>20</v>
      </c>
      <c r="Y850" s="28">
        <v>1.1499999999999999</v>
      </c>
      <c r="Z850" s="28">
        <v>1.6311119875071343</v>
      </c>
      <c r="AA850" s="28">
        <v>0.21052631578947367</v>
      </c>
      <c r="AB850" s="28">
        <v>0.63060353528461155</v>
      </c>
      <c r="AC850" s="28">
        <v>2.85</v>
      </c>
      <c r="AD850" s="28">
        <v>1.8144159564878983</v>
      </c>
      <c r="AE850" s="28">
        <v>0.6</v>
      </c>
      <c r="AF850" s="28">
        <v>1.1876558069531229</v>
      </c>
      <c r="AG850" s="28">
        <v>0.21052631578947367</v>
      </c>
      <c r="AH850" s="28">
        <v>0.53530337903131076</v>
      </c>
      <c r="AI850" s="27">
        <f t="shared" si="62"/>
        <v>20</v>
      </c>
      <c r="AJ850" s="28">
        <v>0.3</v>
      </c>
      <c r="AK850" s="28">
        <v>0.73269509706504654</v>
      </c>
      <c r="AL850" s="28">
        <v>0.95</v>
      </c>
      <c r="AM850" s="28">
        <v>1.0500626547722609</v>
      </c>
      <c r="AN850" s="28">
        <v>1.95</v>
      </c>
      <c r="AO850" s="28">
        <v>1.5719582155957414</v>
      </c>
      <c r="AP850" s="28">
        <v>4.1500000000000004</v>
      </c>
      <c r="AQ850" s="28">
        <v>1.039989878493258</v>
      </c>
      <c r="AR850" s="28">
        <v>1.65</v>
      </c>
      <c r="AS850" s="28">
        <v>1.5652475842498528</v>
      </c>
      <c r="AT850" s="28">
        <v>3.85</v>
      </c>
      <c r="AU850" s="28">
        <v>1.7252002172135514</v>
      </c>
      <c r="AV850" s="61">
        <f t="shared" si="63"/>
        <v>2.85</v>
      </c>
      <c r="AW850" s="61">
        <v>0.52568134171907765</v>
      </c>
      <c r="AX850" s="56" t="s">
        <v>988</v>
      </c>
      <c r="AY850" s="61">
        <f t="shared" si="64"/>
        <v>4.1500000000000004</v>
      </c>
      <c r="AZ850" s="61">
        <v>0.30472027972027976</v>
      </c>
      <c r="BA850" s="56" t="s">
        <v>1042</v>
      </c>
      <c r="BB850" s="61">
        <f t="shared" si="65"/>
        <v>2.85</v>
      </c>
      <c r="BC850" s="61">
        <v>0.22043881608010604</v>
      </c>
      <c r="BD850" s="56" t="s">
        <v>1042</v>
      </c>
      <c r="BE850" s="18"/>
      <c r="BF850" s="18"/>
      <c r="BG850" s="18"/>
    </row>
    <row r="851" spans="1:59" x14ac:dyDescent="0.3">
      <c r="A851" s="19" t="s">
        <v>743</v>
      </c>
      <c r="B851" s="19" t="s">
        <v>1045</v>
      </c>
      <c r="C851" s="74">
        <v>8</v>
      </c>
      <c r="D851" s="75">
        <v>102</v>
      </c>
      <c r="E851" s="75">
        <v>4.63</v>
      </c>
      <c r="F851" s="75">
        <v>11021</v>
      </c>
      <c r="G851" s="75">
        <v>9.31</v>
      </c>
      <c r="H851" s="75">
        <v>0</v>
      </c>
      <c r="I851" s="76">
        <v>0</v>
      </c>
      <c r="J851" s="34">
        <v>20</v>
      </c>
      <c r="K851" s="30">
        <v>5.35</v>
      </c>
      <c r="L851" s="30">
        <v>2.6412716235695415</v>
      </c>
      <c r="M851" s="30">
        <v>6.5</v>
      </c>
      <c r="N851" s="30">
        <v>2.4815105756055331</v>
      </c>
      <c r="O851" s="30">
        <v>6.15</v>
      </c>
      <c r="P851" s="30">
        <v>2.6212692787233718</v>
      </c>
      <c r="Q851" s="31">
        <v>33</v>
      </c>
      <c r="R851" s="30">
        <v>1.606060606060606</v>
      </c>
      <c r="S851" s="30">
        <v>1.3448836831533504</v>
      </c>
      <c r="T851" s="30">
        <v>7.0909090909090908</v>
      </c>
      <c r="U851" s="30">
        <v>2.0670576365276498</v>
      </c>
      <c r="V851" s="30">
        <v>4.0606060606060606</v>
      </c>
      <c r="W851" s="30">
        <v>2.5852876283330875</v>
      </c>
      <c r="X851" s="47">
        <v>20</v>
      </c>
      <c r="Y851" s="28">
        <v>3.55</v>
      </c>
      <c r="Z851" s="28">
        <v>1.6050905860647502</v>
      </c>
      <c r="AA851" s="28">
        <v>1.5</v>
      </c>
      <c r="AB851" s="28">
        <v>1.6059101370939324</v>
      </c>
      <c r="AC851" s="28">
        <v>2.2105263157894739</v>
      </c>
      <c r="AD851" s="28">
        <v>1.5839103288458478</v>
      </c>
      <c r="AE851" s="28">
        <v>1.5789473684210527</v>
      </c>
      <c r="AF851" s="28">
        <v>1.9526560109440738</v>
      </c>
      <c r="AG851" s="28">
        <v>2.3684210526315788</v>
      </c>
      <c r="AH851" s="28">
        <v>1.949658839552006</v>
      </c>
      <c r="AI851" s="27">
        <f t="shared" si="62"/>
        <v>20</v>
      </c>
      <c r="AJ851" s="28">
        <v>4.2105263157894735</v>
      </c>
      <c r="AK851" s="28">
        <v>1.1822270588653641</v>
      </c>
      <c r="AL851" s="28">
        <v>0.15789473684210525</v>
      </c>
      <c r="AM851" s="28">
        <v>0.3746343246326776</v>
      </c>
      <c r="AN851" s="28">
        <v>0</v>
      </c>
      <c r="AO851" s="28">
        <v>0</v>
      </c>
      <c r="AP851" s="28">
        <v>1.263157894736842</v>
      </c>
      <c r="AQ851" s="28">
        <v>1.8809603121561158</v>
      </c>
      <c r="AR851" s="28">
        <v>1</v>
      </c>
      <c r="AS851" s="28">
        <v>1.5275252316519468</v>
      </c>
      <c r="AT851" s="28">
        <v>1.7894736842105263</v>
      </c>
      <c r="AU851" s="28">
        <v>1.9882696935448687</v>
      </c>
      <c r="AV851" s="61">
        <f t="shared" si="63"/>
        <v>3.55</v>
      </c>
      <c r="AW851" s="61">
        <v>0.18290678563042967</v>
      </c>
      <c r="AX851" s="56" t="s">
        <v>986</v>
      </c>
      <c r="AY851" s="61">
        <f t="shared" si="64"/>
        <v>4.2105263157894735</v>
      </c>
      <c r="AZ851" s="61">
        <v>0.37424816217420359</v>
      </c>
      <c r="BA851" s="56" t="s">
        <v>991</v>
      </c>
      <c r="BB851" s="61">
        <f t="shared" si="65"/>
        <v>3.55</v>
      </c>
      <c r="BC851" s="61">
        <v>0.21450596594717791</v>
      </c>
      <c r="BD851" s="56" t="s">
        <v>991</v>
      </c>
      <c r="BE851" s="18"/>
      <c r="BF851" s="18"/>
      <c r="BG851" s="18"/>
    </row>
    <row r="852" spans="1:59" x14ac:dyDescent="0.3">
      <c r="A852" s="19" t="s">
        <v>973</v>
      </c>
      <c r="B852" s="19" t="s">
        <v>39</v>
      </c>
      <c r="C852" s="74">
        <v>7</v>
      </c>
      <c r="D852" s="75">
        <v>311</v>
      </c>
      <c r="E852" s="75">
        <v>5.74</v>
      </c>
      <c r="F852" s="75">
        <v>21831</v>
      </c>
      <c r="G852" s="75">
        <v>9.99</v>
      </c>
      <c r="H852" s="75">
        <v>2</v>
      </c>
      <c r="I852" s="76">
        <v>0.78339000000000003</v>
      </c>
      <c r="J852" s="38">
        <f>Q852</f>
        <v>21</v>
      </c>
      <c r="K852" s="33">
        <v>6.8095238095238093</v>
      </c>
      <c r="L852" s="33">
        <v>2.4823184247603609</v>
      </c>
      <c r="M852" s="33">
        <v>8.1904761904761898</v>
      </c>
      <c r="N852" s="33">
        <v>2.0154167712671143</v>
      </c>
      <c r="O852" s="33">
        <v>8.7142857142857135</v>
      </c>
      <c r="P852" s="33">
        <v>0.71713716560063634</v>
      </c>
      <c r="Q852" s="38">
        <v>21</v>
      </c>
      <c r="R852" s="33">
        <v>7.2380952380952381</v>
      </c>
      <c r="S852" s="33">
        <v>1.7579750255553099</v>
      </c>
      <c r="T852" s="33">
        <v>7.1428571428571432</v>
      </c>
      <c r="U852" s="33">
        <v>1.4589624493356343</v>
      </c>
      <c r="V852" s="33">
        <v>6.333333333333333</v>
      </c>
      <c r="W852" s="33">
        <v>1.8529256146249724</v>
      </c>
      <c r="X852" s="47">
        <v>21</v>
      </c>
      <c r="Y852" s="28">
        <v>2.3809523809523809</v>
      </c>
      <c r="Z852" s="28">
        <v>1.9615348703551123</v>
      </c>
      <c r="AA852" s="28">
        <v>1.6666666666666667</v>
      </c>
      <c r="AB852" s="28">
        <v>1.8529256146249726</v>
      </c>
      <c r="AC852" s="28">
        <v>4.0999999999999996</v>
      </c>
      <c r="AD852" s="28">
        <v>0.96790604154698734</v>
      </c>
      <c r="AE852" s="28">
        <v>2.2380952380952381</v>
      </c>
      <c r="AF852" s="28">
        <v>1.7861904127153383</v>
      </c>
      <c r="AG852" s="28">
        <v>1.5714285714285714</v>
      </c>
      <c r="AH852" s="28">
        <v>1.804755622554715</v>
      </c>
      <c r="AI852" s="27">
        <f t="shared" si="62"/>
        <v>21</v>
      </c>
      <c r="AJ852" s="28">
        <v>2.1428571428571428</v>
      </c>
      <c r="AK852" s="28">
        <v>1.6818357317441641</v>
      </c>
      <c r="AL852" s="28">
        <v>0.15</v>
      </c>
      <c r="AM852" s="28">
        <v>0.48936048492959289</v>
      </c>
      <c r="AN852" s="28">
        <v>0.15</v>
      </c>
      <c r="AO852" s="28">
        <v>0.36634754853252327</v>
      </c>
      <c r="AP852" s="28">
        <v>3.8571428571428572</v>
      </c>
      <c r="AQ852" s="28">
        <v>1.6212869667555549</v>
      </c>
      <c r="AR852" s="28">
        <v>4.7</v>
      </c>
      <c r="AS852" s="28">
        <v>0.5712405705774789</v>
      </c>
      <c r="AT852" s="28">
        <v>3.4761904761904763</v>
      </c>
      <c r="AU852" s="28">
        <v>1.2891488517253398</v>
      </c>
      <c r="AV852" s="61">
        <f t="shared" si="63"/>
        <v>4.0999999999999996</v>
      </c>
      <c r="AW852" s="61">
        <v>0.21146953405017921</v>
      </c>
      <c r="AX852" s="56" t="s">
        <v>988</v>
      </c>
      <c r="AY852" s="61">
        <f t="shared" si="64"/>
        <v>4.7</v>
      </c>
      <c r="AZ852" s="61">
        <v>0.30091463414634151</v>
      </c>
      <c r="BA852" s="56" t="s">
        <v>1043</v>
      </c>
      <c r="BB852" s="61">
        <f t="shared" si="65"/>
        <v>4.0999999999999996</v>
      </c>
      <c r="BC852" s="61">
        <v>0.17213114754098363</v>
      </c>
      <c r="BD852" s="56" t="s">
        <v>1043</v>
      </c>
      <c r="BE852" s="18"/>
      <c r="BF852" s="18"/>
      <c r="BG852" s="18"/>
    </row>
    <row r="853" spans="1:59" x14ac:dyDescent="0.3">
      <c r="A853" s="19" t="s">
        <v>744</v>
      </c>
      <c r="B853" s="19" t="s">
        <v>1045</v>
      </c>
      <c r="C853" s="74">
        <v>5</v>
      </c>
      <c r="D853" s="75">
        <v>86</v>
      </c>
      <c r="E853" s="75">
        <v>4.47</v>
      </c>
      <c r="F853" s="75">
        <v>4207</v>
      </c>
      <c r="G853" s="75">
        <v>8.34</v>
      </c>
      <c r="H853" s="75">
        <v>6</v>
      </c>
      <c r="I853" s="76">
        <v>7.2594500000000002</v>
      </c>
      <c r="J853" s="34">
        <v>20</v>
      </c>
      <c r="K853" s="30">
        <v>6.45</v>
      </c>
      <c r="L853" s="30">
        <v>2.6051568293028273</v>
      </c>
      <c r="M853" s="30">
        <v>8.25</v>
      </c>
      <c r="N853" s="30">
        <v>1.5174424466672101</v>
      </c>
      <c r="O853" s="30">
        <v>8.15</v>
      </c>
      <c r="P853" s="30">
        <v>1.5312533566021205</v>
      </c>
      <c r="Q853" s="31">
        <v>34</v>
      </c>
      <c r="R853" s="30">
        <v>5.3529411764705879</v>
      </c>
      <c r="S853" s="30">
        <v>1.4746823580151076</v>
      </c>
      <c r="T853" s="30">
        <v>4.7352941176470589</v>
      </c>
      <c r="U853" s="30">
        <v>1.6571026838469709</v>
      </c>
      <c r="V853" s="30">
        <v>4.9411764705882355</v>
      </c>
      <c r="W853" s="30">
        <v>1.3243906882741081</v>
      </c>
      <c r="X853" s="47">
        <v>21</v>
      </c>
      <c r="Y853" s="28">
        <v>1.3333333333333333</v>
      </c>
      <c r="Z853" s="28">
        <v>1.8529256146249726</v>
      </c>
      <c r="AA853" s="28">
        <v>0</v>
      </c>
      <c r="AB853" s="28">
        <v>0</v>
      </c>
      <c r="AC853" s="28">
        <v>0</v>
      </c>
      <c r="AD853" s="28">
        <v>0</v>
      </c>
      <c r="AE853" s="28">
        <v>0</v>
      </c>
      <c r="AF853" s="28">
        <v>0</v>
      </c>
      <c r="AG853" s="28">
        <v>0.1</v>
      </c>
      <c r="AH853" s="28">
        <v>0.30779350562554625</v>
      </c>
      <c r="AI853" s="27">
        <f t="shared" si="62"/>
        <v>21</v>
      </c>
      <c r="AJ853" s="28">
        <v>0.5</v>
      </c>
      <c r="AK853" s="28">
        <v>1</v>
      </c>
      <c r="AL853" s="28">
        <v>0</v>
      </c>
      <c r="AM853" s="28">
        <v>0</v>
      </c>
      <c r="AN853" s="28">
        <v>0.15</v>
      </c>
      <c r="AO853" s="28">
        <v>0.36634754853252327</v>
      </c>
      <c r="AP853" s="28">
        <v>0.3</v>
      </c>
      <c r="AQ853" s="28">
        <v>0.73269509706504654</v>
      </c>
      <c r="AR853" s="28">
        <v>1.2380952380952381</v>
      </c>
      <c r="AS853" s="28">
        <v>1.868281614338746</v>
      </c>
      <c r="AT853" s="28">
        <v>3.6666666666666665</v>
      </c>
      <c r="AU853" s="28">
        <v>1.6227548592850782</v>
      </c>
      <c r="AV853" s="61">
        <f t="shared" si="63"/>
        <v>1.3333333333333333</v>
      </c>
      <c r="AW853" s="61">
        <v>0.93023255813953487</v>
      </c>
      <c r="AX853" s="56" t="s">
        <v>986</v>
      </c>
      <c r="AY853" s="61">
        <f t="shared" si="64"/>
        <v>3.6666666666666665</v>
      </c>
      <c r="AZ853" s="61">
        <v>0.53864987757957328</v>
      </c>
      <c r="BA853" s="56" t="s">
        <v>1044</v>
      </c>
      <c r="BB853" s="61">
        <f t="shared" si="65"/>
        <v>1.3333333333333333</v>
      </c>
      <c r="BC853" s="61">
        <v>0.5031035609278014</v>
      </c>
      <c r="BD853" s="56" t="s">
        <v>1044</v>
      </c>
      <c r="BE853" s="18"/>
      <c r="BF853" s="18"/>
      <c r="BG853" s="18"/>
    </row>
    <row r="854" spans="1:59" x14ac:dyDescent="0.3">
      <c r="A854" s="19" t="s">
        <v>974</v>
      </c>
      <c r="B854" s="19" t="s">
        <v>39</v>
      </c>
      <c r="C854" s="74">
        <v>7</v>
      </c>
      <c r="D854" s="75">
        <v>3</v>
      </c>
      <c r="E854" s="75">
        <v>1.1000000000000001</v>
      </c>
      <c r="F854" s="75">
        <v>142</v>
      </c>
      <c r="G854" s="75">
        <v>4.96</v>
      </c>
      <c r="H854" s="75">
        <v>1</v>
      </c>
      <c r="I854" s="76">
        <v>140.071</v>
      </c>
      <c r="J854" s="38">
        <f>Q854</f>
        <v>21</v>
      </c>
      <c r="K854" s="33">
        <v>6.0952380952380949</v>
      </c>
      <c r="L854" s="33">
        <v>2.0470652628766364</v>
      </c>
      <c r="M854" s="33">
        <v>8.2380952380952372</v>
      </c>
      <c r="N854" s="33">
        <v>2.022492568707285</v>
      </c>
      <c r="O854" s="33">
        <v>8.1904761904761898</v>
      </c>
      <c r="P854" s="33">
        <v>1.9395630337539327</v>
      </c>
      <c r="Q854" s="38">
        <v>21</v>
      </c>
      <c r="R854" s="33">
        <v>4.8095238095238093</v>
      </c>
      <c r="S854" s="33">
        <v>0.87287156094396967</v>
      </c>
      <c r="T854" s="33">
        <v>4.0476190476190474</v>
      </c>
      <c r="U854" s="33">
        <v>1.9358768162305804</v>
      </c>
      <c r="V854" s="33">
        <v>6.2857142857142856</v>
      </c>
      <c r="W854" s="33">
        <v>1.5212776585113306</v>
      </c>
      <c r="X854" s="47">
        <v>21</v>
      </c>
      <c r="Y854" s="28">
        <v>0.66666666666666663</v>
      </c>
      <c r="Z854" s="28">
        <v>1.1547005383792515</v>
      </c>
      <c r="AA854" s="28">
        <v>0</v>
      </c>
      <c r="AB854" s="28">
        <v>0</v>
      </c>
      <c r="AC854" s="28">
        <v>4.8571428571428568</v>
      </c>
      <c r="AD854" s="28">
        <v>0.35856858280031806</v>
      </c>
      <c r="AE854" s="28">
        <v>0</v>
      </c>
      <c r="AF854" s="28">
        <v>0</v>
      </c>
      <c r="AG854" s="28">
        <v>0.4</v>
      </c>
      <c r="AH854" s="28">
        <v>0.82078268166812329</v>
      </c>
      <c r="AI854" s="27">
        <f t="shared" si="62"/>
        <v>21</v>
      </c>
      <c r="AJ854" s="28">
        <v>0.1</v>
      </c>
      <c r="AK854" s="28">
        <v>0.44721359549995793</v>
      </c>
      <c r="AL854" s="28">
        <v>0</v>
      </c>
      <c r="AM854" s="28">
        <v>0</v>
      </c>
      <c r="AN854" s="28">
        <v>0.19047619047619047</v>
      </c>
      <c r="AO854" s="28">
        <v>0.40237390808147827</v>
      </c>
      <c r="AP854" s="28">
        <v>4.5238095238095237</v>
      </c>
      <c r="AQ854" s="28">
        <v>0.87287156094396967</v>
      </c>
      <c r="AR854" s="28">
        <v>1.0952380952380953</v>
      </c>
      <c r="AS854" s="28">
        <v>1.6704718466577611</v>
      </c>
      <c r="AT854" s="28">
        <v>3.7142857142857144</v>
      </c>
      <c r="AU854" s="28">
        <v>1.7647338933351153</v>
      </c>
      <c r="AV854" s="61">
        <f t="shared" si="63"/>
        <v>4.8571428571428568</v>
      </c>
      <c r="AW854" s="61">
        <v>0.81993569131832789</v>
      </c>
      <c r="AX854" s="56" t="s">
        <v>988</v>
      </c>
      <c r="AY854" s="61">
        <f t="shared" si="64"/>
        <v>4.5238095238095237</v>
      </c>
      <c r="AZ854" s="61">
        <v>0.42966983265490727</v>
      </c>
      <c r="BA854" s="56" t="s">
        <v>1042</v>
      </c>
      <c r="BB854" s="61">
        <f t="shared" si="65"/>
        <v>4.8571428571428568</v>
      </c>
      <c r="BC854" s="61">
        <v>0.31240428790199082</v>
      </c>
      <c r="BD854" s="56" t="s">
        <v>988</v>
      </c>
      <c r="BE854" s="18"/>
      <c r="BF854" s="18"/>
      <c r="BG854" s="18"/>
    </row>
    <row r="855" spans="1:59" x14ac:dyDescent="0.3">
      <c r="A855" s="19" t="s">
        <v>745</v>
      </c>
      <c r="B855" s="19" t="s">
        <v>1045</v>
      </c>
      <c r="C855" s="74">
        <v>7</v>
      </c>
      <c r="D855" s="75">
        <v>26</v>
      </c>
      <c r="E855" s="75">
        <v>3.3</v>
      </c>
      <c r="F855" s="75">
        <v>3449</v>
      </c>
      <c r="G855" s="75">
        <v>8.15</v>
      </c>
      <c r="H855" s="75">
        <v>2</v>
      </c>
      <c r="I855" s="76">
        <v>2.0368200000000001</v>
      </c>
      <c r="J855" s="34">
        <v>20</v>
      </c>
      <c r="K855" s="30">
        <v>7.35</v>
      </c>
      <c r="L855" s="30">
        <v>1.6630662866176467</v>
      </c>
      <c r="M855" s="30">
        <v>8</v>
      </c>
      <c r="N855" s="30">
        <v>1.3764944032233706</v>
      </c>
      <c r="O855" s="30">
        <v>8.1</v>
      </c>
      <c r="P855" s="30">
        <v>1.4473205733717949</v>
      </c>
      <c r="Q855" s="31">
        <v>33</v>
      </c>
      <c r="R855" s="30">
        <v>5.0606060606060606</v>
      </c>
      <c r="S855" s="30">
        <v>3.0917166948496626</v>
      </c>
      <c r="T855" s="30">
        <v>4.7272727272727275</v>
      </c>
      <c r="U855" s="30">
        <v>2.3488391717070485</v>
      </c>
      <c r="V855" s="30">
        <v>4.4848484848484844</v>
      </c>
      <c r="W855" s="30">
        <v>2.4510356500009864</v>
      </c>
      <c r="X855" s="47">
        <v>21</v>
      </c>
      <c r="Y855" s="28">
        <v>1.6666666666666667</v>
      </c>
      <c r="Z855" s="28">
        <v>1.9832633040858021</v>
      </c>
      <c r="AA855" s="28">
        <v>0</v>
      </c>
      <c r="AB855" s="28">
        <v>0</v>
      </c>
      <c r="AC855" s="28">
        <v>2.1904761904761907</v>
      </c>
      <c r="AD855" s="28">
        <v>1.9395630337539334</v>
      </c>
      <c r="AE855" s="28">
        <v>3.7142857142857144</v>
      </c>
      <c r="AF855" s="28">
        <v>1.927248223318863</v>
      </c>
      <c r="AG855" s="28">
        <v>0.35</v>
      </c>
      <c r="AH855" s="28">
        <v>0.87509397991542059</v>
      </c>
      <c r="AI855" s="27">
        <f t="shared" si="62"/>
        <v>21</v>
      </c>
      <c r="AJ855" s="28">
        <v>1.3333333333333333</v>
      </c>
      <c r="AK855" s="28">
        <v>1.5916448515084429</v>
      </c>
      <c r="AL855" s="28">
        <v>3.5238095238095237</v>
      </c>
      <c r="AM855" s="28">
        <v>1.7210185245675778</v>
      </c>
      <c r="AN855" s="28">
        <v>4.5</v>
      </c>
      <c r="AO855" s="28">
        <v>0.76088591025268215</v>
      </c>
      <c r="AP855" s="28">
        <v>2.2857142857142856</v>
      </c>
      <c r="AQ855" s="28">
        <v>1.5212776585113299</v>
      </c>
      <c r="AR855" s="28">
        <v>0.14285714285714285</v>
      </c>
      <c r="AS855" s="28">
        <v>0.35856858280031811</v>
      </c>
      <c r="AT855" s="28">
        <v>2.9523809523809526</v>
      </c>
      <c r="AU855" s="28">
        <v>1.774153050787628</v>
      </c>
      <c r="AV855" s="61">
        <f t="shared" si="63"/>
        <v>3.7142857142857144</v>
      </c>
      <c r="AW855" s="61">
        <v>0.46889089269612261</v>
      </c>
      <c r="AX855" s="56" t="s">
        <v>989</v>
      </c>
      <c r="AY855" s="61">
        <f t="shared" si="64"/>
        <v>4.5</v>
      </c>
      <c r="AZ855" s="61">
        <v>0.27431059506531202</v>
      </c>
      <c r="BA855" s="56" t="s">
        <v>1041</v>
      </c>
      <c r="BB855" s="61">
        <f t="shared" si="65"/>
        <v>3.7142857142857144</v>
      </c>
      <c r="BC855" s="61">
        <v>0.19859199327519178</v>
      </c>
      <c r="BD855" s="56" t="s">
        <v>1041</v>
      </c>
      <c r="BE855" s="18"/>
      <c r="BF855" s="18"/>
      <c r="BG855" s="18"/>
    </row>
    <row r="856" spans="1:59" x14ac:dyDescent="0.3">
      <c r="A856" s="19" t="s">
        <v>975</v>
      </c>
      <c r="B856" s="19" t="s">
        <v>39</v>
      </c>
      <c r="C856" s="74">
        <v>6</v>
      </c>
      <c r="D856" s="75">
        <v>130</v>
      </c>
      <c r="E856" s="75">
        <v>4.87</v>
      </c>
      <c r="F856" s="75">
        <v>11826</v>
      </c>
      <c r="G856" s="75">
        <v>9.3800000000000008</v>
      </c>
      <c r="H856" s="75">
        <v>2</v>
      </c>
      <c r="I856" s="76">
        <v>0.47004000000000001</v>
      </c>
      <c r="J856" s="38">
        <f>Q856</f>
        <v>21</v>
      </c>
      <c r="K856" s="33">
        <v>4.666666666666667</v>
      </c>
      <c r="L856" s="33">
        <v>2.4562844569254056</v>
      </c>
      <c r="M856" s="33">
        <v>5.666666666666667</v>
      </c>
      <c r="N856" s="33">
        <v>3.2455097185701556</v>
      </c>
      <c r="O856" s="33">
        <v>6.4761904761904763</v>
      </c>
      <c r="P856" s="33">
        <v>2.8916958280401412</v>
      </c>
      <c r="Q856" s="38">
        <v>21</v>
      </c>
      <c r="R856" s="33">
        <v>4.1904761904761907</v>
      </c>
      <c r="S856" s="33">
        <v>1.8335497707738293</v>
      </c>
      <c r="T856" s="33">
        <v>3.7142857142857144</v>
      </c>
      <c r="U856" s="33">
        <v>1.927248223318863</v>
      </c>
      <c r="V856" s="33">
        <v>3.9047619047619047</v>
      </c>
      <c r="W856" s="33">
        <v>1.7292993351285917</v>
      </c>
      <c r="X856" s="47">
        <v>21</v>
      </c>
      <c r="Y856" s="28">
        <v>2.3809523809523809</v>
      </c>
      <c r="Z856" s="28">
        <v>1.9098740920854043</v>
      </c>
      <c r="AA856" s="28">
        <v>0.1</v>
      </c>
      <c r="AB856" s="28">
        <v>0.30779350562554625</v>
      </c>
      <c r="AC856" s="28">
        <v>0.15</v>
      </c>
      <c r="AD856" s="28">
        <v>0.48936048492959289</v>
      </c>
      <c r="AE856" s="28">
        <v>3.3333333333333335</v>
      </c>
      <c r="AF856" s="28">
        <v>2.0575065816014617</v>
      </c>
      <c r="AG856" s="28">
        <v>0.42857142857142855</v>
      </c>
      <c r="AH856" s="28">
        <v>0.870139561876632</v>
      </c>
      <c r="AI856" s="27">
        <f t="shared" si="62"/>
        <v>21</v>
      </c>
      <c r="AJ856" s="28">
        <v>2.3809523809523809</v>
      </c>
      <c r="AK856" s="28">
        <v>1.6271505915615332</v>
      </c>
      <c r="AL856" s="28">
        <v>0.05</v>
      </c>
      <c r="AM856" s="28">
        <v>0.22360679774997896</v>
      </c>
      <c r="AN856" s="28">
        <v>0.05</v>
      </c>
      <c r="AO856" s="28">
        <v>0.22360679774997896</v>
      </c>
      <c r="AP856" s="28">
        <v>0.42857142857142855</v>
      </c>
      <c r="AQ856" s="28">
        <v>0.97833678104365318</v>
      </c>
      <c r="AR856" s="28">
        <v>3.4761904761904763</v>
      </c>
      <c r="AS856" s="28">
        <v>1.8606194564995717</v>
      </c>
      <c r="AT856" s="28">
        <v>1.0476190476190477</v>
      </c>
      <c r="AU856" s="28">
        <v>1.3592715135759477</v>
      </c>
      <c r="AV856" s="61">
        <f t="shared" si="63"/>
        <v>3.3333333333333335</v>
      </c>
      <c r="AW856" s="61">
        <v>0.50577281191806334</v>
      </c>
      <c r="AX856" s="56" t="s">
        <v>989</v>
      </c>
      <c r="AY856" s="61">
        <f t="shared" si="64"/>
        <v>3.4761904761904763</v>
      </c>
      <c r="AZ856" s="61">
        <v>0.31588057118130686</v>
      </c>
      <c r="BA856" s="56" t="s">
        <v>1043</v>
      </c>
      <c r="BB856" s="61">
        <f t="shared" si="65"/>
        <v>3.3333333333333335</v>
      </c>
      <c r="BC856" s="61">
        <v>0.24780437403134148</v>
      </c>
      <c r="BD856" s="56" t="s">
        <v>1043</v>
      </c>
      <c r="BE856" s="18"/>
      <c r="BF856" s="18"/>
      <c r="BG856" s="18"/>
    </row>
    <row r="857" spans="1:59" x14ac:dyDescent="0.3">
      <c r="A857" s="19" t="s">
        <v>976</v>
      </c>
      <c r="B857" s="19" t="s">
        <v>39</v>
      </c>
      <c r="C857" s="74">
        <v>8</v>
      </c>
      <c r="D857" s="75">
        <v>379</v>
      </c>
      <c r="E857" s="75">
        <v>5.94</v>
      </c>
      <c r="F857" s="75">
        <v>23416</v>
      </c>
      <c r="G857" s="75">
        <v>10.06</v>
      </c>
      <c r="H857" s="76">
        <v>4</v>
      </c>
      <c r="I857" s="76">
        <v>1.7126600000000001</v>
      </c>
      <c r="J857" s="38">
        <f>Q857</f>
        <v>20</v>
      </c>
      <c r="K857" s="33">
        <v>6.6190476190476186</v>
      </c>
      <c r="L857" s="33">
        <v>2.2243244025139517</v>
      </c>
      <c r="M857" s="33">
        <v>8.0952380952380949</v>
      </c>
      <c r="N857" s="33">
        <v>2.2114421065169654</v>
      </c>
      <c r="O857" s="33">
        <v>8.3333333333333339</v>
      </c>
      <c r="P857" s="33">
        <v>1.6532795690183004</v>
      </c>
      <c r="Q857" s="38">
        <v>20</v>
      </c>
      <c r="R857" s="33">
        <v>4.2380952380952381</v>
      </c>
      <c r="S857" s="33">
        <v>1.6094956323259126</v>
      </c>
      <c r="T857" s="33">
        <v>5.1428571428571432</v>
      </c>
      <c r="U857" s="33">
        <v>1.8784492084087414</v>
      </c>
      <c r="V857" s="33">
        <v>5.1428571428571432</v>
      </c>
      <c r="W857" s="33">
        <v>1.9566735620873064</v>
      </c>
      <c r="X857" s="47">
        <v>20</v>
      </c>
      <c r="Y857" s="28">
        <v>0.8</v>
      </c>
      <c r="Z857" s="28">
        <v>1.5078740698501039</v>
      </c>
      <c r="AA857" s="28">
        <v>0</v>
      </c>
      <c r="AB857" s="28">
        <v>0</v>
      </c>
      <c r="AC857" s="28">
        <v>4.6315789473684212</v>
      </c>
      <c r="AD857" s="28">
        <v>0.59726472037014799</v>
      </c>
      <c r="AE857" s="28">
        <v>0.1</v>
      </c>
      <c r="AF857" s="28">
        <v>0.30779350562554625</v>
      </c>
      <c r="AG857" s="28">
        <v>0.15789473684210525</v>
      </c>
      <c r="AH857" s="28">
        <v>0.50145985712127905</v>
      </c>
      <c r="AI857" s="27">
        <f t="shared" si="62"/>
        <v>20</v>
      </c>
      <c r="AJ857" s="28">
        <v>0.15789473684210525</v>
      </c>
      <c r="AK857" s="28">
        <v>0.50145985712127905</v>
      </c>
      <c r="AL857" s="28">
        <v>0</v>
      </c>
      <c r="AM857" s="28">
        <v>0</v>
      </c>
      <c r="AN857" s="28">
        <v>5.2631578947368418E-2</v>
      </c>
      <c r="AO857" s="28">
        <v>0.22941573387056177</v>
      </c>
      <c r="AP857" s="28">
        <v>3.6</v>
      </c>
      <c r="AQ857" s="28">
        <v>1.6982963599783725</v>
      </c>
      <c r="AR857" s="28">
        <v>2.2000000000000002</v>
      </c>
      <c r="AS857" s="28">
        <v>1.4725559590832462</v>
      </c>
      <c r="AT857" s="28">
        <v>4.25</v>
      </c>
      <c r="AU857" s="28">
        <v>1.2513150976809202</v>
      </c>
      <c r="AV857" s="61">
        <f t="shared" si="63"/>
        <v>4.6315789473684212</v>
      </c>
      <c r="AW857" s="61">
        <v>0.8140610545790935</v>
      </c>
      <c r="AX857" s="56" t="s">
        <v>988</v>
      </c>
      <c r="AY857" s="61">
        <f t="shared" si="64"/>
        <v>4.25</v>
      </c>
      <c r="AZ857" s="61">
        <v>0.39982787890219745</v>
      </c>
      <c r="BA857" s="56" t="s">
        <v>1044</v>
      </c>
      <c r="BB857" s="61">
        <f t="shared" si="65"/>
        <v>4.6315789473684212</v>
      </c>
      <c r="BC857" s="61">
        <v>0.29038112522686027</v>
      </c>
      <c r="BD857" s="56" t="s">
        <v>988</v>
      </c>
      <c r="BE857" s="18"/>
      <c r="BF857" s="18"/>
      <c r="BG857" s="18"/>
    </row>
    <row r="858" spans="1:59" x14ac:dyDescent="0.3">
      <c r="A858" s="19" t="s">
        <v>746</v>
      </c>
      <c r="B858" s="19" t="s">
        <v>1045</v>
      </c>
      <c r="C858" s="74">
        <v>8</v>
      </c>
      <c r="D858" s="75">
        <v>3</v>
      </c>
      <c r="E858" s="75">
        <v>1.39</v>
      </c>
      <c r="F858" s="75">
        <v>14</v>
      </c>
      <c r="G858" s="75">
        <v>2.64</v>
      </c>
      <c r="H858" s="75">
        <v>5</v>
      </c>
      <c r="I858" s="76">
        <v>9.8394200000000005</v>
      </c>
      <c r="J858" s="31">
        <v>20</v>
      </c>
      <c r="K858" s="30">
        <v>6.8</v>
      </c>
      <c r="L858" s="30">
        <v>1.8806493839265097</v>
      </c>
      <c r="M858" s="30">
        <v>7.3</v>
      </c>
      <c r="N858" s="30">
        <v>2.0026298499197188</v>
      </c>
      <c r="O858" s="30">
        <v>7.65</v>
      </c>
      <c r="P858" s="30">
        <v>2.1095023109728981</v>
      </c>
      <c r="Q858" s="31">
        <v>33</v>
      </c>
      <c r="R858" s="30">
        <v>4.5454545454545459</v>
      </c>
      <c r="S858" s="30">
        <v>1.6410916544123355</v>
      </c>
      <c r="T858" s="30">
        <v>5.1212121212121211</v>
      </c>
      <c r="U858" s="30">
        <v>1.2931931351690993</v>
      </c>
      <c r="V858" s="30">
        <v>4.7878787878787881</v>
      </c>
      <c r="W858" s="30">
        <v>1.2185435916898848</v>
      </c>
      <c r="X858" s="47">
        <v>19</v>
      </c>
      <c r="Y858" s="28">
        <v>1.631578947368421</v>
      </c>
      <c r="Z858" s="28">
        <v>1.8622127314863739</v>
      </c>
      <c r="AA858" s="28">
        <v>0</v>
      </c>
      <c r="AB858" s="28">
        <v>0</v>
      </c>
      <c r="AC858" s="28">
        <v>4.2105263157894735</v>
      </c>
      <c r="AD858" s="28">
        <v>1.1822270588653641</v>
      </c>
      <c r="AE858" s="28">
        <v>0.57894736842105265</v>
      </c>
      <c r="AF858" s="28">
        <v>1.1697953037312037</v>
      </c>
      <c r="AG858" s="28">
        <v>0.31578947368421051</v>
      </c>
      <c r="AH858" s="28">
        <v>0.94590530292691732</v>
      </c>
      <c r="AI858" s="27">
        <f t="shared" si="62"/>
        <v>19</v>
      </c>
      <c r="AJ858" s="28">
        <v>0.10526315789473684</v>
      </c>
      <c r="AK858" s="28">
        <v>0.31530176764230577</v>
      </c>
      <c r="AL858" s="28">
        <v>1</v>
      </c>
      <c r="AM858" s="28">
        <v>1.6329931618554521</v>
      </c>
      <c r="AN858" s="28">
        <v>1.1578947368421053</v>
      </c>
      <c r="AO858" s="28">
        <v>1.5727950313140984</v>
      </c>
      <c r="AP858" s="28">
        <v>4.0526315789473681</v>
      </c>
      <c r="AQ858" s="28">
        <v>1.0259783520851549</v>
      </c>
      <c r="AR858" s="28">
        <v>1.2105263157894737</v>
      </c>
      <c r="AS858" s="28">
        <v>1.5839103288458478</v>
      </c>
      <c r="AT858" s="28">
        <v>3.9473684210526314</v>
      </c>
      <c r="AU858" s="28">
        <v>1.8096557134354567</v>
      </c>
      <c r="AV858" s="61">
        <f t="shared" si="63"/>
        <v>4.2105263157894735</v>
      </c>
      <c r="AW858" s="61">
        <v>0.625</v>
      </c>
      <c r="AX858" s="56" t="s">
        <v>988</v>
      </c>
      <c r="AY858" s="61">
        <f t="shared" si="64"/>
        <v>4.0526315789473681</v>
      </c>
      <c r="AZ858" s="61">
        <v>0.33367725959554273</v>
      </c>
      <c r="BA858" s="56" t="s">
        <v>1042</v>
      </c>
      <c r="BB858" s="61">
        <f t="shared" si="65"/>
        <v>4.2105263157894735</v>
      </c>
      <c r="BC858" s="61">
        <v>0.23121387283236994</v>
      </c>
      <c r="BD858" s="56" t="s">
        <v>988</v>
      </c>
      <c r="BE858" s="18"/>
      <c r="BF858" s="18"/>
      <c r="BG858" s="18"/>
    </row>
    <row r="859" spans="1:59" x14ac:dyDescent="0.3">
      <c r="A859" s="19" t="s">
        <v>747</v>
      </c>
      <c r="B859" s="19" t="s">
        <v>1045</v>
      </c>
      <c r="C859" s="74">
        <v>6</v>
      </c>
      <c r="D859" s="75">
        <v>174</v>
      </c>
      <c r="E859" s="75">
        <v>5.16</v>
      </c>
      <c r="F859" s="75">
        <v>27082</v>
      </c>
      <c r="G859" s="75">
        <v>10.210000000000001</v>
      </c>
      <c r="H859" s="75">
        <v>8</v>
      </c>
      <c r="I859" s="76">
        <v>4.3478300000000001</v>
      </c>
      <c r="J859" s="34">
        <v>20</v>
      </c>
      <c r="K859" s="30">
        <v>7</v>
      </c>
      <c r="L859" s="30">
        <v>1.8064212949190015</v>
      </c>
      <c r="M859" s="30">
        <v>7.55</v>
      </c>
      <c r="N859" s="30">
        <v>1.9324105480761049</v>
      </c>
      <c r="O859" s="30">
        <v>7.25</v>
      </c>
      <c r="P859" s="30">
        <v>2.2213082915965963</v>
      </c>
      <c r="Q859" s="31">
        <v>34</v>
      </c>
      <c r="R859" s="30">
        <v>3.8235294117647061</v>
      </c>
      <c r="S859" s="30">
        <v>1.8662973915360297</v>
      </c>
      <c r="T859" s="30">
        <v>5.8235294117647056</v>
      </c>
      <c r="U859" s="30">
        <v>1.8984936330855344</v>
      </c>
      <c r="V859" s="30">
        <v>4.7941176470588234</v>
      </c>
      <c r="W859" s="30">
        <v>1.8220769328917241</v>
      </c>
      <c r="X859" s="47">
        <v>20</v>
      </c>
      <c r="Y859" s="28">
        <v>1.65</v>
      </c>
      <c r="Z859" s="28">
        <v>2.0332758116683998</v>
      </c>
      <c r="AA859" s="28">
        <v>1</v>
      </c>
      <c r="AB859" s="28">
        <v>1.4142135623730951</v>
      </c>
      <c r="AC859" s="28">
        <v>3.15</v>
      </c>
      <c r="AD859" s="28">
        <v>1.598519051464429</v>
      </c>
      <c r="AE859" s="28">
        <v>0.9</v>
      </c>
      <c r="AF859" s="28">
        <v>1.2937094768634556</v>
      </c>
      <c r="AG859" s="28">
        <v>0.85</v>
      </c>
      <c r="AH859" s="28">
        <v>1.5652475842498528</v>
      </c>
      <c r="AI859" s="27">
        <f t="shared" si="62"/>
        <v>20</v>
      </c>
      <c r="AJ859" s="28">
        <v>2.0499999999999998</v>
      </c>
      <c r="AK859" s="28">
        <v>1.6050905860647506</v>
      </c>
      <c r="AL859" s="28">
        <v>0.1</v>
      </c>
      <c r="AM859" s="28">
        <v>0.30779350562554625</v>
      </c>
      <c r="AN859" s="28">
        <v>0</v>
      </c>
      <c r="AO859" s="28">
        <v>0</v>
      </c>
      <c r="AP859" s="28">
        <v>3.25</v>
      </c>
      <c r="AQ859" s="28">
        <v>1.4823523268955432</v>
      </c>
      <c r="AR859" s="28">
        <v>1.1000000000000001</v>
      </c>
      <c r="AS859" s="28">
        <v>1.5861240410775603</v>
      </c>
      <c r="AT859" s="28">
        <v>3.65</v>
      </c>
      <c r="AU859" s="28">
        <v>1.8431951662948316</v>
      </c>
      <c r="AV859" s="61">
        <f t="shared" si="63"/>
        <v>3.15</v>
      </c>
      <c r="AW859" s="61">
        <v>0.30463576158940397</v>
      </c>
      <c r="AX859" s="56" t="s">
        <v>988</v>
      </c>
      <c r="AY859" s="61">
        <f t="shared" si="64"/>
        <v>3.65</v>
      </c>
      <c r="AZ859" s="61">
        <v>0.32826552462526765</v>
      </c>
      <c r="BA859" s="56" t="s">
        <v>1044</v>
      </c>
      <c r="BB859" s="61">
        <f t="shared" si="65"/>
        <v>3.15</v>
      </c>
      <c r="BC859" s="61">
        <v>0.20621468926553674</v>
      </c>
      <c r="BD859" s="56" t="s">
        <v>1044</v>
      </c>
      <c r="BE859" s="18"/>
      <c r="BF859" s="18"/>
      <c r="BG859" s="18"/>
    </row>
    <row r="860" spans="1:59" x14ac:dyDescent="0.3">
      <c r="A860" s="19" t="s">
        <v>748</v>
      </c>
      <c r="B860" s="19" t="s">
        <v>1045</v>
      </c>
      <c r="C860" s="74">
        <v>7</v>
      </c>
      <c r="D860" s="75">
        <v>141</v>
      </c>
      <c r="E860" s="75">
        <v>4.96</v>
      </c>
      <c r="F860" s="75">
        <v>10640</v>
      </c>
      <c r="G860" s="75">
        <v>9.27</v>
      </c>
      <c r="H860" s="75">
        <v>2</v>
      </c>
      <c r="I860" s="76">
        <v>7.6772499999999999</v>
      </c>
      <c r="J860" s="34">
        <v>20</v>
      </c>
      <c r="K860" s="30">
        <v>6.6</v>
      </c>
      <c r="L860" s="30">
        <v>1.9303667499917423</v>
      </c>
      <c r="M860" s="30">
        <v>6.2</v>
      </c>
      <c r="N860" s="30">
        <v>1.9628121608924707</v>
      </c>
      <c r="O860" s="30">
        <v>4.45</v>
      </c>
      <c r="P860" s="30">
        <v>2.1392325234704348</v>
      </c>
      <c r="Q860" s="31">
        <v>34</v>
      </c>
      <c r="R860" s="30">
        <v>7.1470588235294121</v>
      </c>
      <c r="S860" s="30">
        <v>2.0320515523938982</v>
      </c>
      <c r="T860" s="30">
        <v>6.117647058823529</v>
      </c>
      <c r="U860" s="30">
        <v>2.5556201392030422</v>
      </c>
      <c r="V860" s="30">
        <v>6.5882352941176467</v>
      </c>
      <c r="W860" s="30">
        <v>1.940285000290664</v>
      </c>
      <c r="X860" s="47">
        <v>21</v>
      </c>
      <c r="Y860" s="28">
        <v>2.6666666666666665</v>
      </c>
      <c r="Z860" s="28">
        <v>1.8797162906495577</v>
      </c>
      <c r="AA860" s="28">
        <v>1.3809523809523809</v>
      </c>
      <c r="AB860" s="28">
        <v>1.774153050787628</v>
      </c>
      <c r="AC860" s="28">
        <v>1.7142857142857142</v>
      </c>
      <c r="AD860" s="28">
        <v>1.927248223318863</v>
      </c>
      <c r="AE860" s="28">
        <v>2.2857142857142856</v>
      </c>
      <c r="AF860" s="28">
        <v>1.9784553859730358</v>
      </c>
      <c r="AG860" s="28">
        <v>1.5238095238095237</v>
      </c>
      <c r="AH860" s="28">
        <v>1.8606194564995717</v>
      </c>
      <c r="AI860" s="27">
        <f t="shared" si="62"/>
        <v>21</v>
      </c>
      <c r="AJ860" s="28">
        <v>2.9047619047619047</v>
      </c>
      <c r="AK860" s="28">
        <v>1.6094956323259126</v>
      </c>
      <c r="AL860" s="28">
        <v>1.0476190476190477</v>
      </c>
      <c r="AM860" s="28">
        <v>1.6874889770363086</v>
      </c>
      <c r="AN860" s="28">
        <v>0.66666666666666663</v>
      </c>
      <c r="AO860" s="28">
        <v>1.4605934866804429</v>
      </c>
      <c r="AP860" s="28">
        <v>1.4285714285714286</v>
      </c>
      <c r="AQ860" s="28">
        <v>1.8593393604027364</v>
      </c>
      <c r="AR860" s="28">
        <v>2.4285714285714284</v>
      </c>
      <c r="AS860" s="28">
        <v>1.6604646509766046</v>
      </c>
      <c r="AT860" s="28">
        <v>3.4761904761904763</v>
      </c>
      <c r="AU860" s="28">
        <v>1.1670067531530235</v>
      </c>
      <c r="AV860" s="61">
        <f t="shared" si="63"/>
        <v>2.6666666666666665</v>
      </c>
      <c r="AW860" s="61">
        <v>0.13432835820895522</v>
      </c>
      <c r="AX860" s="56" t="s">
        <v>986</v>
      </c>
      <c r="AY860" s="61">
        <f t="shared" si="64"/>
        <v>3.4761904761904763</v>
      </c>
      <c r="AZ860" s="61">
        <v>0.26545454545454544</v>
      </c>
      <c r="BA860" s="56" t="s">
        <v>1044</v>
      </c>
      <c r="BB860" s="61">
        <f t="shared" si="65"/>
        <v>2.6666666666666665</v>
      </c>
      <c r="BC860" s="61">
        <v>0.13053097345132744</v>
      </c>
      <c r="BD860" s="56" t="s">
        <v>1044</v>
      </c>
      <c r="BE860" s="18"/>
      <c r="BF860" s="18"/>
      <c r="BG860" s="18"/>
    </row>
    <row r="861" spans="1:59" x14ac:dyDescent="0.3">
      <c r="A861" s="19" t="s">
        <v>749</v>
      </c>
      <c r="B861" s="19" t="s">
        <v>1045</v>
      </c>
      <c r="C861" s="74">
        <v>7</v>
      </c>
      <c r="D861" s="75">
        <v>106</v>
      </c>
      <c r="E861" s="75">
        <v>4.67</v>
      </c>
      <c r="F861" s="75">
        <v>6992</v>
      </c>
      <c r="G861" s="75">
        <v>8.85</v>
      </c>
      <c r="H861" s="75">
        <v>1</v>
      </c>
      <c r="I861" s="76">
        <v>13.474399999999999</v>
      </c>
      <c r="J861" s="31">
        <v>20</v>
      </c>
      <c r="K861" s="30">
        <v>7.05</v>
      </c>
      <c r="L861" s="30">
        <v>2.0894471693929506</v>
      </c>
      <c r="M861" s="30">
        <v>8.1</v>
      </c>
      <c r="N861" s="30">
        <v>1.2523661815266238</v>
      </c>
      <c r="O861" s="30">
        <v>7.8</v>
      </c>
      <c r="P861" s="30">
        <v>1.6091841672756193</v>
      </c>
      <c r="Q861" s="31">
        <v>33</v>
      </c>
      <c r="R861" s="30">
        <v>5.6060606060606064</v>
      </c>
      <c r="S861" s="30">
        <v>1.7489174140628039</v>
      </c>
      <c r="T861" s="30">
        <v>4.7575757575757578</v>
      </c>
      <c r="U861" s="30">
        <v>1.458387444883539</v>
      </c>
      <c r="V861" s="30">
        <v>5.0303030303030303</v>
      </c>
      <c r="W861" s="30">
        <v>1.1315047637120363</v>
      </c>
      <c r="X861" s="47">
        <v>20</v>
      </c>
      <c r="Y861" s="28">
        <v>1.3</v>
      </c>
      <c r="Z861" s="28">
        <v>1.8093325317714033</v>
      </c>
      <c r="AA861" s="28">
        <v>3.65</v>
      </c>
      <c r="AB861" s="28">
        <v>1.6311119875071343</v>
      </c>
      <c r="AC861" s="28">
        <v>2.25</v>
      </c>
      <c r="AD861" s="28">
        <v>1.860248992954834</v>
      </c>
      <c r="AE861" s="28">
        <v>0</v>
      </c>
      <c r="AF861" s="28">
        <v>0</v>
      </c>
      <c r="AG861" s="28">
        <v>0.5</v>
      </c>
      <c r="AH861" s="28">
        <v>1.1002392084403616</v>
      </c>
      <c r="AI861" s="27">
        <f t="shared" si="62"/>
        <v>20</v>
      </c>
      <c r="AJ861" s="28">
        <v>0.65</v>
      </c>
      <c r="AK861" s="28">
        <v>1.0399898784932577</v>
      </c>
      <c r="AL861" s="28">
        <v>0</v>
      </c>
      <c r="AM861" s="28">
        <v>0</v>
      </c>
      <c r="AN861" s="28">
        <v>1.1000000000000001</v>
      </c>
      <c r="AO861" s="28">
        <v>1.2096106376585989</v>
      </c>
      <c r="AP861" s="28">
        <v>4.55</v>
      </c>
      <c r="AQ861" s="28">
        <v>0.75915465451624775</v>
      </c>
      <c r="AR861" s="28">
        <v>0.9</v>
      </c>
      <c r="AS861" s="28">
        <v>1.1192102478745307</v>
      </c>
      <c r="AT861" s="28">
        <v>4.3684210526315788</v>
      </c>
      <c r="AU861" s="28">
        <v>0.95513386588183891</v>
      </c>
      <c r="AV861" s="61">
        <f t="shared" si="63"/>
        <v>3.65</v>
      </c>
      <c r="AW861" s="61">
        <v>0.47402597402597402</v>
      </c>
      <c r="AX861" s="56" t="s">
        <v>987</v>
      </c>
      <c r="AY861" s="61">
        <f t="shared" si="64"/>
        <v>4.55</v>
      </c>
      <c r="AZ861" s="61">
        <v>0.38497179693795325</v>
      </c>
      <c r="BA861" s="56" t="s">
        <v>1042</v>
      </c>
      <c r="BB861" s="61">
        <f t="shared" si="65"/>
        <v>3.65</v>
      </c>
      <c r="BC861" s="61">
        <v>0.23613766730401525</v>
      </c>
      <c r="BD861" s="56" t="s">
        <v>1042</v>
      </c>
      <c r="BE861" s="18"/>
      <c r="BF861" s="18"/>
      <c r="BG861" s="18"/>
    </row>
    <row r="862" spans="1:59" x14ac:dyDescent="0.3">
      <c r="A862" s="19" t="s">
        <v>750</v>
      </c>
      <c r="B862" s="19" t="s">
        <v>1045</v>
      </c>
      <c r="C862" s="74">
        <v>6</v>
      </c>
      <c r="D862" s="75">
        <v>390</v>
      </c>
      <c r="E862" s="75">
        <v>5.97</v>
      </c>
      <c r="F862" s="75">
        <v>28428</v>
      </c>
      <c r="G862" s="75">
        <v>10.26</v>
      </c>
      <c r="H862" s="75">
        <v>4</v>
      </c>
      <c r="I862" s="76">
        <v>23.345120000000001</v>
      </c>
      <c r="J862" s="34">
        <v>20</v>
      </c>
      <c r="K862" s="30">
        <v>8.0500000000000007</v>
      </c>
      <c r="L862" s="30">
        <v>1.3945382182304167</v>
      </c>
      <c r="M862" s="30">
        <v>8.6</v>
      </c>
      <c r="N862" s="30">
        <v>0.6805570473787188</v>
      </c>
      <c r="O862" s="30">
        <v>8.6</v>
      </c>
      <c r="P862" s="30">
        <v>0.88257995015808643</v>
      </c>
      <c r="Q862" s="31">
        <v>33</v>
      </c>
      <c r="R862" s="33">
        <v>5.6190476190476186</v>
      </c>
      <c r="S862" s="33">
        <v>1.5644868320376009</v>
      </c>
      <c r="T862" s="33">
        <v>5.2380952380952381</v>
      </c>
      <c r="U862" s="33">
        <v>1.6704718466577617</v>
      </c>
      <c r="V862" s="33">
        <v>5.2380952380952381</v>
      </c>
      <c r="W862" s="33">
        <v>0.99522670305623961</v>
      </c>
      <c r="X862" s="48">
        <v>20</v>
      </c>
      <c r="Y862" s="28">
        <v>1</v>
      </c>
      <c r="Z862" s="28">
        <v>1.2139539573337679</v>
      </c>
      <c r="AA862" s="28">
        <v>2.25</v>
      </c>
      <c r="AB862" s="28">
        <v>1.5517392618742702</v>
      </c>
      <c r="AC862" s="28">
        <v>3.7</v>
      </c>
      <c r="AD862" s="28">
        <v>1.0310954828418373</v>
      </c>
      <c r="AE862" s="28">
        <v>0.15789473684210525</v>
      </c>
      <c r="AF862" s="28">
        <v>0.3746343246326776</v>
      </c>
      <c r="AG862" s="28">
        <v>2.35</v>
      </c>
      <c r="AH862" s="28">
        <v>1.3484884325167861</v>
      </c>
      <c r="AI862" s="27">
        <f t="shared" si="62"/>
        <v>20</v>
      </c>
      <c r="AJ862" s="28">
        <v>0.15789473684210525</v>
      </c>
      <c r="AK862" s="28">
        <v>0.3746343246326776</v>
      </c>
      <c r="AL862" s="28">
        <v>5.2631578947368418E-2</v>
      </c>
      <c r="AM862" s="28">
        <v>0.22941573387056177</v>
      </c>
      <c r="AN862" s="28">
        <v>0.36842105263157893</v>
      </c>
      <c r="AO862" s="28">
        <v>0.83069758608783961</v>
      </c>
      <c r="AP862" s="28">
        <v>4.2</v>
      </c>
      <c r="AQ862" s="28">
        <v>0.83350875346649034</v>
      </c>
      <c r="AR862" s="28">
        <v>1.1499999999999999</v>
      </c>
      <c r="AS862" s="28">
        <v>1.7252002172135512</v>
      </c>
      <c r="AT862" s="28">
        <v>4.5263157894736841</v>
      </c>
      <c r="AU862" s="28">
        <v>0.61177529032149902</v>
      </c>
      <c r="AV862" s="61">
        <f t="shared" si="63"/>
        <v>3.7</v>
      </c>
      <c r="AW862" s="61">
        <v>0.37451307735114081</v>
      </c>
      <c r="AX862" s="56" t="s">
        <v>988</v>
      </c>
      <c r="AY862" s="61">
        <f t="shared" si="64"/>
        <v>4.5263157894736841</v>
      </c>
      <c r="AZ862" s="61">
        <v>0.42911622491772894</v>
      </c>
      <c r="BA862" s="56" t="s">
        <v>1044</v>
      </c>
      <c r="BB862" s="61">
        <f t="shared" si="65"/>
        <v>3.7</v>
      </c>
      <c r="BC862" s="61">
        <v>0.22465970662085372</v>
      </c>
      <c r="BD862" s="56" t="s">
        <v>1044</v>
      </c>
      <c r="BE862" s="18"/>
      <c r="BF862" s="18"/>
      <c r="BG862" s="18"/>
    </row>
    <row r="863" spans="1:59" x14ac:dyDescent="0.3">
      <c r="A863" s="19" t="s">
        <v>751</v>
      </c>
      <c r="B863" s="19" t="s">
        <v>1045</v>
      </c>
      <c r="C863" s="74">
        <v>4</v>
      </c>
      <c r="D863" s="75">
        <v>65</v>
      </c>
      <c r="E863" s="75">
        <v>4.1900000000000004</v>
      </c>
      <c r="F863" s="75">
        <v>3066</v>
      </c>
      <c r="G863" s="75">
        <v>8.0299999999999994</v>
      </c>
      <c r="H863" s="75">
        <v>6</v>
      </c>
      <c r="I863" s="76">
        <v>12.42984</v>
      </c>
      <c r="J863" s="34">
        <v>20</v>
      </c>
      <c r="K863" s="30">
        <v>7.25</v>
      </c>
      <c r="L863" s="30">
        <v>1.9701723141310308</v>
      </c>
      <c r="M863" s="30">
        <v>8.3000000000000007</v>
      </c>
      <c r="N863" s="30">
        <v>1.3018205875255107</v>
      </c>
      <c r="O863" s="30">
        <v>8.0500000000000007</v>
      </c>
      <c r="P863" s="30">
        <v>1.5719582155957421</v>
      </c>
      <c r="Q863" s="31">
        <v>35</v>
      </c>
      <c r="R863" s="30">
        <v>5.4</v>
      </c>
      <c r="S863" s="30">
        <v>1.4990192872439669</v>
      </c>
      <c r="T863" s="30">
        <v>4.8571428571428568</v>
      </c>
      <c r="U863" s="30">
        <v>1.7513500194867684</v>
      </c>
      <c r="V863" s="30">
        <v>5.2285714285714286</v>
      </c>
      <c r="W863" s="30">
        <v>1.395069348597036</v>
      </c>
      <c r="X863" s="47">
        <v>20</v>
      </c>
      <c r="Y863" s="28">
        <v>1.4</v>
      </c>
      <c r="Z863" s="28">
        <v>1.9029063643750175</v>
      </c>
      <c r="AA863" s="28">
        <v>2.25</v>
      </c>
      <c r="AB863" s="28">
        <v>1.7733405882980469</v>
      </c>
      <c r="AC863" s="28">
        <v>2.2000000000000002</v>
      </c>
      <c r="AD863" s="28">
        <v>1.3992479182911459</v>
      </c>
      <c r="AE863" s="28">
        <v>1.65</v>
      </c>
      <c r="AF863" s="28">
        <v>1.7554426642213128</v>
      </c>
      <c r="AG863" s="28">
        <v>1.4</v>
      </c>
      <c r="AH863" s="28">
        <v>1.7290094517412351</v>
      </c>
      <c r="AI863" s="27">
        <f t="shared" si="62"/>
        <v>20</v>
      </c>
      <c r="AJ863" s="28">
        <v>0.7</v>
      </c>
      <c r="AK863" s="28">
        <v>1.5593520921743174</v>
      </c>
      <c r="AL863" s="28">
        <v>5.2631578947368418E-2</v>
      </c>
      <c r="AM863" s="28">
        <v>0.22941573387056177</v>
      </c>
      <c r="AN863" s="28">
        <v>1.05</v>
      </c>
      <c r="AO863" s="28">
        <v>1.190974832912761</v>
      </c>
      <c r="AP863" s="28">
        <v>2</v>
      </c>
      <c r="AQ863" s="28">
        <v>1.9735087641318605</v>
      </c>
      <c r="AR863" s="28">
        <v>2.9</v>
      </c>
      <c r="AS863" s="28">
        <v>1.3726654823065196</v>
      </c>
      <c r="AT863" s="28">
        <v>4.25</v>
      </c>
      <c r="AU863" s="28">
        <v>0.85069630922340067</v>
      </c>
      <c r="AV863" s="61">
        <f t="shared" si="63"/>
        <v>2.25</v>
      </c>
      <c r="AW863" s="61">
        <v>9.5505617977528101E-2</v>
      </c>
      <c r="AX863" s="56" t="s">
        <v>987</v>
      </c>
      <c r="AY863" s="61">
        <f t="shared" si="64"/>
        <v>4.25</v>
      </c>
      <c r="AZ863" s="61">
        <v>0.37538601171040548</v>
      </c>
      <c r="BA863" s="56" t="s">
        <v>1044</v>
      </c>
      <c r="BB863" s="61">
        <f t="shared" si="65"/>
        <v>2.25</v>
      </c>
      <c r="BC863" s="61">
        <v>0.21142629904559918</v>
      </c>
      <c r="BD863" s="56" t="s">
        <v>1044</v>
      </c>
      <c r="BE863" s="18"/>
      <c r="BF863" s="18"/>
      <c r="BG863" s="18"/>
    </row>
    <row r="864" spans="1:59" x14ac:dyDescent="0.3">
      <c r="A864" s="19" t="s">
        <v>752</v>
      </c>
      <c r="B864" s="19" t="s">
        <v>1045</v>
      </c>
      <c r="C864" s="74">
        <v>6</v>
      </c>
      <c r="D864" s="75">
        <v>8</v>
      </c>
      <c r="E864" s="75">
        <v>2.2000000000000002</v>
      </c>
      <c r="F864" s="75">
        <v>24</v>
      </c>
      <c r="G864" s="75">
        <v>3.18</v>
      </c>
      <c r="H864" s="75">
        <v>2</v>
      </c>
      <c r="I864" s="76">
        <v>12.69098</v>
      </c>
      <c r="J864" s="31">
        <v>20</v>
      </c>
      <c r="K864" s="30">
        <v>8.1</v>
      </c>
      <c r="L864" s="30">
        <v>1.3337718577106994</v>
      </c>
      <c r="M864" s="30">
        <v>8.1999999999999993</v>
      </c>
      <c r="N864" s="30">
        <v>1.3218806379747885</v>
      </c>
      <c r="O864" s="30">
        <v>8.1</v>
      </c>
      <c r="P864" s="30">
        <v>1.9439514830419637</v>
      </c>
      <c r="Q864" s="31">
        <v>34</v>
      </c>
      <c r="R864" s="30">
        <v>5.8529411764705879</v>
      </c>
      <c r="S864" s="30">
        <v>1.5400187511880155</v>
      </c>
      <c r="T864" s="30">
        <v>5.0882352941176467</v>
      </c>
      <c r="U864" s="30">
        <v>2.0942583421261722</v>
      </c>
      <c r="V864" s="30">
        <v>5.4117647058823533</v>
      </c>
      <c r="W864" s="30">
        <v>1.3284223283101431</v>
      </c>
      <c r="X864" s="47">
        <v>21</v>
      </c>
      <c r="Y864" s="28">
        <v>0.76190476190476186</v>
      </c>
      <c r="Z864" s="28">
        <v>1.220850601210562</v>
      </c>
      <c r="AA864" s="28">
        <v>0.05</v>
      </c>
      <c r="AB864" s="28">
        <v>0.22360679774997896</v>
      </c>
      <c r="AC864" s="28">
        <v>3.5714285714285716</v>
      </c>
      <c r="AD864" s="28">
        <v>1.660464650976605</v>
      </c>
      <c r="AE864" s="28">
        <v>0.90476190476190477</v>
      </c>
      <c r="AF864" s="28">
        <v>1.5461164867099084</v>
      </c>
      <c r="AG864" s="28">
        <v>0.15</v>
      </c>
      <c r="AH864" s="28">
        <v>0.48936048492959289</v>
      </c>
      <c r="AI864" s="27">
        <f t="shared" si="62"/>
        <v>21</v>
      </c>
      <c r="AJ864" s="28">
        <v>0.05</v>
      </c>
      <c r="AK864" s="28">
        <v>0.22360679774997896</v>
      </c>
      <c r="AL864" s="28">
        <v>1.2857142857142858</v>
      </c>
      <c r="AM864" s="28">
        <v>1.5856499343441837</v>
      </c>
      <c r="AN864" s="28">
        <v>1.6666666666666667</v>
      </c>
      <c r="AO864" s="28">
        <v>1.7981471945681569</v>
      </c>
      <c r="AP864" s="28">
        <v>3.2857142857142856</v>
      </c>
      <c r="AQ864" s="28">
        <v>1.8477785890862881</v>
      </c>
      <c r="AR864" s="28">
        <v>0.90476190476190477</v>
      </c>
      <c r="AS864" s="28">
        <v>1.4108423691100969</v>
      </c>
      <c r="AT864" s="28">
        <v>3.6666666666666665</v>
      </c>
      <c r="AU864" s="28">
        <v>1.7416467303484178</v>
      </c>
      <c r="AV864" s="61">
        <f t="shared" si="63"/>
        <v>3.5714285714285716</v>
      </c>
      <c r="AW864" s="61">
        <v>0.64754816112084057</v>
      </c>
      <c r="AX864" s="56" t="s">
        <v>988</v>
      </c>
      <c r="AY864" s="61">
        <f t="shared" si="64"/>
        <v>3.6666666666666665</v>
      </c>
      <c r="AZ864" s="61">
        <v>0.31042128603104213</v>
      </c>
      <c r="BA864" s="56" t="s">
        <v>1044</v>
      </c>
      <c r="BB864" s="61">
        <f t="shared" si="65"/>
        <v>3.5714285714285716</v>
      </c>
      <c r="BC864" s="61">
        <v>0.22191380569758945</v>
      </c>
      <c r="BD864" s="56" t="s">
        <v>1044</v>
      </c>
      <c r="BE864" s="18"/>
      <c r="BF864" s="18"/>
      <c r="BG864" s="18"/>
    </row>
    <row r="865" spans="1:59" x14ac:dyDescent="0.3">
      <c r="A865" s="19" t="s">
        <v>977</v>
      </c>
      <c r="B865" s="19" t="s">
        <v>39</v>
      </c>
      <c r="C865" s="74">
        <v>10</v>
      </c>
      <c r="D865" s="75">
        <v>235</v>
      </c>
      <c r="E865" s="75">
        <v>5.46</v>
      </c>
      <c r="F865" s="75">
        <v>12289</v>
      </c>
      <c r="G865" s="75">
        <v>9.42</v>
      </c>
      <c r="H865" s="76">
        <v>1</v>
      </c>
      <c r="I865" s="76">
        <v>3.3954800000000001</v>
      </c>
      <c r="J865" s="38">
        <f>Q865</f>
        <v>21</v>
      </c>
      <c r="K865" s="33">
        <v>7.1428571428571432</v>
      </c>
      <c r="L865" s="33">
        <v>1.7113069358158499</v>
      </c>
      <c r="M865" s="33">
        <v>8.4285714285714288</v>
      </c>
      <c r="N865" s="33">
        <v>1.3255726525328047</v>
      </c>
      <c r="O865" s="33">
        <v>8.2857142857142865</v>
      </c>
      <c r="P865" s="33">
        <v>1.6475089420958269</v>
      </c>
      <c r="Q865" s="38">
        <v>21</v>
      </c>
      <c r="R865" s="33">
        <v>5.6190476190476186</v>
      </c>
      <c r="S865" s="33">
        <v>1.5644868320376009</v>
      </c>
      <c r="T865" s="33">
        <v>5.2380952380952381</v>
      </c>
      <c r="U865" s="33">
        <v>1.6704718466577617</v>
      </c>
      <c r="V865" s="33">
        <v>5.2380952380952381</v>
      </c>
      <c r="W865" s="33">
        <v>0.99522670305623961</v>
      </c>
      <c r="X865" s="47">
        <v>21</v>
      </c>
      <c r="Y865" s="28">
        <v>3.8571428571428572</v>
      </c>
      <c r="Z865" s="28">
        <v>1.3522468075656262</v>
      </c>
      <c r="AA865" s="28">
        <v>0.05</v>
      </c>
      <c r="AB865" s="28">
        <v>0.22360679774997896</v>
      </c>
      <c r="AC865" s="28">
        <v>3.2857142857142856</v>
      </c>
      <c r="AD865" s="28">
        <v>1.4540583599999395</v>
      </c>
      <c r="AE865" s="28">
        <v>3.7619047619047619</v>
      </c>
      <c r="AF865" s="28">
        <v>1.5781242633190169</v>
      </c>
      <c r="AG865" s="28">
        <v>0.05</v>
      </c>
      <c r="AH865" s="28">
        <v>0.22360679774997896</v>
      </c>
      <c r="AI865" s="27">
        <f t="shared" si="62"/>
        <v>21</v>
      </c>
      <c r="AJ865" s="28">
        <v>1.3809523809523809</v>
      </c>
      <c r="AK865" s="28">
        <v>1.3592715135759477</v>
      </c>
      <c r="AL865" s="28">
        <v>0.14285714285714285</v>
      </c>
      <c r="AM865" s="28">
        <v>0.35856858280031811</v>
      </c>
      <c r="AN865" s="28">
        <v>0.14285714285714285</v>
      </c>
      <c r="AO865" s="28">
        <v>0.35856858280031811</v>
      </c>
      <c r="AP865" s="28">
        <v>2.3333333333333335</v>
      </c>
      <c r="AQ865" s="28">
        <v>1.9832633040858023</v>
      </c>
      <c r="AR865" s="28">
        <v>4.9000000000000004</v>
      </c>
      <c r="AS865" s="28">
        <v>0.30779350562554625</v>
      </c>
      <c r="AT865" s="28">
        <v>2.0952380952380953</v>
      </c>
      <c r="AU865" s="28">
        <v>1.868281614338746</v>
      </c>
      <c r="AV865" s="61">
        <f t="shared" si="63"/>
        <v>3.8571428571428572</v>
      </c>
      <c r="AW865" s="61">
        <v>0.345954132410212</v>
      </c>
      <c r="AX865" s="56" t="s">
        <v>986</v>
      </c>
      <c r="AY865" s="61">
        <f t="shared" si="64"/>
        <v>4.9000000000000004</v>
      </c>
      <c r="AZ865" s="61">
        <v>0.36245156745332868</v>
      </c>
      <c r="BA865" s="56" t="s">
        <v>1043</v>
      </c>
      <c r="BB865" s="61">
        <f t="shared" si="65"/>
        <v>3.8571428571428572</v>
      </c>
      <c r="BC865" s="61">
        <v>0.22045454545454549</v>
      </c>
      <c r="BD865" s="56" t="s">
        <v>1043</v>
      </c>
      <c r="BE865" s="18"/>
      <c r="BF865" s="18"/>
      <c r="BG865" s="18"/>
    </row>
    <row r="866" spans="1:59" x14ac:dyDescent="0.3">
      <c r="A866" s="19" t="s">
        <v>978</v>
      </c>
      <c r="B866" s="19" t="s">
        <v>39</v>
      </c>
      <c r="C866" s="74">
        <v>6</v>
      </c>
      <c r="D866" s="75">
        <v>334</v>
      </c>
      <c r="E866" s="75">
        <v>5.81</v>
      </c>
      <c r="F866" s="75">
        <v>36801</v>
      </c>
      <c r="G866" s="75">
        <v>10.51</v>
      </c>
      <c r="H866" s="75">
        <v>5</v>
      </c>
      <c r="I866" s="76">
        <v>22.561730000000001</v>
      </c>
      <c r="J866" s="38">
        <f>Q866</f>
        <v>20</v>
      </c>
      <c r="K866" s="33">
        <v>4.6190476190476186</v>
      </c>
      <c r="L866" s="33">
        <v>2.334013506306047</v>
      </c>
      <c r="M866" s="33">
        <v>6.2380952380952381</v>
      </c>
      <c r="N866" s="33">
        <v>2.3854719010032781</v>
      </c>
      <c r="O866" s="33">
        <v>3.9523809523809526</v>
      </c>
      <c r="P866" s="33">
        <v>2.5194481633125632</v>
      </c>
      <c r="Q866" s="38">
        <v>20</v>
      </c>
      <c r="R866" s="33">
        <v>3.0952380952380953</v>
      </c>
      <c r="S866" s="33">
        <v>1.3749458863810566</v>
      </c>
      <c r="T866" s="33">
        <v>5</v>
      </c>
      <c r="U866" s="33">
        <v>2.0248456731316584</v>
      </c>
      <c r="V866" s="33">
        <v>2.9523809523809526</v>
      </c>
      <c r="W866" s="33">
        <v>1.8835124230062961</v>
      </c>
      <c r="X866" s="47">
        <v>20</v>
      </c>
      <c r="Y866" s="28">
        <v>2.7</v>
      </c>
      <c r="Z866" s="28">
        <v>1.9221698265515621</v>
      </c>
      <c r="AA866" s="28">
        <v>1.55</v>
      </c>
      <c r="AB866" s="28">
        <v>1.3562719801759993</v>
      </c>
      <c r="AC866" s="28">
        <v>1.45</v>
      </c>
      <c r="AD866" s="28">
        <v>1.5719582155957414</v>
      </c>
      <c r="AE866" s="28">
        <v>1.65</v>
      </c>
      <c r="AF866" s="28">
        <v>1.8431951662948316</v>
      </c>
      <c r="AG866" s="28">
        <v>1.85</v>
      </c>
      <c r="AH866" s="28">
        <v>1.5312533566021211</v>
      </c>
      <c r="AI866" s="27">
        <f t="shared" si="62"/>
        <v>20</v>
      </c>
      <c r="AJ866" s="28">
        <v>3.6</v>
      </c>
      <c r="AK866" s="28">
        <v>1.5008769366431645</v>
      </c>
      <c r="AL866" s="28">
        <v>0.4</v>
      </c>
      <c r="AM866" s="28">
        <v>0.68055704737872058</v>
      </c>
      <c r="AN866" s="28">
        <v>0.15789473684210525</v>
      </c>
      <c r="AO866" s="28">
        <v>0.3746343246326776</v>
      </c>
      <c r="AP866" s="28">
        <v>1.1499999999999999</v>
      </c>
      <c r="AQ866" s="28">
        <v>1.5312533566021211</v>
      </c>
      <c r="AR866" s="28">
        <v>1.45</v>
      </c>
      <c r="AS866" s="28">
        <v>1.7006190823220511</v>
      </c>
      <c r="AT866" s="28">
        <v>1.75</v>
      </c>
      <c r="AU866" s="28">
        <v>1.7733405882980469</v>
      </c>
      <c r="AV866" s="61">
        <f t="shared" si="63"/>
        <v>2.7</v>
      </c>
      <c r="AW866" s="61">
        <v>0.13586956521739135</v>
      </c>
      <c r="AX866" s="56" t="s">
        <v>986</v>
      </c>
      <c r="AY866" s="61">
        <f t="shared" si="64"/>
        <v>3.6</v>
      </c>
      <c r="AZ866" s="61">
        <v>0.31642948407278493</v>
      </c>
      <c r="BA866" s="56" t="s">
        <v>991</v>
      </c>
      <c r="BB866" s="61">
        <f t="shared" si="65"/>
        <v>2.7</v>
      </c>
      <c r="BC866" s="61">
        <v>0.1943825234061525</v>
      </c>
      <c r="BD866" s="56" t="s">
        <v>991</v>
      </c>
      <c r="BE866" s="18"/>
      <c r="BF866" s="18"/>
      <c r="BG866" s="18"/>
    </row>
    <row r="867" spans="1:59" x14ac:dyDescent="0.3">
      <c r="A867" s="19" t="s">
        <v>753</v>
      </c>
      <c r="B867" s="19" t="s">
        <v>1045</v>
      </c>
      <c r="C867" s="74">
        <v>9</v>
      </c>
      <c r="D867" s="75">
        <v>5</v>
      </c>
      <c r="E867" s="75">
        <v>1.79</v>
      </c>
      <c r="F867" s="75">
        <v>118</v>
      </c>
      <c r="G867" s="75">
        <v>4.7699999999999996</v>
      </c>
      <c r="H867" s="75">
        <v>1</v>
      </c>
      <c r="I867" s="76">
        <v>0.31336000000000003</v>
      </c>
      <c r="J867" s="31">
        <v>20</v>
      </c>
      <c r="K867" s="30">
        <v>8.65</v>
      </c>
      <c r="L867" s="30">
        <v>0.98808693416808313</v>
      </c>
      <c r="M867" s="30">
        <v>8.85</v>
      </c>
      <c r="N867" s="30">
        <v>0.67082039324993514</v>
      </c>
      <c r="O867" s="30">
        <v>8</v>
      </c>
      <c r="P867" s="30">
        <v>1.4142135623730951</v>
      </c>
      <c r="Q867" s="31">
        <v>33</v>
      </c>
      <c r="R867" s="30">
        <v>5.0909090909090908</v>
      </c>
      <c r="S867" s="30">
        <v>1.0417424214878039</v>
      </c>
      <c r="T867" s="30">
        <v>5.2727272727272725</v>
      </c>
      <c r="U867" s="30">
        <v>1.7369644367532264</v>
      </c>
      <c r="V867" s="30">
        <v>4.5151515151515156</v>
      </c>
      <c r="W867" s="30">
        <v>1.7521631652262748</v>
      </c>
      <c r="X867" s="47">
        <v>19</v>
      </c>
      <c r="Y867" s="28">
        <v>1.0526315789473684</v>
      </c>
      <c r="Z867" s="28">
        <v>1.7471781760734559</v>
      </c>
      <c r="AA867" s="28">
        <v>0.1111111111111111</v>
      </c>
      <c r="AB867" s="28">
        <v>0.32338083338177726</v>
      </c>
      <c r="AC867" s="28">
        <v>4.2631578947368425</v>
      </c>
      <c r="AD867" s="28">
        <v>1.0457376590053491</v>
      </c>
      <c r="AE867" s="28">
        <v>0.26315789473684209</v>
      </c>
      <c r="AF867" s="28">
        <v>0.65337629647494988</v>
      </c>
      <c r="AG867" s="28">
        <v>0.16666666666666666</v>
      </c>
      <c r="AH867" s="28">
        <v>0.51449575542752657</v>
      </c>
      <c r="AI867" s="27">
        <f t="shared" si="62"/>
        <v>19</v>
      </c>
      <c r="AJ867" s="28">
        <v>0.42105263157894735</v>
      </c>
      <c r="AK867" s="28">
        <v>1.0173926082384548</v>
      </c>
      <c r="AL867" s="28">
        <v>5.5555555555555552E-2</v>
      </c>
      <c r="AM867" s="28">
        <v>0.23570226039551584</v>
      </c>
      <c r="AN867" s="28">
        <v>1.45</v>
      </c>
      <c r="AO867" s="28">
        <v>1.637552731171861</v>
      </c>
      <c r="AP867" s="28">
        <v>4.05</v>
      </c>
      <c r="AQ867" s="28">
        <v>1.276302224561664</v>
      </c>
      <c r="AR867" s="28">
        <v>3.2105263157894739</v>
      </c>
      <c r="AS867" s="28">
        <v>1.5484381869204371</v>
      </c>
      <c r="AT867" s="28">
        <v>4</v>
      </c>
      <c r="AU867" s="28">
        <v>1.4142135623730951</v>
      </c>
      <c r="AV867" s="61">
        <f t="shared" si="63"/>
        <v>4.2631578947368425</v>
      </c>
      <c r="AW867" s="61">
        <v>0.70893659510733897</v>
      </c>
      <c r="AX867" s="56" t="s">
        <v>988</v>
      </c>
      <c r="AY867" s="61">
        <f t="shared" si="64"/>
        <v>4.05</v>
      </c>
      <c r="AZ867" s="61">
        <v>0.29334684739198835</v>
      </c>
      <c r="BA867" s="56" t="s">
        <v>1042</v>
      </c>
      <c r="BB867" s="61">
        <f t="shared" si="65"/>
        <v>4.2631578947368425</v>
      </c>
      <c r="BC867" s="61">
        <v>0.22094272992476588</v>
      </c>
      <c r="BD867" s="56" t="s">
        <v>988</v>
      </c>
      <c r="BE867" s="18"/>
      <c r="BF867" s="18"/>
      <c r="BG867" s="18"/>
    </row>
    <row r="868" spans="1:59" x14ac:dyDescent="0.3">
      <c r="A868" s="19" t="s">
        <v>754</v>
      </c>
      <c r="B868" s="19" t="s">
        <v>1045</v>
      </c>
      <c r="C868" s="74">
        <v>8</v>
      </c>
      <c r="D868" s="75">
        <v>77</v>
      </c>
      <c r="E868" s="75">
        <v>4.3600000000000003</v>
      </c>
      <c r="F868" s="75">
        <v>9309</v>
      </c>
      <c r="G868" s="75">
        <v>9.14</v>
      </c>
      <c r="H868" s="75">
        <v>2</v>
      </c>
      <c r="I868" s="76">
        <v>1.5667899999999999</v>
      </c>
      <c r="J868" s="34">
        <v>20</v>
      </c>
      <c r="K868" s="30">
        <v>6.65</v>
      </c>
      <c r="L868" s="30">
        <v>2.1343062474478058</v>
      </c>
      <c r="M868" s="30">
        <v>7.8</v>
      </c>
      <c r="N868" s="30">
        <v>1.9358120830939747</v>
      </c>
      <c r="O868" s="30">
        <v>7.15</v>
      </c>
      <c r="P868" s="30">
        <v>1.6311119875071336</v>
      </c>
      <c r="Q868" s="31">
        <v>33</v>
      </c>
      <c r="R868" s="30">
        <v>4.3030303030303028</v>
      </c>
      <c r="S868" s="30">
        <v>2.2288568886994589</v>
      </c>
      <c r="T868" s="30">
        <v>5.7272727272727275</v>
      </c>
      <c r="U868" s="30">
        <v>2.0504988306618106</v>
      </c>
      <c r="V868" s="30">
        <v>4.3939393939393936</v>
      </c>
      <c r="W868" s="30">
        <v>2.0606339124677437</v>
      </c>
      <c r="X868" s="47">
        <v>21</v>
      </c>
      <c r="Y868" s="28">
        <v>2.9047619047619047</v>
      </c>
      <c r="Z868" s="28">
        <v>1.9724290077151547</v>
      </c>
      <c r="AA868" s="28">
        <v>0.95238095238095233</v>
      </c>
      <c r="AB868" s="28">
        <v>1.5644868320376006</v>
      </c>
      <c r="AC868" s="28">
        <v>0.90476190476190477</v>
      </c>
      <c r="AD868" s="28">
        <v>1.5781242633190171</v>
      </c>
      <c r="AE868" s="28">
        <v>0.47619047619047616</v>
      </c>
      <c r="AF868" s="28">
        <v>1.2497618820818477</v>
      </c>
      <c r="AG868" s="28">
        <v>1.0476190476190477</v>
      </c>
      <c r="AH868" s="28">
        <v>1.6271505915615332</v>
      </c>
      <c r="AI868" s="27">
        <f t="shared" si="62"/>
        <v>21</v>
      </c>
      <c r="AJ868" s="28">
        <v>1.6190476190476191</v>
      </c>
      <c r="AK868" s="28">
        <v>2.085094493690645</v>
      </c>
      <c r="AL868" s="28">
        <v>0.15</v>
      </c>
      <c r="AM868" s="28">
        <v>0.48936048492959289</v>
      </c>
      <c r="AN868" s="28">
        <v>2.3333333333333335</v>
      </c>
      <c r="AO868" s="28">
        <v>1.9321835661585918</v>
      </c>
      <c r="AP868" s="28">
        <v>2.0476190476190474</v>
      </c>
      <c r="AQ868" s="28">
        <v>2.0118695404073912</v>
      </c>
      <c r="AR868" s="28">
        <v>4.666666666666667</v>
      </c>
      <c r="AS868" s="28">
        <v>0.65828058860438399</v>
      </c>
      <c r="AT868" s="28">
        <v>4.6190476190476186</v>
      </c>
      <c r="AU868" s="28">
        <v>0.58959227235357159</v>
      </c>
      <c r="AV868" s="61">
        <f t="shared" si="63"/>
        <v>2.9047619047619047</v>
      </c>
      <c r="AW868" s="61">
        <v>0.38636363636363635</v>
      </c>
      <c r="AX868" s="56" t="s">
        <v>986</v>
      </c>
      <c r="AY868" s="61">
        <f t="shared" si="64"/>
        <v>4.666666666666667</v>
      </c>
      <c r="AZ868" s="61">
        <v>0.30232916859478642</v>
      </c>
      <c r="BA868" s="56" t="s">
        <v>1043</v>
      </c>
      <c r="BB868" s="61">
        <f t="shared" si="65"/>
        <v>2.9047619047619047</v>
      </c>
      <c r="BC868" s="61">
        <v>0.20793598596952753</v>
      </c>
      <c r="BD868" s="56" t="s">
        <v>1043</v>
      </c>
      <c r="BE868" s="18"/>
      <c r="BF868" s="18"/>
      <c r="BG868" s="18"/>
    </row>
    <row r="869" spans="1:59" x14ac:dyDescent="0.3">
      <c r="A869" s="19" t="s">
        <v>755</v>
      </c>
      <c r="B869" s="19" t="s">
        <v>1045</v>
      </c>
      <c r="C869" s="74">
        <v>5</v>
      </c>
      <c r="D869" s="75">
        <v>3598</v>
      </c>
      <c r="E869" s="75">
        <v>8.19</v>
      </c>
      <c r="F869" s="75">
        <v>359361</v>
      </c>
      <c r="G869" s="75">
        <v>12.79</v>
      </c>
      <c r="H869" s="75">
        <v>2</v>
      </c>
      <c r="I869" s="76">
        <v>133.96054000000001</v>
      </c>
      <c r="J869" s="34">
        <v>20</v>
      </c>
      <c r="K869" s="30">
        <v>7.55</v>
      </c>
      <c r="L869" s="30">
        <v>1.4680814547887795</v>
      </c>
      <c r="M869" s="30">
        <v>4.8</v>
      </c>
      <c r="N869" s="30">
        <v>2.8209740758897635</v>
      </c>
      <c r="O869" s="30">
        <v>2.95</v>
      </c>
      <c r="P869" s="30">
        <v>2.0384462607326044</v>
      </c>
      <c r="Q869" s="31">
        <v>36</v>
      </c>
      <c r="R869" s="30">
        <v>5.3611111111111107</v>
      </c>
      <c r="S869" s="30">
        <v>1.9589031592453952</v>
      </c>
      <c r="T869" s="30">
        <v>5.7777777777777777</v>
      </c>
      <c r="U869" s="30">
        <v>2.2817425810877978</v>
      </c>
      <c r="V869" s="30">
        <v>4.2777777777777777</v>
      </c>
      <c r="W869" s="30">
        <v>2.2879948939891963</v>
      </c>
      <c r="X869" s="47">
        <v>21</v>
      </c>
      <c r="Y869" s="28">
        <v>2.0952380952380953</v>
      </c>
      <c r="Z869" s="28">
        <v>1.8139669761261339</v>
      </c>
      <c r="AA869" s="28">
        <v>0.35</v>
      </c>
      <c r="AB869" s="28">
        <v>0.98808693416808435</v>
      </c>
      <c r="AC869" s="28">
        <v>0.5</v>
      </c>
      <c r="AD869" s="28">
        <v>1.0513149660756937</v>
      </c>
      <c r="AE869" s="28">
        <v>1</v>
      </c>
      <c r="AF869" s="28">
        <v>1.70293863659264</v>
      </c>
      <c r="AG869" s="28">
        <v>0.95238095238095233</v>
      </c>
      <c r="AH869" s="28">
        <v>1.532194193834139</v>
      </c>
      <c r="AI869" s="27">
        <f t="shared" si="62"/>
        <v>21</v>
      </c>
      <c r="AJ869" s="28">
        <v>2.4761904761904763</v>
      </c>
      <c r="AK869" s="28">
        <v>2.0154167712671147</v>
      </c>
      <c r="AL869" s="28">
        <v>0.05</v>
      </c>
      <c r="AM869" s="28">
        <v>0.22360679774997896</v>
      </c>
      <c r="AN869" s="28">
        <v>0.2</v>
      </c>
      <c r="AO869" s="28">
        <v>0.52314836378059693</v>
      </c>
      <c r="AP869" s="28">
        <v>0.05</v>
      </c>
      <c r="AQ869" s="28">
        <v>0.22360679774997896</v>
      </c>
      <c r="AR869" s="28">
        <v>1.0952380952380953</v>
      </c>
      <c r="AS869" s="28">
        <v>1.7001400502535637</v>
      </c>
      <c r="AT869" s="28">
        <v>2.0476190476190474</v>
      </c>
      <c r="AU869" s="28">
        <v>1.774153050787628</v>
      </c>
      <c r="AV869" s="61">
        <f t="shared" si="63"/>
        <v>2.0952380952380953</v>
      </c>
      <c r="AW869" s="61">
        <v>0.35634419056878947</v>
      </c>
      <c r="AX869" s="56" t="s">
        <v>986</v>
      </c>
      <c r="AY869" s="61">
        <f t="shared" si="64"/>
        <v>2.4761904761904763</v>
      </c>
      <c r="AZ869" s="61">
        <v>0.29164329781267528</v>
      </c>
      <c r="BA869" s="56" t="s">
        <v>991</v>
      </c>
      <c r="BB869" s="61">
        <f t="shared" si="65"/>
        <v>2.0952380952380953</v>
      </c>
      <c r="BC869" s="61">
        <v>0.22430112260620738</v>
      </c>
      <c r="BD869" s="56" t="s">
        <v>991</v>
      </c>
      <c r="BE869" s="18"/>
      <c r="BF869" s="18"/>
      <c r="BG869" s="18"/>
    </row>
    <row r="870" spans="1:59" x14ac:dyDescent="0.3">
      <c r="A870" s="19" t="s">
        <v>756</v>
      </c>
      <c r="B870" s="19" t="s">
        <v>1045</v>
      </c>
      <c r="C870" s="74">
        <v>5</v>
      </c>
      <c r="D870" s="75">
        <v>85</v>
      </c>
      <c r="E870" s="75">
        <v>4.45</v>
      </c>
      <c r="F870" s="75">
        <v>3401</v>
      </c>
      <c r="G870" s="75">
        <v>8.1300000000000008</v>
      </c>
      <c r="H870" s="75">
        <v>8</v>
      </c>
      <c r="I870" s="76">
        <v>10.458299999999999</v>
      </c>
      <c r="J870" s="34">
        <v>20</v>
      </c>
      <c r="K870" s="30">
        <v>7.25</v>
      </c>
      <c r="L870" s="30">
        <v>2.3141441523584345</v>
      </c>
      <c r="M870" s="30">
        <v>8.4499999999999993</v>
      </c>
      <c r="N870" s="30">
        <v>0.88704120832301825</v>
      </c>
      <c r="O870" s="30">
        <v>8.4</v>
      </c>
      <c r="P870" s="30">
        <v>0.99472291830967885</v>
      </c>
      <c r="Q870" s="31">
        <v>44</v>
      </c>
      <c r="R870" s="30">
        <v>5.75</v>
      </c>
      <c r="S870" s="30">
        <v>1.4647009378058382</v>
      </c>
      <c r="T870" s="30">
        <v>4.3863636363636367</v>
      </c>
      <c r="U870" s="30">
        <v>1.5879767599920473</v>
      </c>
      <c r="V870" s="30">
        <v>5.1818181818181817</v>
      </c>
      <c r="W870" s="30">
        <v>1.0178117720790338</v>
      </c>
      <c r="X870" s="47">
        <v>20</v>
      </c>
      <c r="Y870" s="28">
        <v>1.65</v>
      </c>
      <c r="Z870" s="28">
        <v>1.6311119875071343</v>
      </c>
      <c r="AA870" s="28">
        <v>1.3</v>
      </c>
      <c r="AB870" s="28">
        <v>1.7198531149031611</v>
      </c>
      <c r="AC870" s="28">
        <v>3.9</v>
      </c>
      <c r="AD870" s="28">
        <v>1.2523661815266252</v>
      </c>
      <c r="AE870" s="28">
        <v>0.21052631578947367</v>
      </c>
      <c r="AF870" s="28">
        <v>0.63060353528461155</v>
      </c>
      <c r="AG870" s="28">
        <v>1.1499999999999999</v>
      </c>
      <c r="AH870" s="28">
        <v>1.5985190514644287</v>
      </c>
      <c r="AI870" s="27">
        <f t="shared" si="62"/>
        <v>20</v>
      </c>
      <c r="AJ870" s="28">
        <v>0.85</v>
      </c>
      <c r="AK870" s="28">
        <v>1.3088765773505315</v>
      </c>
      <c r="AL870" s="28">
        <v>0</v>
      </c>
      <c r="AM870" s="28">
        <v>0</v>
      </c>
      <c r="AN870" s="28">
        <v>1.4</v>
      </c>
      <c r="AO870" s="28">
        <v>1.6026294183720635</v>
      </c>
      <c r="AP870" s="28">
        <v>3.55</v>
      </c>
      <c r="AQ870" s="28">
        <v>1.3945382182304158</v>
      </c>
      <c r="AR870" s="28">
        <v>1.25</v>
      </c>
      <c r="AS870" s="28">
        <v>1.3717065820970682</v>
      </c>
      <c r="AT870" s="28">
        <v>4.5263157894736841</v>
      </c>
      <c r="AU870" s="28">
        <v>0.77232844572123371</v>
      </c>
      <c r="AV870" s="61">
        <f t="shared" si="63"/>
        <v>3.9</v>
      </c>
      <c r="AW870" s="61">
        <v>0.44935897435897437</v>
      </c>
      <c r="AX870" s="56" t="s">
        <v>988</v>
      </c>
      <c r="AY870" s="61">
        <f t="shared" si="64"/>
        <v>4.5263157894736841</v>
      </c>
      <c r="AZ870" s="61">
        <v>0.38789076343173789</v>
      </c>
      <c r="BA870" s="56" t="s">
        <v>1044</v>
      </c>
      <c r="BB870" s="61">
        <f t="shared" si="65"/>
        <v>3.9</v>
      </c>
      <c r="BC870" s="61">
        <v>0.22875382364676153</v>
      </c>
      <c r="BD870" s="56" t="s">
        <v>1044</v>
      </c>
      <c r="BE870" s="18"/>
      <c r="BF870" s="18"/>
      <c r="BG870" s="18"/>
    </row>
    <row r="871" spans="1:59" x14ac:dyDescent="0.3">
      <c r="A871" s="19" t="s">
        <v>757</v>
      </c>
      <c r="B871" s="19" t="s">
        <v>1045</v>
      </c>
      <c r="C871" s="74">
        <v>6</v>
      </c>
      <c r="D871" s="75">
        <v>152</v>
      </c>
      <c r="E871" s="75">
        <v>5.03</v>
      </c>
      <c r="F871" s="75">
        <v>8217</v>
      </c>
      <c r="G871" s="75">
        <v>9.01</v>
      </c>
      <c r="H871" s="75">
        <v>1</v>
      </c>
      <c r="I871" s="76">
        <v>9.4007199999999997</v>
      </c>
      <c r="J871" s="34">
        <v>20</v>
      </c>
      <c r="K871" s="30">
        <v>5.9</v>
      </c>
      <c r="L871" s="30">
        <v>1.8609561775433723</v>
      </c>
      <c r="M871" s="30">
        <v>7.35</v>
      </c>
      <c r="N871" s="30">
        <v>1.4608937423083812</v>
      </c>
      <c r="O871" s="30">
        <v>6.2</v>
      </c>
      <c r="P871" s="30">
        <v>2.4623480450043704</v>
      </c>
      <c r="Q871" s="31">
        <v>36</v>
      </c>
      <c r="R871" s="30">
        <v>6.166666666666667</v>
      </c>
      <c r="S871" s="30">
        <v>2.0071301473923979</v>
      </c>
      <c r="T871" s="30">
        <v>5.833333333333333</v>
      </c>
      <c r="U871" s="30">
        <v>1.9639610121239315</v>
      </c>
      <c r="V871" s="30">
        <v>5.416666666666667</v>
      </c>
      <c r="W871" s="30">
        <v>1.7133926245067956</v>
      </c>
      <c r="X871" s="47">
        <v>21</v>
      </c>
      <c r="Y871" s="28">
        <v>1.5238095238095237</v>
      </c>
      <c r="Z871" s="28">
        <v>1.7210185245675778</v>
      </c>
      <c r="AA871" s="28">
        <v>3.0952380952380953</v>
      </c>
      <c r="AB871" s="28">
        <v>1.9469145308606102</v>
      </c>
      <c r="AC871" s="28">
        <v>4.8</v>
      </c>
      <c r="AD871" s="28">
        <v>0.69585237393845889</v>
      </c>
      <c r="AE871" s="28">
        <v>0.38095238095238093</v>
      </c>
      <c r="AF871" s="28">
        <v>0.66904338246413264</v>
      </c>
      <c r="AG871" s="28">
        <v>2.4761904761904763</v>
      </c>
      <c r="AH871" s="28">
        <v>1.9395630337539334</v>
      </c>
      <c r="AI871" s="27">
        <f t="shared" si="62"/>
        <v>21</v>
      </c>
      <c r="AJ871" s="28">
        <v>1.0952380952380953</v>
      </c>
      <c r="AK871" s="28">
        <v>1.6094956323259131</v>
      </c>
      <c r="AL871" s="28">
        <v>0</v>
      </c>
      <c r="AM871" s="28">
        <v>0</v>
      </c>
      <c r="AN871" s="28">
        <v>0.2</v>
      </c>
      <c r="AO871" s="28">
        <v>0.6155870112510925</v>
      </c>
      <c r="AP871" s="28">
        <v>3.2857142857142856</v>
      </c>
      <c r="AQ871" s="28">
        <v>1.820517979665599</v>
      </c>
      <c r="AR871" s="28">
        <v>3.0952380952380953</v>
      </c>
      <c r="AS871" s="28">
        <v>1.4458479140200706</v>
      </c>
      <c r="AT871" s="28">
        <v>4.2</v>
      </c>
      <c r="AU871" s="28">
        <v>0.95145318218750852</v>
      </c>
      <c r="AV871" s="61">
        <f t="shared" si="63"/>
        <v>4.8</v>
      </c>
      <c r="AW871" s="61">
        <v>0.35996896819239727</v>
      </c>
      <c r="AX871" s="56" t="s">
        <v>988</v>
      </c>
      <c r="AY871" s="61">
        <f t="shared" si="64"/>
        <v>4.2</v>
      </c>
      <c r="AZ871" s="61">
        <v>0.34159566227730448</v>
      </c>
      <c r="BA871" s="56" t="s">
        <v>1044</v>
      </c>
      <c r="BB871" s="61">
        <f t="shared" si="65"/>
        <v>4.8</v>
      </c>
      <c r="BC871" s="61">
        <v>0.19873817034700317</v>
      </c>
      <c r="BD871" s="56" t="s">
        <v>988</v>
      </c>
      <c r="BE871" s="18"/>
      <c r="BF871" s="18"/>
      <c r="BG871" s="18"/>
    </row>
    <row r="872" spans="1:59" x14ac:dyDescent="0.3">
      <c r="A872" s="19" t="s">
        <v>758</v>
      </c>
      <c r="B872" s="19" t="s">
        <v>1045</v>
      </c>
      <c r="C872" s="74">
        <v>6</v>
      </c>
      <c r="D872" s="75">
        <v>230</v>
      </c>
      <c r="E872" s="75">
        <v>5.44</v>
      </c>
      <c r="F872" s="75">
        <v>14292</v>
      </c>
      <c r="G872" s="75">
        <v>9.57</v>
      </c>
      <c r="H872" s="75">
        <v>1</v>
      </c>
      <c r="I872" s="76">
        <v>15.3545</v>
      </c>
      <c r="J872" s="34">
        <v>20</v>
      </c>
      <c r="K872" s="30">
        <v>6.65</v>
      </c>
      <c r="L872" s="30">
        <v>1.8431951662948309</v>
      </c>
      <c r="M872" s="30">
        <v>5.5</v>
      </c>
      <c r="N872" s="30">
        <v>2.9289840164161109</v>
      </c>
      <c r="O872" s="30">
        <v>4.9000000000000004</v>
      </c>
      <c r="P872" s="30">
        <v>2.7510763443844266</v>
      </c>
      <c r="Q872" s="31">
        <v>33</v>
      </c>
      <c r="R872" s="30">
        <v>5.6060606060606064</v>
      </c>
      <c r="S872" s="30">
        <v>1.599597487248628</v>
      </c>
      <c r="T872" s="30">
        <v>5.8484848484848486</v>
      </c>
      <c r="U872" s="30">
        <v>1.563673801525036</v>
      </c>
      <c r="V872" s="30">
        <v>5.3939393939393936</v>
      </c>
      <c r="W872" s="30">
        <v>2.0146245608579583</v>
      </c>
      <c r="X872" s="47">
        <v>19</v>
      </c>
      <c r="Y872" s="28">
        <v>3.7894736842105261</v>
      </c>
      <c r="Z872" s="28">
        <v>1.7184924714030623</v>
      </c>
      <c r="AA872" s="28">
        <v>0.1111111111111111</v>
      </c>
      <c r="AB872" s="28">
        <v>0.32338083338177726</v>
      </c>
      <c r="AC872" s="28">
        <v>0.16666666666666666</v>
      </c>
      <c r="AD872" s="28">
        <v>0.38348249442368521</v>
      </c>
      <c r="AE872" s="28">
        <v>1.3157894736842106</v>
      </c>
      <c r="AF872" s="28">
        <v>1.7654911680117478</v>
      </c>
      <c r="AG872" s="28">
        <v>0.10526315789473684</v>
      </c>
      <c r="AH872" s="28">
        <v>0.31530176764230577</v>
      </c>
      <c r="AI872" s="27">
        <f t="shared" si="62"/>
        <v>19</v>
      </c>
      <c r="AJ872" s="28">
        <v>2.2105263157894739</v>
      </c>
      <c r="AK872" s="28">
        <v>2.0703984417503651</v>
      </c>
      <c r="AL872" s="28">
        <v>0.15789473684210525</v>
      </c>
      <c r="AM872" s="28">
        <v>0.3746343246326776</v>
      </c>
      <c r="AN872" s="28">
        <v>0.1111111111111111</v>
      </c>
      <c r="AO872" s="28">
        <v>0.32338083338177726</v>
      </c>
      <c r="AP872" s="28">
        <v>0.47368421052631576</v>
      </c>
      <c r="AQ872" s="28">
        <v>0.90482785671772814</v>
      </c>
      <c r="AR872" s="28">
        <v>1.263157894736842</v>
      </c>
      <c r="AS872" s="28">
        <v>1.820930936000652</v>
      </c>
      <c r="AT872" s="28">
        <v>1.2105263157894737</v>
      </c>
      <c r="AU872" s="28">
        <v>1.6858544608470492</v>
      </c>
      <c r="AV872" s="61">
        <f t="shared" si="63"/>
        <v>3.7894736842105261</v>
      </c>
      <c r="AW872" s="61">
        <v>0.67128396377197652</v>
      </c>
      <c r="AX872" s="56" t="s">
        <v>986</v>
      </c>
      <c r="AY872" s="61">
        <f t="shared" si="64"/>
        <v>2.2105263157894739</v>
      </c>
      <c r="AZ872" s="61">
        <v>0.25018910741301059</v>
      </c>
      <c r="BA872" s="56" t="s">
        <v>991</v>
      </c>
      <c r="BB872" s="61">
        <f t="shared" si="65"/>
        <v>3.7894736842105261</v>
      </c>
      <c r="BC872" s="61">
        <v>0.33753013661934095</v>
      </c>
      <c r="BD872" s="56" t="s">
        <v>986</v>
      </c>
      <c r="BE872" s="18"/>
      <c r="BF872" s="18"/>
      <c r="BG872" s="18"/>
    </row>
    <row r="873" spans="1:59" x14ac:dyDescent="0.3">
      <c r="A873" s="19" t="s">
        <v>759</v>
      </c>
      <c r="B873" s="19" t="s">
        <v>1045</v>
      </c>
      <c r="C873" s="74">
        <v>7</v>
      </c>
      <c r="D873" s="75">
        <v>4</v>
      </c>
      <c r="E873" s="75">
        <v>1.61</v>
      </c>
      <c r="F873" s="75">
        <v>68</v>
      </c>
      <c r="G873" s="75">
        <v>4.22</v>
      </c>
      <c r="H873" s="75">
        <v>2</v>
      </c>
      <c r="I873" s="76">
        <v>61.887860000000003</v>
      </c>
      <c r="J873" s="34">
        <v>20</v>
      </c>
      <c r="K873" s="30">
        <v>4.2</v>
      </c>
      <c r="L873" s="30">
        <v>2.6872016358247004</v>
      </c>
      <c r="M873" s="30">
        <v>4.9000000000000004</v>
      </c>
      <c r="N873" s="30">
        <v>2.9894551519069754</v>
      </c>
      <c r="O873" s="30">
        <v>5.6</v>
      </c>
      <c r="P873" s="30">
        <v>2.6832815729997472</v>
      </c>
      <c r="Q873" s="31">
        <v>31</v>
      </c>
      <c r="R873" s="30">
        <v>3.6129032258064515</v>
      </c>
      <c r="S873" s="30">
        <v>1.8561145682103195</v>
      </c>
      <c r="T873" s="30">
        <v>6.064516129032258</v>
      </c>
      <c r="U873" s="30">
        <v>1.8785718666222255</v>
      </c>
      <c r="V873" s="30">
        <v>4.5483870967741939</v>
      </c>
      <c r="W873" s="30">
        <v>2.0467650846709193</v>
      </c>
      <c r="X873" s="47">
        <v>21</v>
      </c>
      <c r="Y873" s="28">
        <v>2</v>
      </c>
      <c r="Z873" s="28">
        <v>1.6733200530681511</v>
      </c>
      <c r="AA873" s="28">
        <v>0.33333333333333331</v>
      </c>
      <c r="AB873" s="28">
        <v>0.65828058860438332</v>
      </c>
      <c r="AC873" s="28">
        <v>0.42857142857142855</v>
      </c>
      <c r="AD873" s="28">
        <v>0.870139561876632</v>
      </c>
      <c r="AE873" s="28">
        <v>0</v>
      </c>
      <c r="AF873" s="28">
        <v>0</v>
      </c>
      <c r="AG873" s="28">
        <v>0.23809523809523808</v>
      </c>
      <c r="AH873" s="28">
        <v>0.62488094104092384</v>
      </c>
      <c r="AI873" s="27">
        <f t="shared" si="62"/>
        <v>21</v>
      </c>
      <c r="AJ873" s="28">
        <v>0.80952380952380953</v>
      </c>
      <c r="AK873" s="28">
        <v>1.4006801069140526</v>
      </c>
      <c r="AL873" s="28">
        <v>0</v>
      </c>
      <c r="AM873" s="28">
        <v>0</v>
      </c>
      <c r="AN873" s="28">
        <v>0.33333333333333331</v>
      </c>
      <c r="AO873" s="28">
        <v>0.65828058860438332</v>
      </c>
      <c r="AP873" s="28">
        <v>1.2380952380952381</v>
      </c>
      <c r="AQ873" s="28">
        <v>1.4108423691100969</v>
      </c>
      <c r="AR873" s="28">
        <v>1.1428571428571428</v>
      </c>
      <c r="AS873" s="28">
        <v>1.8516401995451028</v>
      </c>
      <c r="AT873" s="28">
        <v>3.7619047619047619</v>
      </c>
      <c r="AU873" s="28">
        <v>1.757975025555309</v>
      </c>
      <c r="AV873" s="61">
        <f t="shared" si="63"/>
        <v>2</v>
      </c>
      <c r="AW873" s="61">
        <v>0.66666666666666663</v>
      </c>
      <c r="AX873" s="56" t="s">
        <v>986</v>
      </c>
      <c r="AY873" s="61">
        <f t="shared" si="64"/>
        <v>3.7619047619047619</v>
      </c>
      <c r="AZ873" s="61">
        <v>0.46198830409356728</v>
      </c>
      <c r="BA873" s="56" t="s">
        <v>1044</v>
      </c>
      <c r="BB873" s="61">
        <f t="shared" si="65"/>
        <v>2</v>
      </c>
      <c r="BC873" s="61">
        <v>0.36574074074074076</v>
      </c>
      <c r="BD873" s="56" t="s">
        <v>1044</v>
      </c>
      <c r="BE873" s="18"/>
      <c r="BF873" s="18"/>
      <c r="BG873" s="18"/>
    </row>
    <row r="874" spans="1:59" x14ac:dyDescent="0.3">
      <c r="A874" s="19" t="s">
        <v>760</v>
      </c>
      <c r="B874" s="19" t="s">
        <v>1045</v>
      </c>
      <c r="C874" s="74">
        <v>10</v>
      </c>
      <c r="D874" s="75">
        <v>18</v>
      </c>
      <c r="E874" s="75">
        <v>2.94</v>
      </c>
      <c r="F874" s="75">
        <v>1826</v>
      </c>
      <c r="G874" s="75">
        <v>7.51</v>
      </c>
      <c r="H874" s="75">
        <v>0</v>
      </c>
      <c r="I874" s="76">
        <v>0</v>
      </c>
      <c r="J874" s="34">
        <v>20</v>
      </c>
      <c r="K874" s="30">
        <v>7.8</v>
      </c>
      <c r="L874" s="30">
        <v>1.3611140947574421</v>
      </c>
      <c r="M874" s="30">
        <v>7.85</v>
      </c>
      <c r="N874" s="30">
        <v>1.2680278927697541</v>
      </c>
      <c r="O874" s="30">
        <v>8.15</v>
      </c>
      <c r="P874" s="30">
        <v>0.98808693416808313</v>
      </c>
      <c r="Q874" s="31">
        <v>33</v>
      </c>
      <c r="R874" s="30">
        <v>3.6666666666666665</v>
      </c>
      <c r="S874" s="30">
        <v>1.4930394055974097</v>
      </c>
      <c r="T874" s="30">
        <v>4.8787878787878789</v>
      </c>
      <c r="U874" s="30">
        <v>1.7811087796225373</v>
      </c>
      <c r="V874" s="30">
        <v>4.3030303030303028</v>
      </c>
      <c r="W874" s="30">
        <v>1.5100672270806459</v>
      </c>
      <c r="X874" s="47">
        <v>20</v>
      </c>
      <c r="Y874" s="28">
        <v>1.35</v>
      </c>
      <c r="Z874" s="28">
        <v>1.8431951662948316</v>
      </c>
      <c r="AA874" s="28">
        <v>0.15789473684210525</v>
      </c>
      <c r="AB874" s="28">
        <v>0.68824720161168529</v>
      </c>
      <c r="AC874" s="28">
        <v>3.7</v>
      </c>
      <c r="AD874" s="28">
        <v>1.4545753585442762</v>
      </c>
      <c r="AE874" s="28">
        <v>1.4</v>
      </c>
      <c r="AF874" s="28">
        <v>1.7591864148251211</v>
      </c>
      <c r="AG874" s="28">
        <v>1.35</v>
      </c>
      <c r="AH874" s="28">
        <v>1.7252002172135512</v>
      </c>
      <c r="AI874" s="27">
        <f t="shared" si="62"/>
        <v>20</v>
      </c>
      <c r="AJ874" s="28">
        <v>1.35</v>
      </c>
      <c r="AK874" s="28">
        <v>1.9808291724745766</v>
      </c>
      <c r="AL874" s="28">
        <v>0.15789473684210525</v>
      </c>
      <c r="AM874" s="28">
        <v>0.50145985712127905</v>
      </c>
      <c r="AN874" s="28">
        <v>0</v>
      </c>
      <c r="AO874" s="28">
        <v>0</v>
      </c>
      <c r="AP874" s="28">
        <v>4.4210526315789478</v>
      </c>
      <c r="AQ874" s="28">
        <v>0.76853319697577294</v>
      </c>
      <c r="AR874" s="28">
        <v>0.8</v>
      </c>
      <c r="AS874" s="28">
        <v>1.5423836644690752</v>
      </c>
      <c r="AT874" s="28">
        <v>3.2</v>
      </c>
      <c r="AU874" s="28">
        <v>1.96281216089247</v>
      </c>
      <c r="AV874" s="61">
        <f t="shared" si="63"/>
        <v>3.7</v>
      </c>
      <c r="AW874" s="61">
        <v>0.44510582010582012</v>
      </c>
      <c r="AX874" s="56" t="s">
        <v>988</v>
      </c>
      <c r="AY874" s="61">
        <f t="shared" si="64"/>
        <v>4.4210526315789478</v>
      </c>
      <c r="AZ874" s="61">
        <v>0.38958887772342288</v>
      </c>
      <c r="BA874" s="56" t="s">
        <v>1042</v>
      </c>
      <c r="BB874" s="61">
        <f t="shared" si="65"/>
        <v>3.7</v>
      </c>
      <c r="BC874" s="61">
        <v>0.24716786817713701</v>
      </c>
      <c r="BD874" s="56" t="s">
        <v>1042</v>
      </c>
      <c r="BE874" s="18"/>
      <c r="BF874" s="18"/>
      <c r="BG874" s="18"/>
    </row>
    <row r="875" spans="1:59" x14ac:dyDescent="0.3">
      <c r="A875" s="19" t="s">
        <v>761</v>
      </c>
      <c r="B875" s="19" t="s">
        <v>1045</v>
      </c>
      <c r="C875" s="74">
        <v>5</v>
      </c>
      <c r="D875" s="75">
        <v>933</v>
      </c>
      <c r="E875" s="75">
        <v>6.84</v>
      </c>
      <c r="F875" s="75">
        <v>52084</v>
      </c>
      <c r="G875" s="75">
        <v>10.86</v>
      </c>
      <c r="H875" s="75">
        <v>13</v>
      </c>
      <c r="I875" s="76">
        <v>11.08803</v>
      </c>
      <c r="J875" s="34">
        <v>20</v>
      </c>
      <c r="K875" s="30">
        <v>7.35</v>
      </c>
      <c r="L875" s="30">
        <v>1.9269556026896</v>
      </c>
      <c r="M875" s="30">
        <v>8.1</v>
      </c>
      <c r="N875" s="30">
        <v>1.2937094768634547</v>
      </c>
      <c r="O875" s="30">
        <v>7.55</v>
      </c>
      <c r="P875" s="30">
        <v>1.7312909694943348</v>
      </c>
      <c r="Q875" s="31">
        <v>34</v>
      </c>
      <c r="R875" s="30">
        <v>6.7647058823529411</v>
      </c>
      <c r="S875" s="30">
        <v>1.7418002447730965</v>
      </c>
      <c r="T875" s="30">
        <v>5.3529411764705879</v>
      </c>
      <c r="U875" s="30">
        <v>2.4603812582258215</v>
      </c>
      <c r="V875" s="30">
        <v>5.8235294117647056</v>
      </c>
      <c r="W875" s="30">
        <v>2.2759691673271605</v>
      </c>
      <c r="X875" s="47">
        <v>20</v>
      </c>
      <c r="Y875" s="28">
        <v>1.2</v>
      </c>
      <c r="Z875" s="28">
        <v>1.8238190122579829</v>
      </c>
      <c r="AA875" s="28">
        <v>3.5</v>
      </c>
      <c r="AB875" s="28">
        <v>1.7917941611104424</v>
      </c>
      <c r="AC875" s="28">
        <v>2.5499999999999998</v>
      </c>
      <c r="AD875" s="28">
        <v>1.5719582155957412</v>
      </c>
      <c r="AE875" s="28">
        <v>0.2</v>
      </c>
      <c r="AF875" s="28">
        <v>0.6155870112510925</v>
      </c>
      <c r="AG875" s="28">
        <v>0.15789473684210525</v>
      </c>
      <c r="AH875" s="28">
        <v>0.50145985712127905</v>
      </c>
      <c r="AI875" s="27">
        <f t="shared" si="62"/>
        <v>20</v>
      </c>
      <c r="AJ875" s="28">
        <v>1.55</v>
      </c>
      <c r="AK875" s="28">
        <v>1.9861361590045288</v>
      </c>
      <c r="AL875" s="28">
        <v>0.21052631578947367</v>
      </c>
      <c r="AM875" s="28">
        <v>0.4188539082916955</v>
      </c>
      <c r="AN875" s="28">
        <v>2.85</v>
      </c>
      <c r="AO875" s="28">
        <v>1.7252002172135514</v>
      </c>
      <c r="AP875" s="28">
        <v>3.75</v>
      </c>
      <c r="AQ875" s="28">
        <v>1.6181535936466533</v>
      </c>
      <c r="AR875" s="28">
        <v>0.9</v>
      </c>
      <c r="AS875" s="28">
        <v>1.0711528467275955</v>
      </c>
      <c r="AT875" s="28">
        <v>4</v>
      </c>
      <c r="AU875" s="28">
        <v>1.4867838833500564</v>
      </c>
      <c r="AV875" s="61">
        <f t="shared" si="63"/>
        <v>3.5</v>
      </c>
      <c r="AW875" s="61">
        <v>0.43929436181252157</v>
      </c>
      <c r="AX875" s="56" t="s">
        <v>987</v>
      </c>
      <c r="AY875" s="61">
        <f t="shared" si="64"/>
        <v>4</v>
      </c>
      <c r="AZ875" s="61">
        <v>0.28819328451863957</v>
      </c>
      <c r="BA875" s="56" t="s">
        <v>1044</v>
      </c>
      <c r="BB875" s="61">
        <f t="shared" si="65"/>
        <v>3.5</v>
      </c>
      <c r="BC875" s="61">
        <v>0.1841109709962169</v>
      </c>
      <c r="BD875" s="56" t="s">
        <v>1044</v>
      </c>
      <c r="BE875" s="18"/>
      <c r="BF875" s="18"/>
      <c r="BG875" s="18"/>
    </row>
    <row r="876" spans="1:59" x14ac:dyDescent="0.3">
      <c r="A876" s="19" t="s">
        <v>762</v>
      </c>
      <c r="B876" s="19" t="s">
        <v>1045</v>
      </c>
      <c r="C876" s="74">
        <v>8</v>
      </c>
      <c r="D876" s="75">
        <v>57</v>
      </c>
      <c r="E876" s="75">
        <v>4.0599999999999996</v>
      </c>
      <c r="F876" s="75">
        <v>656</v>
      </c>
      <c r="G876" s="75">
        <v>6.49</v>
      </c>
      <c r="H876" s="75">
        <v>4</v>
      </c>
      <c r="I876" s="76">
        <v>3.1335700000000002</v>
      </c>
      <c r="J876" s="31">
        <v>20</v>
      </c>
      <c r="K876" s="30">
        <v>7.6</v>
      </c>
      <c r="L876" s="30">
        <v>1.6351404253232544</v>
      </c>
      <c r="M876" s="30">
        <v>8.15</v>
      </c>
      <c r="N876" s="30">
        <v>1.5652475842498519</v>
      </c>
      <c r="O876" s="30">
        <v>8.35</v>
      </c>
      <c r="P876" s="30">
        <v>1.0894228312566041</v>
      </c>
      <c r="Q876" s="31">
        <v>34</v>
      </c>
      <c r="R876" s="30">
        <v>6.4411764705882355</v>
      </c>
      <c r="S876" s="30">
        <v>1.3526892736119203</v>
      </c>
      <c r="T876" s="30">
        <v>4.9117647058823533</v>
      </c>
      <c r="U876" s="30">
        <v>2.1372262831490829</v>
      </c>
      <c r="V876" s="30">
        <v>6.0882352941176467</v>
      </c>
      <c r="W876" s="30">
        <v>1.5048939771136509</v>
      </c>
      <c r="X876" s="47">
        <v>21</v>
      </c>
      <c r="Y876" s="28">
        <v>1.6666666666666667</v>
      </c>
      <c r="Z876" s="28">
        <v>2.0575065816014617</v>
      </c>
      <c r="AA876" s="28">
        <v>2.0476190476190474</v>
      </c>
      <c r="AB876" s="28">
        <v>1.7168631417847631</v>
      </c>
      <c r="AC876" s="28">
        <v>1.8095238095238095</v>
      </c>
      <c r="AD876" s="28">
        <v>1.7210185245675778</v>
      </c>
      <c r="AE876" s="28">
        <v>0.5714285714285714</v>
      </c>
      <c r="AF876" s="28">
        <v>1.0281745265969475</v>
      </c>
      <c r="AG876" s="28">
        <v>1.1428571428571428</v>
      </c>
      <c r="AH876" s="28">
        <v>1.3522468075656264</v>
      </c>
      <c r="AI876" s="27">
        <f t="shared" si="62"/>
        <v>21</v>
      </c>
      <c r="AJ876" s="28">
        <v>1.2380952380952381</v>
      </c>
      <c r="AK876" s="28">
        <v>1.6402671094904606</v>
      </c>
      <c r="AL876" s="28">
        <v>0.15</v>
      </c>
      <c r="AM876" s="28">
        <v>0.36634754853252327</v>
      </c>
      <c r="AN876" s="28">
        <v>1.0476190476190477</v>
      </c>
      <c r="AO876" s="28">
        <v>1.4654757069358222</v>
      </c>
      <c r="AP876" s="28">
        <v>2.2380952380952381</v>
      </c>
      <c r="AQ876" s="28">
        <v>1.7861904127153383</v>
      </c>
      <c r="AR876" s="28">
        <v>1.9523809523809523</v>
      </c>
      <c r="AS876" s="28">
        <v>1.8296499795368095</v>
      </c>
      <c r="AT876" s="28">
        <v>4.1904761904761907</v>
      </c>
      <c r="AU876" s="28">
        <v>1.3645163106041502</v>
      </c>
      <c r="AV876" s="61">
        <f t="shared" si="63"/>
        <v>2.0476190476190474</v>
      </c>
      <c r="AW876" s="61">
        <v>0.20394736842105263</v>
      </c>
      <c r="AX876" s="56" t="s">
        <v>987</v>
      </c>
      <c r="AY876" s="61">
        <f t="shared" si="64"/>
        <v>4.1904761904761907</v>
      </c>
      <c r="AZ876" s="61">
        <v>0.37264450561084056</v>
      </c>
      <c r="BA876" s="56" t="s">
        <v>1044</v>
      </c>
      <c r="BB876" s="61">
        <f t="shared" si="65"/>
        <v>2.0476190476190474</v>
      </c>
      <c r="BC876" s="61">
        <v>0.22379005670578928</v>
      </c>
      <c r="BD876" s="56" t="s">
        <v>1044</v>
      </c>
      <c r="BE876" s="18"/>
      <c r="BF876" s="18"/>
      <c r="BG876" s="18"/>
    </row>
    <row r="877" spans="1:59" x14ac:dyDescent="0.3">
      <c r="A877" s="19" t="s">
        <v>763</v>
      </c>
      <c r="B877" s="19" t="s">
        <v>1045</v>
      </c>
      <c r="C877" s="74">
        <v>10</v>
      </c>
      <c r="D877" s="75">
        <v>61</v>
      </c>
      <c r="E877" s="75">
        <v>4.13</v>
      </c>
      <c r="F877" s="75">
        <v>16920</v>
      </c>
      <c r="G877" s="75">
        <v>9.74</v>
      </c>
      <c r="H877" s="75">
        <v>2</v>
      </c>
      <c r="I877" s="76">
        <v>7.36388</v>
      </c>
      <c r="J877" s="34">
        <v>20</v>
      </c>
      <c r="K877" s="30">
        <v>4.95</v>
      </c>
      <c r="L877" s="30">
        <v>2.6847522673129647</v>
      </c>
      <c r="M877" s="30">
        <v>7.8</v>
      </c>
      <c r="N877" s="30">
        <v>1.7044832524535813</v>
      </c>
      <c r="O877" s="30">
        <v>7.75</v>
      </c>
      <c r="P877" s="30">
        <v>2.0742785683093214</v>
      </c>
      <c r="Q877" s="31">
        <v>34</v>
      </c>
      <c r="R877" s="30">
        <v>1.6176470588235294</v>
      </c>
      <c r="S877" s="30">
        <v>1.0448925095464312</v>
      </c>
      <c r="T877" s="30">
        <v>7.5294117647058822</v>
      </c>
      <c r="U877" s="30">
        <v>1.7097810265192666</v>
      </c>
      <c r="V877" s="30">
        <v>3.4705882352941178</v>
      </c>
      <c r="W877" s="30">
        <v>2.4647243882755796</v>
      </c>
      <c r="X877" s="47">
        <v>21</v>
      </c>
      <c r="Y877" s="28">
        <v>2.7619047619047619</v>
      </c>
      <c r="Z877" s="28">
        <v>1.8948551898433268</v>
      </c>
      <c r="AA877" s="28">
        <v>0.25</v>
      </c>
      <c r="AB877" s="28">
        <v>0.5501196042201808</v>
      </c>
      <c r="AC877" s="28">
        <v>0.8571428571428571</v>
      </c>
      <c r="AD877" s="28">
        <v>1.3887301496588271</v>
      </c>
      <c r="AE877" s="28">
        <v>0.95238095238095233</v>
      </c>
      <c r="AF877" s="28">
        <v>1.4654757069358222</v>
      </c>
      <c r="AG877" s="28">
        <v>0.35</v>
      </c>
      <c r="AH877" s="28">
        <v>0.74515982037059469</v>
      </c>
      <c r="AI877" s="27">
        <f t="shared" si="62"/>
        <v>21</v>
      </c>
      <c r="AJ877" s="28">
        <v>2.6666666666666665</v>
      </c>
      <c r="AK877" s="28">
        <v>2.0083160441856092</v>
      </c>
      <c r="AL877" s="28">
        <v>0</v>
      </c>
      <c r="AM877" s="28">
        <v>0</v>
      </c>
      <c r="AN877" s="28">
        <v>0</v>
      </c>
      <c r="AO877" s="28">
        <v>0</v>
      </c>
      <c r="AP877" s="28">
        <v>0</v>
      </c>
      <c r="AQ877" s="28">
        <v>0</v>
      </c>
      <c r="AR877" s="28">
        <v>2.5714285714285716</v>
      </c>
      <c r="AS877" s="28">
        <v>2.1111946516469904</v>
      </c>
      <c r="AT877" s="28">
        <v>3.2857142857142856</v>
      </c>
      <c r="AU877" s="28">
        <v>2.0283702113484399</v>
      </c>
      <c r="AV877" s="61">
        <f t="shared" si="63"/>
        <v>2.7619047619047619</v>
      </c>
      <c r="AW877" s="61">
        <v>0.48572744014732971</v>
      </c>
      <c r="AX877" s="56" t="s">
        <v>986</v>
      </c>
      <c r="AY877" s="61">
        <f t="shared" si="64"/>
        <v>3.2857142857142856</v>
      </c>
      <c r="AZ877" s="61">
        <v>0.33333333333333331</v>
      </c>
      <c r="BA877" s="56" t="s">
        <v>1044</v>
      </c>
      <c r="BB877" s="61">
        <f t="shared" si="65"/>
        <v>2.7619047619047619</v>
      </c>
      <c r="BC877" s="61">
        <v>0.23991655076495136</v>
      </c>
      <c r="BD877" s="56" t="s">
        <v>1044</v>
      </c>
      <c r="BE877" s="18"/>
      <c r="BF877" s="18"/>
      <c r="BG877" s="18"/>
    </row>
    <row r="878" spans="1:59" x14ac:dyDescent="0.3">
      <c r="A878" s="19" t="s">
        <v>764</v>
      </c>
      <c r="B878" s="19" t="s">
        <v>1045</v>
      </c>
      <c r="C878" s="74">
        <v>6</v>
      </c>
      <c r="D878" s="75">
        <v>191</v>
      </c>
      <c r="E878" s="75">
        <v>5.26</v>
      </c>
      <c r="F878" s="75">
        <v>47760</v>
      </c>
      <c r="G878" s="75">
        <v>10.77</v>
      </c>
      <c r="H878" s="75">
        <v>1</v>
      </c>
      <c r="I878" s="76">
        <v>6.8938600000000001</v>
      </c>
      <c r="J878" s="34">
        <v>20</v>
      </c>
      <c r="K878" s="30">
        <v>6.45</v>
      </c>
      <c r="L878" s="30">
        <v>2.0124611797498115</v>
      </c>
      <c r="M878" s="30">
        <v>7.35</v>
      </c>
      <c r="N878" s="30">
        <v>1.6630662866176467</v>
      </c>
      <c r="O878" s="30">
        <v>5.6</v>
      </c>
      <c r="P878" s="30">
        <v>2.5005262603994716</v>
      </c>
      <c r="Q878" s="31">
        <v>33</v>
      </c>
      <c r="R878" s="30">
        <v>7.8787878787878789</v>
      </c>
      <c r="S878" s="30">
        <v>1.2439246298906073</v>
      </c>
      <c r="T878" s="30">
        <v>5.666666666666667</v>
      </c>
      <c r="U878" s="30">
        <v>2.1746647251166475</v>
      </c>
      <c r="V878" s="30">
        <v>6.2727272727272725</v>
      </c>
      <c r="W878" s="30">
        <v>1.5466238891680981</v>
      </c>
      <c r="X878" s="47">
        <v>21</v>
      </c>
      <c r="Y878" s="28">
        <v>2.0952380952380953</v>
      </c>
      <c r="Z878" s="28">
        <v>1.9210612146613628</v>
      </c>
      <c r="AA878" s="28">
        <v>0.1</v>
      </c>
      <c r="AB878" s="28">
        <v>0.44721359549995793</v>
      </c>
      <c r="AC878" s="28">
        <v>1.4285714285714286</v>
      </c>
      <c r="AD878" s="28">
        <v>1.6604646509766046</v>
      </c>
      <c r="AE878" s="28">
        <v>0</v>
      </c>
      <c r="AF878" s="28">
        <v>0</v>
      </c>
      <c r="AG878" s="28">
        <v>0</v>
      </c>
      <c r="AH878" s="28">
        <v>0</v>
      </c>
      <c r="AI878" s="27">
        <f t="shared" si="62"/>
        <v>21</v>
      </c>
      <c r="AJ878" s="28">
        <v>2.3809523809523809</v>
      </c>
      <c r="AK878" s="28">
        <v>1.6271505915615332</v>
      </c>
      <c r="AL878" s="28">
        <v>0.1</v>
      </c>
      <c r="AM878" s="28">
        <v>0.30779350562554625</v>
      </c>
      <c r="AN878" s="28">
        <v>0.2857142857142857</v>
      </c>
      <c r="AO878" s="28">
        <v>0.64365030434678916</v>
      </c>
      <c r="AP878" s="28">
        <v>3.0476190476190474</v>
      </c>
      <c r="AQ878" s="28">
        <v>1.6575943555704598</v>
      </c>
      <c r="AR878" s="28">
        <v>0.5</v>
      </c>
      <c r="AS878" s="28">
        <v>0.94590530292691732</v>
      </c>
      <c r="AT878" s="28">
        <v>3.9523809523809526</v>
      </c>
      <c r="AU878" s="28">
        <v>1.3955712262794215</v>
      </c>
      <c r="AV878" s="61">
        <f t="shared" si="63"/>
        <v>2.0952380952380953</v>
      </c>
      <c r="AW878" s="61">
        <v>0.57818659658344285</v>
      </c>
      <c r="AX878" s="56" t="s">
        <v>986</v>
      </c>
      <c r="AY878" s="61">
        <f t="shared" si="64"/>
        <v>3.9523809523809526</v>
      </c>
      <c r="AZ878" s="61">
        <v>0.36149825783972128</v>
      </c>
      <c r="BA878" s="56" t="s">
        <v>1044</v>
      </c>
      <c r="BB878" s="61">
        <f t="shared" si="65"/>
        <v>2.0952380952380953</v>
      </c>
      <c r="BC878" s="61">
        <v>0.28453890983887559</v>
      </c>
      <c r="BD878" s="56" t="s">
        <v>1044</v>
      </c>
      <c r="BE878" s="18"/>
      <c r="BF878" s="18"/>
      <c r="BG878" s="18"/>
    </row>
    <row r="879" spans="1:59" x14ac:dyDescent="0.3">
      <c r="A879" s="19" t="s">
        <v>765</v>
      </c>
      <c r="B879" s="19" t="s">
        <v>1045</v>
      </c>
      <c r="C879" s="74">
        <v>7</v>
      </c>
      <c r="D879" s="75">
        <v>163</v>
      </c>
      <c r="E879" s="75">
        <v>5.0999999999999996</v>
      </c>
      <c r="F879" s="75">
        <v>6602</v>
      </c>
      <c r="G879" s="75">
        <v>8.8000000000000007</v>
      </c>
      <c r="H879" s="75">
        <v>3</v>
      </c>
      <c r="I879" s="76">
        <v>6.8938699999999997</v>
      </c>
      <c r="J879" s="34">
        <v>20</v>
      </c>
      <c r="K879" s="30">
        <v>7.7</v>
      </c>
      <c r="L879" s="30">
        <v>1.5927467172350915</v>
      </c>
      <c r="M879" s="30">
        <v>7.4</v>
      </c>
      <c r="N879" s="30">
        <v>2.0365088806711915</v>
      </c>
      <c r="O879" s="30">
        <v>7.55</v>
      </c>
      <c r="P879" s="30">
        <v>2.0124611797498115</v>
      </c>
      <c r="Q879" s="31">
        <v>33</v>
      </c>
      <c r="R879" s="30">
        <v>5.5454545454545459</v>
      </c>
      <c r="S879" s="30">
        <v>1.5630680785499449</v>
      </c>
      <c r="T879" s="30">
        <v>4.666666666666667</v>
      </c>
      <c r="U879" s="30">
        <v>1.6894279110594415</v>
      </c>
      <c r="V879" s="30">
        <v>5.333333333333333</v>
      </c>
      <c r="W879" s="30">
        <v>1.6329931618554525</v>
      </c>
      <c r="X879" s="47">
        <v>21</v>
      </c>
      <c r="Y879" s="28">
        <v>1.3809523809523809</v>
      </c>
      <c r="Z879" s="28">
        <v>1.7168631417847631</v>
      </c>
      <c r="AA879" s="28">
        <v>1.4761904761904763</v>
      </c>
      <c r="AB879" s="28">
        <v>1.9395630337539334</v>
      </c>
      <c r="AC879" s="28">
        <v>3.9</v>
      </c>
      <c r="AD879" s="28">
        <v>0.9119095061289918</v>
      </c>
      <c r="AE879" s="28">
        <v>0.15</v>
      </c>
      <c r="AF879" s="28">
        <v>0.48936048492959289</v>
      </c>
      <c r="AG879" s="28">
        <v>2</v>
      </c>
      <c r="AH879" s="28">
        <v>1.8439088914585775</v>
      </c>
      <c r="AI879" s="27">
        <f t="shared" si="62"/>
        <v>21</v>
      </c>
      <c r="AJ879" s="28">
        <v>0.55000000000000004</v>
      </c>
      <c r="AK879" s="28">
        <v>0.7591546545162482</v>
      </c>
      <c r="AL879" s="28">
        <v>0</v>
      </c>
      <c r="AM879" s="28">
        <v>0</v>
      </c>
      <c r="AN879" s="28">
        <v>0.55000000000000004</v>
      </c>
      <c r="AO879" s="28">
        <v>0.88704120832301692</v>
      </c>
      <c r="AP879" s="28">
        <v>4.75</v>
      </c>
      <c r="AQ879" s="28">
        <v>0.5501196042201808</v>
      </c>
      <c r="AR879" s="28">
        <v>0.80952380952380953</v>
      </c>
      <c r="AS879" s="28">
        <v>1.0779168622415931</v>
      </c>
      <c r="AT879" s="28">
        <v>4.7</v>
      </c>
      <c r="AU879" s="28">
        <v>0.5712405705774789</v>
      </c>
      <c r="AV879" s="61">
        <f t="shared" si="63"/>
        <v>3.9</v>
      </c>
      <c r="AW879" s="61">
        <v>0.42101042502004804</v>
      </c>
      <c r="AX879" s="56" t="s">
        <v>988</v>
      </c>
      <c r="AY879" s="61">
        <f t="shared" si="64"/>
        <v>4.75</v>
      </c>
      <c r="AZ879" s="61">
        <v>0.42115262824572514</v>
      </c>
      <c r="BA879" s="56" t="s">
        <v>1042</v>
      </c>
      <c r="BB879" s="61">
        <f t="shared" si="65"/>
        <v>3.9</v>
      </c>
      <c r="BC879" s="61">
        <v>0.23437499999999997</v>
      </c>
      <c r="BD879" s="56" t="s">
        <v>1042</v>
      </c>
      <c r="BE879" s="18"/>
      <c r="BF879" s="18"/>
      <c r="BG879" s="18"/>
    </row>
    <row r="880" spans="1:59" x14ac:dyDescent="0.3">
      <c r="A880" s="19" t="s">
        <v>766</v>
      </c>
      <c r="B880" s="19" t="s">
        <v>1045</v>
      </c>
      <c r="C880" s="74">
        <v>5</v>
      </c>
      <c r="D880" s="75">
        <v>957</v>
      </c>
      <c r="E880" s="75">
        <v>6.86</v>
      </c>
      <c r="F880" s="75">
        <v>71455</v>
      </c>
      <c r="G880" s="75">
        <v>11.18</v>
      </c>
      <c r="H880" s="75">
        <v>22</v>
      </c>
      <c r="I880" s="76">
        <v>22.390789999999999</v>
      </c>
      <c r="J880" s="31">
        <v>20</v>
      </c>
      <c r="K880" s="30">
        <v>8.4</v>
      </c>
      <c r="L880" s="30">
        <v>1.3533583957579081</v>
      </c>
      <c r="M880" s="30">
        <v>8.3000000000000007</v>
      </c>
      <c r="N880" s="30">
        <v>1.1742858972248005</v>
      </c>
      <c r="O880" s="30">
        <v>8.25</v>
      </c>
      <c r="P880" s="30">
        <v>1.3327849749579579</v>
      </c>
      <c r="Q880" s="31">
        <v>32</v>
      </c>
      <c r="R880" s="30">
        <v>6.34375</v>
      </c>
      <c r="S880" s="30">
        <v>1.428045698193525</v>
      </c>
      <c r="T880" s="30">
        <v>5.09375</v>
      </c>
      <c r="U880" s="30">
        <v>2.5823142283993148</v>
      </c>
      <c r="V880" s="30">
        <v>5.8125</v>
      </c>
      <c r="W880" s="30">
        <v>1.7494238682971437</v>
      </c>
      <c r="X880" s="47">
        <v>21</v>
      </c>
      <c r="Y880" s="28">
        <v>4.1904761904761907</v>
      </c>
      <c r="Z880" s="28">
        <v>1.3273676061682242</v>
      </c>
      <c r="AA880" s="28">
        <v>0.33333333333333331</v>
      </c>
      <c r="AB880" s="28">
        <v>0.65828058860438332</v>
      </c>
      <c r="AC880" s="28">
        <v>1.9523809523809523</v>
      </c>
      <c r="AD880" s="28">
        <v>1.774153050787628</v>
      </c>
      <c r="AE880" s="28">
        <v>1</v>
      </c>
      <c r="AF880" s="28">
        <v>1.6733200530681511</v>
      </c>
      <c r="AG880" s="28">
        <v>0.25</v>
      </c>
      <c r="AH880" s="28">
        <v>0.5501196042201808</v>
      </c>
      <c r="AI880" s="27">
        <f t="shared" si="62"/>
        <v>21</v>
      </c>
      <c r="AJ880" s="28">
        <v>1.7619047619047619</v>
      </c>
      <c r="AK880" s="28">
        <v>1.894855189843327</v>
      </c>
      <c r="AL880" s="28">
        <v>0.35</v>
      </c>
      <c r="AM880" s="28">
        <v>0.81272770088724899</v>
      </c>
      <c r="AN880" s="28">
        <v>0.55000000000000004</v>
      </c>
      <c r="AO880" s="28">
        <v>1.0500626547722609</v>
      </c>
      <c r="AP880" s="28">
        <v>3.5714285714285716</v>
      </c>
      <c r="AQ880" s="28">
        <v>1.502379065729704</v>
      </c>
      <c r="AR880" s="28">
        <v>1.0952380952380953</v>
      </c>
      <c r="AS880" s="28">
        <v>1.7861904127153383</v>
      </c>
      <c r="AT880" s="28">
        <v>3.1428571428571428</v>
      </c>
      <c r="AU880" s="28">
        <v>1.9309509130403675</v>
      </c>
      <c r="AV880" s="61">
        <f t="shared" si="63"/>
        <v>4.1904761904761907</v>
      </c>
      <c r="AW880" s="61">
        <v>0.51001540832049308</v>
      </c>
      <c r="AX880" s="56" t="s">
        <v>986</v>
      </c>
      <c r="AY880" s="61">
        <f t="shared" si="64"/>
        <v>3.5714285714285716</v>
      </c>
      <c r="AZ880" s="61">
        <v>0.29892387405340776</v>
      </c>
      <c r="BA880" s="56" t="s">
        <v>1042</v>
      </c>
      <c r="BB880" s="61">
        <f t="shared" si="65"/>
        <v>4.1904761904761907</v>
      </c>
      <c r="BC880" s="61">
        <v>0.21653800863535264</v>
      </c>
      <c r="BD880" s="56" t="s">
        <v>986</v>
      </c>
      <c r="BE880" s="18"/>
      <c r="BF880" s="18"/>
      <c r="BG880" s="18"/>
    </row>
    <row r="881" spans="1:59" x14ac:dyDescent="0.3">
      <c r="A881" s="19" t="s">
        <v>767</v>
      </c>
      <c r="B881" s="19" t="s">
        <v>1045</v>
      </c>
      <c r="C881" s="74">
        <v>5</v>
      </c>
      <c r="D881" s="75">
        <v>154</v>
      </c>
      <c r="E881" s="75">
        <v>5.04</v>
      </c>
      <c r="F881" s="75">
        <v>16120</v>
      </c>
      <c r="G881" s="75">
        <v>9.69</v>
      </c>
      <c r="H881" s="75">
        <v>17</v>
      </c>
      <c r="I881" s="76">
        <v>135.88631000000001</v>
      </c>
      <c r="J881" s="31">
        <v>20</v>
      </c>
      <c r="K881" s="30">
        <v>7.9</v>
      </c>
      <c r="L881" s="30">
        <v>1.4473205733717949</v>
      </c>
      <c r="M881" s="30">
        <v>8.15</v>
      </c>
      <c r="N881" s="30">
        <v>1.7252002172135505</v>
      </c>
      <c r="O881" s="30">
        <v>8.35</v>
      </c>
      <c r="P881" s="30">
        <v>1.2258187382102486</v>
      </c>
      <c r="Q881" s="31">
        <v>33</v>
      </c>
      <c r="R881" s="30">
        <v>6.1515151515151514</v>
      </c>
      <c r="S881" s="30">
        <v>1.679308118713108</v>
      </c>
      <c r="T881" s="30">
        <v>4.7575757575757578</v>
      </c>
      <c r="U881" s="30">
        <v>2.0004734288147739</v>
      </c>
      <c r="V881" s="30">
        <v>5.5454545454545459</v>
      </c>
      <c r="W881" s="30">
        <v>1.5429458247721521</v>
      </c>
      <c r="X881" s="47">
        <v>21</v>
      </c>
      <c r="Y881" s="28">
        <v>2.0476190476190474</v>
      </c>
      <c r="Z881" s="28">
        <v>1.9098740920854043</v>
      </c>
      <c r="AA881" s="28">
        <v>1.3809523809523809</v>
      </c>
      <c r="AB881" s="28">
        <v>2.0118695404073912</v>
      </c>
      <c r="AC881" s="28">
        <v>1.7142857142857142</v>
      </c>
      <c r="AD881" s="28">
        <v>2.0035682454774815</v>
      </c>
      <c r="AE881" s="28">
        <v>0.2</v>
      </c>
      <c r="AF881" s="28">
        <v>0.52314836378059693</v>
      </c>
      <c r="AG881" s="28">
        <v>0.3</v>
      </c>
      <c r="AH881" s="28">
        <v>0.73269509706504654</v>
      </c>
      <c r="AI881" s="27">
        <f t="shared" ref="AI881:AI912" si="66">X881</f>
        <v>21</v>
      </c>
      <c r="AJ881" s="28">
        <v>0.80952380952380953</v>
      </c>
      <c r="AK881" s="28">
        <v>1.4006801069140526</v>
      </c>
      <c r="AL881" s="28">
        <v>0</v>
      </c>
      <c r="AM881" s="28">
        <v>0</v>
      </c>
      <c r="AN881" s="28">
        <v>0.15</v>
      </c>
      <c r="AO881" s="28">
        <v>0.48936048492959289</v>
      </c>
      <c r="AP881" s="28">
        <v>1.8095238095238095</v>
      </c>
      <c r="AQ881" s="28">
        <v>1.9904534061124772</v>
      </c>
      <c r="AR881" s="28">
        <v>0.80952380952380953</v>
      </c>
      <c r="AS881" s="28">
        <v>1.4703417160322843</v>
      </c>
      <c r="AT881" s="28">
        <v>4.2380952380952381</v>
      </c>
      <c r="AU881" s="28">
        <v>1.4458479140200706</v>
      </c>
      <c r="AV881" s="61">
        <f t="shared" si="63"/>
        <v>2.0476190476190474</v>
      </c>
      <c r="AW881" s="61">
        <v>0.32742616033755273</v>
      </c>
      <c r="AX881" s="56" t="s">
        <v>986</v>
      </c>
      <c r="AY881" s="61">
        <f t="shared" si="64"/>
        <v>4.2380952380952381</v>
      </c>
      <c r="AZ881" s="61">
        <v>0.51699099622422318</v>
      </c>
      <c r="BA881" s="56" t="s">
        <v>1044</v>
      </c>
      <c r="BB881" s="61">
        <f t="shared" si="65"/>
        <v>2.0476190476190474</v>
      </c>
      <c r="BC881" s="61">
        <v>0.31487705643021408</v>
      </c>
      <c r="BD881" s="56" t="s">
        <v>1044</v>
      </c>
      <c r="BE881" s="18"/>
      <c r="BF881" s="18"/>
      <c r="BG881" s="18"/>
    </row>
    <row r="882" spans="1:59" x14ac:dyDescent="0.3">
      <c r="A882" s="19" t="s">
        <v>768</v>
      </c>
      <c r="B882" s="19" t="s">
        <v>1045</v>
      </c>
      <c r="C882" s="74">
        <v>5</v>
      </c>
      <c r="D882" s="75">
        <v>34</v>
      </c>
      <c r="E882" s="75">
        <v>3.56</v>
      </c>
      <c r="F882" s="75">
        <v>2786</v>
      </c>
      <c r="G882" s="75">
        <v>7.93</v>
      </c>
      <c r="H882" s="75">
        <v>2</v>
      </c>
      <c r="I882" s="76">
        <v>2.1934999999999998</v>
      </c>
      <c r="J882" s="31">
        <v>20</v>
      </c>
      <c r="K882" s="30">
        <v>5.95</v>
      </c>
      <c r="L882" s="30">
        <v>2.0641042405337662</v>
      </c>
      <c r="M882" s="30">
        <v>8.1</v>
      </c>
      <c r="N882" s="30">
        <v>1.9439514830419637</v>
      </c>
      <c r="O882" s="30">
        <v>8.15</v>
      </c>
      <c r="P882" s="30">
        <v>1.2680278927697541</v>
      </c>
      <c r="Q882" s="31">
        <v>36</v>
      </c>
      <c r="R882" s="30">
        <v>5.2222222222222223</v>
      </c>
      <c r="S882" s="30">
        <v>2.0299347084659938</v>
      </c>
      <c r="T882" s="30">
        <v>6.7777777777777777</v>
      </c>
      <c r="U882" s="30">
        <v>2.3677730478973706</v>
      </c>
      <c r="V882" s="30">
        <v>4.583333333333333</v>
      </c>
      <c r="W882" s="30">
        <v>2.567655962713296</v>
      </c>
      <c r="X882" s="47">
        <v>20</v>
      </c>
      <c r="Y882" s="28">
        <v>2</v>
      </c>
      <c r="Z882" s="28">
        <v>2.1275139927797619</v>
      </c>
      <c r="AA882" s="28">
        <v>1.55</v>
      </c>
      <c r="AB882" s="28">
        <v>1.7312909694943341</v>
      </c>
      <c r="AC882" s="28">
        <v>1.9</v>
      </c>
      <c r="AD882" s="28">
        <v>1.7740824166460338</v>
      </c>
      <c r="AE882" s="28">
        <v>0.36842105263157893</v>
      </c>
      <c r="AF882" s="28">
        <v>0.95513386588183857</v>
      </c>
      <c r="AG882" s="28">
        <v>1.35</v>
      </c>
      <c r="AH882" s="28">
        <v>1.8994459025837258</v>
      </c>
      <c r="AI882" s="27">
        <f t="shared" si="66"/>
        <v>20</v>
      </c>
      <c r="AJ882" s="28">
        <v>2</v>
      </c>
      <c r="AK882" s="28">
        <v>1.8918106058538346</v>
      </c>
      <c r="AL882" s="28">
        <v>0</v>
      </c>
      <c r="AM882" s="28">
        <v>0</v>
      </c>
      <c r="AN882" s="28">
        <v>1.5</v>
      </c>
      <c r="AO882" s="28">
        <v>1.6701717529076241</v>
      </c>
      <c r="AP882" s="28">
        <v>1.9</v>
      </c>
      <c r="AQ882" s="28">
        <v>1.6827296120792612</v>
      </c>
      <c r="AR882" s="28">
        <v>4.05</v>
      </c>
      <c r="AS882" s="28">
        <v>1.3168942730211066</v>
      </c>
      <c r="AT882" s="28">
        <v>4.45</v>
      </c>
      <c r="AU882" s="28">
        <v>0.99868334373445466</v>
      </c>
      <c r="AV882" s="61">
        <f t="shared" si="63"/>
        <v>2</v>
      </c>
      <c r="AW882" s="61">
        <v>0.22760646108663735</v>
      </c>
      <c r="AX882" s="56" t="s">
        <v>986</v>
      </c>
      <c r="AY882" s="61">
        <f t="shared" si="64"/>
        <v>4.45</v>
      </c>
      <c r="AZ882" s="61">
        <v>0.31629717380267391</v>
      </c>
      <c r="BA882" s="56" t="s">
        <v>1044</v>
      </c>
      <c r="BB882" s="61">
        <f t="shared" si="65"/>
        <v>2</v>
      </c>
      <c r="BC882" s="61">
        <v>0.21121658755933051</v>
      </c>
      <c r="BD882" s="56" t="s">
        <v>1044</v>
      </c>
      <c r="BE882" s="18"/>
      <c r="BF882" s="18"/>
      <c r="BG882" s="18"/>
    </row>
    <row r="883" spans="1:59" x14ac:dyDescent="0.3">
      <c r="A883" s="19" t="s">
        <v>979</v>
      </c>
      <c r="B883" s="19" t="s">
        <v>39</v>
      </c>
      <c r="C883" s="74">
        <v>8</v>
      </c>
      <c r="D883" s="75">
        <v>8</v>
      </c>
      <c r="E883" s="75">
        <v>2.08</v>
      </c>
      <c r="F883" s="75">
        <v>709</v>
      </c>
      <c r="G883" s="75">
        <v>6.56</v>
      </c>
      <c r="H883" s="75">
        <v>0</v>
      </c>
      <c r="I883" s="76">
        <v>0</v>
      </c>
      <c r="J883" s="38">
        <f>Q883</f>
        <v>20</v>
      </c>
      <c r="K883" s="33">
        <v>3.9047619047619047</v>
      </c>
      <c r="L883" s="33">
        <v>2.3001035173392066</v>
      </c>
      <c r="M883" s="33">
        <v>7.7619047619047619</v>
      </c>
      <c r="N883" s="33">
        <v>2.3854719010032781</v>
      </c>
      <c r="O883" s="33">
        <v>8.1904761904761898</v>
      </c>
      <c r="P883" s="33">
        <v>1.5368489717290894</v>
      </c>
      <c r="Q883" s="38">
        <v>20</v>
      </c>
      <c r="R883" s="33">
        <v>4.4285714285714288</v>
      </c>
      <c r="S883" s="33">
        <v>2.3994046880722015</v>
      </c>
      <c r="T883" s="33">
        <v>3.8095238095238093</v>
      </c>
      <c r="U883" s="33">
        <v>1.9651729597938097</v>
      </c>
      <c r="V883" s="33">
        <v>5.2380952380952381</v>
      </c>
      <c r="W883" s="33">
        <v>1.9976176286957903</v>
      </c>
      <c r="X883" s="47">
        <v>20</v>
      </c>
      <c r="Y883" s="28">
        <v>0.75</v>
      </c>
      <c r="Z883" s="28">
        <v>1.5174424466672101</v>
      </c>
      <c r="AA883" s="28">
        <v>0.5</v>
      </c>
      <c r="AB883" s="28">
        <v>0.88852331663863859</v>
      </c>
      <c r="AC883" s="28">
        <v>4.0999999999999996</v>
      </c>
      <c r="AD883" s="28">
        <v>0.9119095061289918</v>
      </c>
      <c r="AE883" s="28">
        <v>0.15789473684210525</v>
      </c>
      <c r="AF883" s="28">
        <v>0.50145985712127905</v>
      </c>
      <c r="AG883" s="28">
        <v>0.26315789473684209</v>
      </c>
      <c r="AH883" s="28">
        <v>0.73349280562690777</v>
      </c>
      <c r="AI883" s="27">
        <f t="shared" si="66"/>
        <v>20</v>
      </c>
      <c r="AJ883" s="28">
        <v>0.21052631578947367</v>
      </c>
      <c r="AK883" s="28">
        <v>0.71328250351775868</v>
      </c>
      <c r="AL883" s="28">
        <v>5.2631578947368418E-2</v>
      </c>
      <c r="AM883" s="28">
        <v>0.22941573387056177</v>
      </c>
      <c r="AN883" s="28">
        <v>5.2631578947368418E-2</v>
      </c>
      <c r="AO883" s="28">
        <v>0.22941573387056177</v>
      </c>
      <c r="AP883" s="28">
        <v>4.0999999999999996</v>
      </c>
      <c r="AQ883" s="28">
        <v>0.85224162622679067</v>
      </c>
      <c r="AR883" s="28">
        <v>1.9</v>
      </c>
      <c r="AS883" s="28">
        <v>1.4473205733717955</v>
      </c>
      <c r="AT883" s="28">
        <v>3.05</v>
      </c>
      <c r="AU883" s="28">
        <v>1.7006190823220508</v>
      </c>
      <c r="AV883" s="61">
        <f t="shared" si="63"/>
        <v>4.0999999999999996</v>
      </c>
      <c r="AW883" s="61">
        <v>0.68308253533971719</v>
      </c>
      <c r="AX883" s="56" t="s">
        <v>988</v>
      </c>
      <c r="AY883" s="61">
        <f t="shared" si="64"/>
        <v>4.0999999999999996</v>
      </c>
      <c r="AZ883" s="61">
        <v>0.37494842997937194</v>
      </c>
      <c r="BA883" s="56" t="s">
        <v>1042</v>
      </c>
      <c r="BB883" s="61">
        <f t="shared" si="65"/>
        <v>4.0999999999999996</v>
      </c>
      <c r="BC883" s="61">
        <v>0.26738525730180807</v>
      </c>
      <c r="BD883" s="56" t="s">
        <v>988</v>
      </c>
      <c r="BE883" s="18"/>
      <c r="BF883" s="18"/>
      <c r="BG883" s="18"/>
    </row>
    <row r="884" spans="1:59" x14ac:dyDescent="0.3">
      <c r="A884" s="19" t="s">
        <v>980</v>
      </c>
      <c r="B884" s="19" t="s">
        <v>39</v>
      </c>
      <c r="C884" s="74">
        <v>9</v>
      </c>
      <c r="D884" s="75">
        <v>53</v>
      </c>
      <c r="E884" s="75">
        <v>3.97</v>
      </c>
      <c r="F884" s="75">
        <v>5393</v>
      </c>
      <c r="G884" s="75">
        <v>8.59</v>
      </c>
      <c r="H884" s="75">
        <v>1</v>
      </c>
      <c r="I884" s="76">
        <v>0.31336000000000003</v>
      </c>
      <c r="J884" s="38">
        <f>Q884</f>
        <v>20</v>
      </c>
      <c r="K884" s="33">
        <v>6</v>
      </c>
      <c r="L884" s="33">
        <v>2.3452078799117149</v>
      </c>
      <c r="M884" s="33">
        <v>5</v>
      </c>
      <c r="N884" s="33">
        <v>2.3237900077244502</v>
      </c>
      <c r="O884" s="33">
        <v>2.8095238095238093</v>
      </c>
      <c r="P884" s="33">
        <v>2.0400746951777924</v>
      </c>
      <c r="Q884" s="38">
        <v>20</v>
      </c>
      <c r="R884" s="33">
        <v>4.6190476190476186</v>
      </c>
      <c r="S884" s="33">
        <v>2.085094493690645</v>
      </c>
      <c r="T884" s="33">
        <v>4.7142857142857144</v>
      </c>
      <c r="U884" s="33">
        <v>2.1010201603710787</v>
      </c>
      <c r="V884" s="33">
        <v>4.6190476190476186</v>
      </c>
      <c r="W884" s="33">
        <v>2.3974192473614306</v>
      </c>
      <c r="X884" s="47">
        <v>20</v>
      </c>
      <c r="Y884" s="28">
        <v>3.75</v>
      </c>
      <c r="Z884" s="28">
        <v>1.6819474927657678</v>
      </c>
      <c r="AA884" s="28">
        <v>0.95</v>
      </c>
      <c r="AB884" s="28">
        <v>1.7312909694943341</v>
      </c>
      <c r="AC884" s="28">
        <v>0.85</v>
      </c>
      <c r="AD884" s="28">
        <v>1.5985190514644287</v>
      </c>
      <c r="AE884" s="28">
        <v>0.9</v>
      </c>
      <c r="AF884" s="28">
        <v>1.4104870379448817</v>
      </c>
      <c r="AG884" s="28">
        <v>0.95</v>
      </c>
      <c r="AH884" s="28">
        <v>1.7910596686995399</v>
      </c>
      <c r="AI884" s="27">
        <f t="shared" si="66"/>
        <v>20</v>
      </c>
      <c r="AJ884" s="28">
        <v>4.4000000000000004</v>
      </c>
      <c r="AK884" s="28">
        <v>0.8825799501580881</v>
      </c>
      <c r="AL884" s="28">
        <v>1.1000000000000001</v>
      </c>
      <c r="AM884" s="28">
        <v>1.8324559303956276</v>
      </c>
      <c r="AN884" s="28">
        <v>1.2</v>
      </c>
      <c r="AO884" s="28">
        <v>1.8238190122579829</v>
      </c>
      <c r="AP884" s="28">
        <v>1.1499999999999999</v>
      </c>
      <c r="AQ884" s="28">
        <v>1.7252002172135512</v>
      </c>
      <c r="AR884" s="28">
        <v>1.6</v>
      </c>
      <c r="AS884" s="28">
        <v>1.930366749991743</v>
      </c>
      <c r="AT884" s="28">
        <v>1.75</v>
      </c>
      <c r="AU884" s="28">
        <v>2.1244194253340942</v>
      </c>
      <c r="AV884" s="61">
        <f t="shared" si="63"/>
        <v>3.75</v>
      </c>
      <c r="AW884" s="61">
        <v>0.39189189189189189</v>
      </c>
      <c r="AX884" s="56" t="s">
        <v>986</v>
      </c>
      <c r="AY884" s="61">
        <f t="shared" si="64"/>
        <v>4.4000000000000004</v>
      </c>
      <c r="AZ884" s="61">
        <v>0.31274327297343041</v>
      </c>
      <c r="BA884" s="56" t="s">
        <v>991</v>
      </c>
      <c r="BB884" s="61">
        <f t="shared" si="65"/>
        <v>3.75</v>
      </c>
      <c r="BC884" s="61">
        <v>0.19086021505376344</v>
      </c>
      <c r="BD884" s="56" t="s">
        <v>991</v>
      </c>
      <c r="BE884" s="18"/>
      <c r="BF884" s="18"/>
      <c r="BG884" s="18"/>
    </row>
    <row r="885" spans="1:59" x14ac:dyDescent="0.3">
      <c r="A885" s="19" t="s">
        <v>769</v>
      </c>
      <c r="B885" s="19" t="s">
        <v>1045</v>
      </c>
      <c r="C885" s="74">
        <v>5</v>
      </c>
      <c r="D885" s="75">
        <v>99</v>
      </c>
      <c r="E885" s="75">
        <v>4.6100000000000003</v>
      </c>
      <c r="F885" s="75">
        <v>7517</v>
      </c>
      <c r="G885" s="75">
        <v>8.93</v>
      </c>
      <c r="H885" s="75">
        <v>4</v>
      </c>
      <c r="I885" s="76">
        <v>12.5343</v>
      </c>
      <c r="J885" s="34">
        <v>20</v>
      </c>
      <c r="K885" s="30">
        <v>6</v>
      </c>
      <c r="L885" s="30">
        <v>2.3619795444544081</v>
      </c>
      <c r="M885" s="30">
        <v>7.95</v>
      </c>
      <c r="N885" s="30">
        <v>1.3168942730211077</v>
      </c>
      <c r="O885" s="30">
        <v>7.7</v>
      </c>
      <c r="P885" s="30">
        <v>1.4179302929937974</v>
      </c>
      <c r="Q885" s="31">
        <v>33</v>
      </c>
      <c r="R885" s="30">
        <v>2.393939393939394</v>
      </c>
      <c r="S885" s="30">
        <v>1.9675396110909993</v>
      </c>
      <c r="T885" s="30">
        <v>6.2727272727272725</v>
      </c>
      <c r="U885" s="30">
        <v>2.1689964164436635</v>
      </c>
      <c r="V885" s="30">
        <v>3.4848484848484849</v>
      </c>
      <c r="W885" s="30">
        <v>1.7521631652262748</v>
      </c>
      <c r="X885" s="47">
        <v>21</v>
      </c>
      <c r="Y885" s="28">
        <v>2.5714285714285716</v>
      </c>
      <c r="Z885" s="28">
        <v>1.5991068935949395</v>
      </c>
      <c r="AA885" s="28">
        <v>1</v>
      </c>
      <c r="AB885" s="28">
        <v>1.5811388300841898</v>
      </c>
      <c r="AC885" s="28">
        <v>1.6190476190476191</v>
      </c>
      <c r="AD885" s="28">
        <v>1.6874889770363086</v>
      </c>
      <c r="AE885" s="28">
        <v>0.76190476190476186</v>
      </c>
      <c r="AF885" s="28">
        <v>1.5781242633190171</v>
      </c>
      <c r="AG885" s="28">
        <v>1.1428571428571428</v>
      </c>
      <c r="AH885" s="28">
        <v>1.6818357317441641</v>
      </c>
      <c r="AI885" s="27">
        <f t="shared" si="66"/>
        <v>21</v>
      </c>
      <c r="AJ885" s="28">
        <v>2.3333333333333335</v>
      </c>
      <c r="AK885" s="28">
        <v>1.9321835661585918</v>
      </c>
      <c r="AL885" s="28">
        <v>0.15</v>
      </c>
      <c r="AM885" s="28">
        <v>0.67082039324993692</v>
      </c>
      <c r="AN885" s="28">
        <v>0.4</v>
      </c>
      <c r="AO885" s="28">
        <v>0.68055704737872058</v>
      </c>
      <c r="AP885" s="28">
        <v>2.0952380952380953</v>
      </c>
      <c r="AQ885" s="28">
        <v>1.868281614338746</v>
      </c>
      <c r="AR885" s="28">
        <v>0.25</v>
      </c>
      <c r="AS885" s="28">
        <v>0.78639751565704918</v>
      </c>
      <c r="AT885" s="28">
        <v>4.2380952380952381</v>
      </c>
      <c r="AU885" s="28">
        <v>1.4458479140200706</v>
      </c>
      <c r="AV885" s="61">
        <f t="shared" si="63"/>
        <v>2.5714285714285716</v>
      </c>
      <c r="AW885" s="61">
        <v>0.25503355704697989</v>
      </c>
      <c r="AX885" s="56" t="s">
        <v>986</v>
      </c>
      <c r="AY885" s="61">
        <f t="shared" si="64"/>
        <v>4.2380952380952381</v>
      </c>
      <c r="AZ885" s="61">
        <v>0.43036750483558994</v>
      </c>
      <c r="BA885" s="56" t="s">
        <v>1044</v>
      </c>
      <c r="BB885" s="61">
        <f t="shared" si="65"/>
        <v>2.5714285714285716</v>
      </c>
      <c r="BC885" s="61">
        <v>0.24683726279470955</v>
      </c>
      <c r="BD885" s="56" t="s">
        <v>1044</v>
      </c>
      <c r="BE885" s="18"/>
      <c r="BF885" s="18"/>
      <c r="BG885" s="18"/>
    </row>
    <row r="886" spans="1:59" x14ac:dyDescent="0.3">
      <c r="A886" s="19" t="s">
        <v>770</v>
      </c>
      <c r="B886" s="19" t="s">
        <v>1045</v>
      </c>
      <c r="C886" s="74">
        <v>4</v>
      </c>
      <c r="D886" s="75">
        <v>69</v>
      </c>
      <c r="E886" s="75">
        <v>4.25</v>
      </c>
      <c r="F886" s="75">
        <v>3441</v>
      </c>
      <c r="G886" s="75">
        <v>8.14</v>
      </c>
      <c r="H886" s="75">
        <v>12</v>
      </c>
      <c r="I886" s="76">
        <v>164.46034</v>
      </c>
      <c r="J886" s="31">
        <v>20</v>
      </c>
      <c r="K886" s="30">
        <v>6.25</v>
      </c>
      <c r="L886" s="30">
        <v>1.943274501832843</v>
      </c>
      <c r="M886" s="30">
        <v>8.1999999999999993</v>
      </c>
      <c r="N886" s="30">
        <v>1.2814465510343758</v>
      </c>
      <c r="O886" s="30">
        <v>7.9</v>
      </c>
      <c r="P886" s="30">
        <v>1.6827296120792605</v>
      </c>
      <c r="Q886" s="31">
        <v>33</v>
      </c>
      <c r="R886" s="30">
        <v>3.606060606060606</v>
      </c>
      <c r="S886" s="30">
        <v>2.3971258042105594</v>
      </c>
      <c r="T886" s="30">
        <v>5.9393939393939394</v>
      </c>
      <c r="U886" s="30">
        <v>2.2767766955088335</v>
      </c>
      <c r="V886" s="30">
        <v>4.7272727272727275</v>
      </c>
      <c r="W886" s="30">
        <v>2.1976226824788312</v>
      </c>
      <c r="X886" s="47">
        <v>21</v>
      </c>
      <c r="Y886" s="28">
        <v>0.95238095238095233</v>
      </c>
      <c r="Z886" s="28">
        <v>1.3955712262794211</v>
      </c>
      <c r="AA886" s="28">
        <v>1.5714285714285714</v>
      </c>
      <c r="AB886" s="28">
        <v>1.6604646509766046</v>
      </c>
      <c r="AC886" s="28">
        <v>1.9047619047619047</v>
      </c>
      <c r="AD886" s="28">
        <v>1.7001400502535637</v>
      </c>
      <c r="AE886" s="28">
        <v>0</v>
      </c>
      <c r="AF886" s="28">
        <v>0</v>
      </c>
      <c r="AG886" s="28">
        <v>0.2857142857142857</v>
      </c>
      <c r="AH886" s="28">
        <v>0.64365030434678916</v>
      </c>
      <c r="AI886" s="27">
        <f t="shared" si="66"/>
        <v>21</v>
      </c>
      <c r="AJ886" s="28">
        <v>1.1904761904761905</v>
      </c>
      <c r="AK886" s="28">
        <v>1.4359334113755979</v>
      </c>
      <c r="AL886" s="28">
        <v>0</v>
      </c>
      <c r="AM886" s="28">
        <v>0</v>
      </c>
      <c r="AN886" s="28">
        <v>1.2380952380952381</v>
      </c>
      <c r="AO886" s="28">
        <v>1.4108423691100969</v>
      </c>
      <c r="AP886" s="28">
        <v>1.6190476190476191</v>
      </c>
      <c r="AQ886" s="28">
        <v>1.4992061391346581</v>
      </c>
      <c r="AR886" s="28">
        <v>2.7619047619047619</v>
      </c>
      <c r="AS886" s="28">
        <v>1.5461164867099082</v>
      </c>
      <c r="AT886" s="28">
        <v>4.5</v>
      </c>
      <c r="AU886" s="28">
        <v>0.68824720161168529</v>
      </c>
      <c r="AV886" s="61">
        <f t="shared" si="63"/>
        <v>1.9047619047619047</v>
      </c>
      <c r="AW886" s="61">
        <v>0.40404040404040403</v>
      </c>
      <c r="AX886" s="56" t="s">
        <v>988</v>
      </c>
      <c r="AY886" s="61">
        <f t="shared" si="64"/>
        <v>4.5</v>
      </c>
      <c r="AZ886" s="61">
        <v>0.39375000000000004</v>
      </c>
      <c r="BA886" s="56" t="s">
        <v>1044</v>
      </c>
      <c r="BB886" s="61">
        <f t="shared" si="65"/>
        <v>1.9047619047619047</v>
      </c>
      <c r="BC886" s="61">
        <v>0.28083209509658241</v>
      </c>
      <c r="BD886" s="56" t="s">
        <v>1044</v>
      </c>
      <c r="BE886" s="18"/>
      <c r="BF886" s="18"/>
      <c r="BG886" s="18"/>
    </row>
    <row r="887" spans="1:59" x14ac:dyDescent="0.3">
      <c r="A887" s="19" t="s">
        <v>771</v>
      </c>
      <c r="B887" s="19" t="s">
        <v>1045</v>
      </c>
      <c r="C887" s="74">
        <v>7</v>
      </c>
      <c r="D887" s="75">
        <v>4</v>
      </c>
      <c r="E887" s="75">
        <v>1.61</v>
      </c>
      <c r="F887" s="75">
        <v>607</v>
      </c>
      <c r="G887" s="75">
        <v>6.41</v>
      </c>
      <c r="H887" s="75">
        <v>3</v>
      </c>
      <c r="I887" s="76">
        <v>28.202169999999999</v>
      </c>
      <c r="J887" s="34">
        <v>20</v>
      </c>
      <c r="K887" s="30">
        <v>5.05</v>
      </c>
      <c r="L887" s="30">
        <v>2.1878853044122666</v>
      </c>
      <c r="M887" s="30">
        <v>7.65</v>
      </c>
      <c r="N887" s="30">
        <v>2.0072237962970276</v>
      </c>
      <c r="O887" s="30">
        <v>6.7</v>
      </c>
      <c r="P887" s="30">
        <v>2.3418391333129165</v>
      </c>
      <c r="Q887" s="31">
        <v>35</v>
      </c>
      <c r="R887" s="30">
        <v>3.3714285714285714</v>
      </c>
      <c r="S887" s="30">
        <v>1.8000933682600415</v>
      </c>
      <c r="T887" s="30">
        <v>6.9714285714285715</v>
      </c>
      <c r="U887" s="30">
        <v>2.036226531453452</v>
      </c>
      <c r="V887" s="30">
        <v>4.5142857142857142</v>
      </c>
      <c r="W887" s="30">
        <v>2.6829683799350099</v>
      </c>
      <c r="X887" s="47">
        <v>21</v>
      </c>
      <c r="Y887" s="28">
        <v>2</v>
      </c>
      <c r="Z887" s="28">
        <v>2</v>
      </c>
      <c r="AA887" s="28">
        <v>2.1428571428571428</v>
      </c>
      <c r="AB887" s="28">
        <v>1.9309509130403675</v>
      </c>
      <c r="AC887" s="28">
        <v>1.7142857142857142</v>
      </c>
      <c r="AD887" s="28">
        <v>1.7647338933351153</v>
      </c>
      <c r="AE887" s="28">
        <v>1.3809523809523809</v>
      </c>
      <c r="AF887" s="28">
        <v>1.8567765206451334</v>
      </c>
      <c r="AG887" s="28">
        <v>1.4285714285714286</v>
      </c>
      <c r="AH887" s="28">
        <v>1.6300744943538186</v>
      </c>
      <c r="AI887" s="27">
        <f t="shared" si="66"/>
        <v>21</v>
      </c>
      <c r="AJ887" s="28">
        <v>2.0476190476190474</v>
      </c>
      <c r="AK887" s="28">
        <v>1.8296499795368095</v>
      </c>
      <c r="AL887" s="28">
        <v>0.2857142857142857</v>
      </c>
      <c r="AM887" s="28">
        <v>0.64365030434678916</v>
      </c>
      <c r="AN887" s="28">
        <v>0.95238095238095233</v>
      </c>
      <c r="AO887" s="28">
        <v>1.023532631438318</v>
      </c>
      <c r="AP887" s="28">
        <v>1</v>
      </c>
      <c r="AQ887" s="28">
        <v>1.4832396974191326</v>
      </c>
      <c r="AR887" s="28">
        <v>3.2380952380952381</v>
      </c>
      <c r="AS887" s="28">
        <v>1.7001400502535637</v>
      </c>
      <c r="AT887" s="28">
        <v>4.1428571428571432</v>
      </c>
      <c r="AU887" s="28">
        <v>1.1084094137869038</v>
      </c>
      <c r="AV887" s="61">
        <f t="shared" si="63"/>
        <v>2.1428571428571428</v>
      </c>
      <c r="AW887" s="61">
        <v>8.7912087912087919E-2</v>
      </c>
      <c r="AX887" s="56" t="s">
        <v>987</v>
      </c>
      <c r="AY887" s="61">
        <f t="shared" si="64"/>
        <v>4.1428571428571432</v>
      </c>
      <c r="AZ887" s="61">
        <v>0.34117647058823536</v>
      </c>
      <c r="BA887" s="56" t="s">
        <v>1044</v>
      </c>
      <c r="BB887" s="61">
        <f t="shared" si="65"/>
        <v>2.1428571428571428</v>
      </c>
      <c r="BC887" s="61">
        <v>0.1896955503512881</v>
      </c>
      <c r="BD887" s="56" t="s">
        <v>1044</v>
      </c>
      <c r="BE887" s="18"/>
      <c r="BF887" s="18"/>
      <c r="BG887" s="18"/>
    </row>
    <row r="888" spans="1:59" x14ac:dyDescent="0.3">
      <c r="A888" s="19" t="s">
        <v>772</v>
      </c>
      <c r="B888" s="19" t="s">
        <v>1045</v>
      </c>
      <c r="C888" s="74">
        <v>5</v>
      </c>
      <c r="D888" s="75">
        <v>64</v>
      </c>
      <c r="E888" s="75">
        <v>4.17</v>
      </c>
      <c r="F888" s="75">
        <v>6735</v>
      </c>
      <c r="G888" s="75">
        <v>8.82</v>
      </c>
      <c r="H888" s="75">
        <v>10</v>
      </c>
      <c r="I888" s="76">
        <v>9.8707600000000006</v>
      </c>
      <c r="J888" s="34">
        <v>20</v>
      </c>
      <c r="K888" s="30">
        <v>6.6</v>
      </c>
      <c r="L888" s="30">
        <v>2.4580694178883338</v>
      </c>
      <c r="M888" s="30">
        <v>8.1999999999999993</v>
      </c>
      <c r="N888" s="30">
        <v>1.5078740698501045</v>
      </c>
      <c r="O888" s="30">
        <v>7.95</v>
      </c>
      <c r="P888" s="30">
        <v>1.6375527311718616</v>
      </c>
      <c r="Q888" s="31">
        <v>31</v>
      </c>
      <c r="R888" s="30">
        <v>5.4838709677419351</v>
      </c>
      <c r="S888" s="30">
        <v>1.7864483898121339</v>
      </c>
      <c r="T888" s="30">
        <v>5.096774193548387</v>
      </c>
      <c r="U888" s="30">
        <v>1.9382954489220237</v>
      </c>
      <c r="V888" s="30">
        <v>5.419354838709677</v>
      </c>
      <c r="W888" s="30">
        <v>1.708297272108245</v>
      </c>
      <c r="X888" s="47">
        <v>21</v>
      </c>
      <c r="Y888" s="28">
        <v>1.5238095238095237</v>
      </c>
      <c r="Z888" s="28">
        <v>2.0154167712671147</v>
      </c>
      <c r="AA888" s="28">
        <v>1.5714285714285714</v>
      </c>
      <c r="AB888" s="28">
        <v>1.8593393604027364</v>
      </c>
      <c r="AC888" s="28">
        <v>1.0952380952380953</v>
      </c>
      <c r="AD888" s="28">
        <v>1.6402671094904606</v>
      </c>
      <c r="AE888" s="28">
        <v>0.2</v>
      </c>
      <c r="AF888" s="28">
        <v>0.41039134083406165</v>
      </c>
      <c r="AG888" s="28">
        <v>0.42857142857142855</v>
      </c>
      <c r="AH888" s="28">
        <v>0.74642002729217893</v>
      </c>
      <c r="AI888" s="27">
        <f t="shared" si="66"/>
        <v>21</v>
      </c>
      <c r="AJ888" s="28">
        <v>0.5</v>
      </c>
      <c r="AK888" s="28">
        <v>0.82717019186851115</v>
      </c>
      <c r="AL888" s="28">
        <v>0</v>
      </c>
      <c r="AM888" s="28">
        <v>0</v>
      </c>
      <c r="AN888" s="28">
        <v>0.33333333333333331</v>
      </c>
      <c r="AO888" s="28">
        <v>0.57735026918962573</v>
      </c>
      <c r="AP888" s="28">
        <v>2.0952380952380953</v>
      </c>
      <c r="AQ888" s="28">
        <v>1.841324574993825</v>
      </c>
      <c r="AR888" s="28">
        <v>1.0952380952380953</v>
      </c>
      <c r="AS888" s="28">
        <v>1.5134319246256802</v>
      </c>
      <c r="AT888" s="28">
        <v>4.2857142857142856</v>
      </c>
      <c r="AU888" s="28">
        <v>1.1464230084422216</v>
      </c>
      <c r="AV888" s="61">
        <f t="shared" si="63"/>
        <v>1.5714285714285714</v>
      </c>
      <c r="AW888" s="61">
        <v>0.28458498023715417</v>
      </c>
      <c r="AX888" s="56" t="s">
        <v>987</v>
      </c>
      <c r="AY888" s="61">
        <f t="shared" si="64"/>
        <v>4.2857142857142856</v>
      </c>
      <c r="AZ888" s="61">
        <v>0.49586776859504134</v>
      </c>
      <c r="BA888" s="56" t="s">
        <v>1044</v>
      </c>
      <c r="BB888" s="61">
        <f t="shared" si="65"/>
        <v>1.5714285714285714</v>
      </c>
      <c r="BC888" s="61">
        <v>0.32644178454842226</v>
      </c>
      <c r="BD888" s="56" t="s">
        <v>1044</v>
      </c>
      <c r="BE888" s="18"/>
      <c r="BF888" s="18"/>
      <c r="BG888" s="18"/>
    </row>
    <row r="889" spans="1:59" x14ac:dyDescent="0.3">
      <c r="A889" s="19" t="s">
        <v>773</v>
      </c>
      <c r="B889" s="19" t="s">
        <v>1045</v>
      </c>
      <c r="C889" s="74">
        <v>5</v>
      </c>
      <c r="D889" s="75">
        <v>67</v>
      </c>
      <c r="E889" s="75">
        <v>4.22</v>
      </c>
      <c r="F889" s="75">
        <v>3105</v>
      </c>
      <c r="G889" s="75">
        <v>8.0399999999999991</v>
      </c>
      <c r="H889" s="75">
        <v>16</v>
      </c>
      <c r="I889" s="76">
        <v>36.604059999999997</v>
      </c>
      <c r="J889" s="34">
        <v>20</v>
      </c>
      <c r="K889" s="30">
        <v>7.85</v>
      </c>
      <c r="L889" s="30">
        <v>1.5985190514644279</v>
      </c>
      <c r="M889" s="30">
        <v>8.5</v>
      </c>
      <c r="N889" s="30">
        <v>0.94590530292691732</v>
      </c>
      <c r="O889" s="30">
        <v>8.25</v>
      </c>
      <c r="P889" s="30">
        <v>1.292692009559488</v>
      </c>
      <c r="Q889" s="31">
        <v>35</v>
      </c>
      <c r="R889" s="30">
        <v>7.6571428571428575</v>
      </c>
      <c r="S889" s="30">
        <v>1.4741469545799952</v>
      </c>
      <c r="T889" s="30">
        <v>5.0571428571428569</v>
      </c>
      <c r="U889" s="30">
        <v>2.6002585521088331</v>
      </c>
      <c r="V889" s="30">
        <v>5.4857142857142858</v>
      </c>
      <c r="W889" s="30">
        <v>2.09159984604283</v>
      </c>
      <c r="X889" s="47">
        <v>20</v>
      </c>
      <c r="Y889" s="46">
        <v>0.85</v>
      </c>
      <c r="Z889" s="46">
        <v>1.6311119875071343</v>
      </c>
      <c r="AA889" s="46">
        <v>0</v>
      </c>
      <c r="AB889" s="46">
        <v>0</v>
      </c>
      <c r="AC889" s="46">
        <v>2.0499999999999998</v>
      </c>
      <c r="AD889" s="46">
        <v>1.7312909694943341</v>
      </c>
      <c r="AE889" s="46">
        <v>4.9473684210526319</v>
      </c>
      <c r="AF889" s="46">
        <v>0.22941573387056177</v>
      </c>
      <c r="AG889" s="46">
        <v>0.36842105263157893</v>
      </c>
      <c r="AH889" s="46">
        <v>0.76088591025268215</v>
      </c>
      <c r="AI889" s="27">
        <f t="shared" si="66"/>
        <v>20</v>
      </c>
      <c r="AJ889" s="28">
        <v>1.25</v>
      </c>
      <c r="AK889" s="28">
        <v>1.292692009559488</v>
      </c>
      <c r="AL889" s="28">
        <v>5</v>
      </c>
      <c r="AM889" s="28">
        <v>0</v>
      </c>
      <c r="AN889" s="28">
        <v>4.4000000000000004</v>
      </c>
      <c r="AO889" s="28">
        <v>0.75393703492505226</v>
      </c>
      <c r="AP889" s="28">
        <v>3.5</v>
      </c>
      <c r="AQ889" s="28">
        <v>1.3178930553209385</v>
      </c>
      <c r="AR889" s="28">
        <v>5.2631578947368418E-2</v>
      </c>
      <c r="AS889" s="28">
        <v>0.22941573387056177</v>
      </c>
      <c r="AT889" s="28">
        <v>4.3499999999999996</v>
      </c>
      <c r="AU889" s="28">
        <v>0.81272770088724933</v>
      </c>
      <c r="AV889" s="61">
        <f t="shared" si="63"/>
        <v>4.9473684210526319</v>
      </c>
      <c r="AW889" s="61">
        <v>0.60217809096732866</v>
      </c>
      <c r="AX889" s="56" t="s">
        <v>989</v>
      </c>
      <c r="AY889" s="61">
        <f t="shared" si="64"/>
        <v>5</v>
      </c>
      <c r="AZ889" s="61">
        <v>0.26565111154017723</v>
      </c>
      <c r="BA889" s="56" t="s">
        <v>1040</v>
      </c>
      <c r="BB889" s="61">
        <f t="shared" si="65"/>
        <v>4.9473684210526319</v>
      </c>
      <c r="BC889" s="61">
        <v>0.18678725914274477</v>
      </c>
      <c r="BD889" s="56" t="s">
        <v>1040</v>
      </c>
      <c r="BE889" s="18"/>
      <c r="BF889" s="18"/>
      <c r="BG889" s="18"/>
    </row>
    <row r="890" spans="1:59" x14ac:dyDescent="0.3">
      <c r="A890" s="19" t="s">
        <v>774</v>
      </c>
      <c r="B890" s="19" t="s">
        <v>1045</v>
      </c>
      <c r="C890" s="74">
        <v>7</v>
      </c>
      <c r="D890" s="75">
        <v>47</v>
      </c>
      <c r="E890" s="75">
        <v>3.87</v>
      </c>
      <c r="F890" s="75">
        <v>4180</v>
      </c>
      <c r="G890" s="75">
        <v>8.34</v>
      </c>
      <c r="H890" s="75">
        <v>2</v>
      </c>
      <c r="I890" s="76">
        <v>3.6036100000000002</v>
      </c>
      <c r="J890" s="34">
        <v>20</v>
      </c>
      <c r="K890" s="30">
        <v>3.8</v>
      </c>
      <c r="L890" s="30">
        <v>1.8524521444205841</v>
      </c>
      <c r="M890" s="30">
        <v>5.5</v>
      </c>
      <c r="N890" s="30">
        <v>2.5235730725761796</v>
      </c>
      <c r="O890" s="30">
        <v>5.6</v>
      </c>
      <c r="P890" s="30">
        <v>2.0104987598001376</v>
      </c>
      <c r="Q890" s="31">
        <v>35</v>
      </c>
      <c r="R890" s="30">
        <v>1.6285714285714286</v>
      </c>
      <c r="S890" s="30">
        <v>1.2147552231214487</v>
      </c>
      <c r="T890" s="30">
        <v>7.4857142857142858</v>
      </c>
      <c r="U890" s="30">
        <v>1.6155754496814589</v>
      </c>
      <c r="V890" s="30">
        <v>3.2571428571428571</v>
      </c>
      <c r="W890" s="30">
        <v>2.3929167181847486</v>
      </c>
      <c r="X890" s="47">
        <v>20</v>
      </c>
      <c r="Y890" s="28">
        <v>3.1</v>
      </c>
      <c r="Z890" s="28">
        <v>1.9166857359844667</v>
      </c>
      <c r="AA890" s="28">
        <v>2.4500000000000002</v>
      </c>
      <c r="AB890" s="28">
        <v>1.9594574974238472</v>
      </c>
      <c r="AC890" s="28">
        <v>2.6</v>
      </c>
      <c r="AD890" s="28">
        <v>1.8467610337532774</v>
      </c>
      <c r="AE890" s="28">
        <v>2.0499999999999998</v>
      </c>
      <c r="AF890" s="28">
        <v>1.8488972531299783</v>
      </c>
      <c r="AG890" s="28">
        <v>2.4500000000000002</v>
      </c>
      <c r="AH890" s="28">
        <v>1.7312909694943341</v>
      </c>
      <c r="AI890" s="27">
        <f t="shared" si="66"/>
        <v>20</v>
      </c>
      <c r="AJ890" s="28">
        <v>4.5263157894736841</v>
      </c>
      <c r="AK890" s="28">
        <v>0.61177529032149902</v>
      </c>
      <c r="AL890" s="28">
        <v>0.8</v>
      </c>
      <c r="AM890" s="28">
        <v>1.5078740698501039</v>
      </c>
      <c r="AN890" s="28">
        <v>1.3</v>
      </c>
      <c r="AO890" s="28">
        <v>1.6889735281961551</v>
      </c>
      <c r="AP890" s="28">
        <v>3.25</v>
      </c>
      <c r="AQ890" s="28">
        <v>1.9967078166980661</v>
      </c>
      <c r="AR890" s="28">
        <v>2.9</v>
      </c>
      <c r="AS890" s="28">
        <v>1.7441631985447621</v>
      </c>
      <c r="AT890" s="28">
        <v>3.35</v>
      </c>
      <c r="AU890" s="28">
        <v>1.598519051464429</v>
      </c>
      <c r="AV890" s="61">
        <f t="shared" si="63"/>
        <v>3.1</v>
      </c>
      <c r="AW890" s="61">
        <v>8.3003952569169995E-2</v>
      </c>
      <c r="AX890" s="56" t="s">
        <v>986</v>
      </c>
      <c r="AY890" s="61">
        <f t="shared" si="64"/>
        <v>4.5263157894736841</v>
      </c>
      <c r="AZ890" s="61">
        <v>0.2602024276915319</v>
      </c>
      <c r="BA890" s="56" t="s">
        <v>991</v>
      </c>
      <c r="BB890" s="61">
        <f t="shared" si="65"/>
        <v>3.1</v>
      </c>
      <c r="BC890" s="61">
        <v>0.12949245541838134</v>
      </c>
      <c r="BD890" s="56" t="s">
        <v>991</v>
      </c>
      <c r="BE890" s="18"/>
      <c r="BF890" s="18"/>
      <c r="BG890" s="18"/>
    </row>
    <row r="891" spans="1:59" x14ac:dyDescent="0.3">
      <c r="A891" s="19" t="s">
        <v>775</v>
      </c>
      <c r="B891" s="19" t="s">
        <v>39</v>
      </c>
      <c r="C891" s="74">
        <v>7</v>
      </c>
      <c r="D891" s="75">
        <v>189</v>
      </c>
      <c r="E891" s="75">
        <v>5.25</v>
      </c>
      <c r="F891" s="75">
        <v>12429</v>
      </c>
      <c r="G891" s="75">
        <v>9.43</v>
      </c>
      <c r="H891" s="75">
        <v>3</v>
      </c>
      <c r="I891" s="76">
        <v>2.0890499999999999</v>
      </c>
      <c r="J891" s="34">
        <v>20</v>
      </c>
      <c r="K891" s="30">
        <v>5.55</v>
      </c>
      <c r="L891" s="30">
        <v>2.2820812292383694</v>
      </c>
      <c r="M891" s="30">
        <v>5.7</v>
      </c>
      <c r="N891" s="30">
        <v>3.1136372367546716</v>
      </c>
      <c r="O891" s="30">
        <v>4.8499999999999996</v>
      </c>
      <c r="P891" s="30">
        <v>3.2488864489074927</v>
      </c>
      <c r="Q891" s="31">
        <v>33</v>
      </c>
      <c r="R891" s="30">
        <v>2.0909090909090908</v>
      </c>
      <c r="S891" s="30">
        <v>1.7564815036678503</v>
      </c>
      <c r="T891" s="30">
        <v>6.8181818181818183</v>
      </c>
      <c r="U891" s="30">
        <v>2.0532679052936791</v>
      </c>
      <c r="V891" s="30">
        <v>4.5151515151515156</v>
      </c>
      <c r="W891" s="30">
        <v>2.0934602354895011</v>
      </c>
      <c r="X891" s="47">
        <v>21</v>
      </c>
      <c r="Y891" s="28">
        <v>3.3333333333333335</v>
      </c>
      <c r="Z891" s="28">
        <v>1.7416467303484173</v>
      </c>
      <c r="AA891" s="28">
        <v>0.3</v>
      </c>
      <c r="AB891" s="28">
        <v>0.65694668533178624</v>
      </c>
      <c r="AC891" s="28">
        <v>0.90476190476190477</v>
      </c>
      <c r="AD891" s="28">
        <v>1.6704718466577611</v>
      </c>
      <c r="AE891" s="28">
        <v>2.0476190476190474</v>
      </c>
      <c r="AF891" s="28">
        <v>2.1089378956287566</v>
      </c>
      <c r="AG891" s="28">
        <v>1.3809523809523809</v>
      </c>
      <c r="AH891" s="28">
        <v>1.8021151593666394</v>
      </c>
      <c r="AI891" s="27">
        <f t="shared" si="66"/>
        <v>21</v>
      </c>
      <c r="AJ891" s="28">
        <v>3.6666666666666665</v>
      </c>
      <c r="AK891" s="28">
        <v>1.7981471945681573</v>
      </c>
      <c r="AL891" s="28">
        <v>0.5</v>
      </c>
      <c r="AM891" s="28">
        <v>0.88852331663863859</v>
      </c>
      <c r="AN891" s="28">
        <v>0.2</v>
      </c>
      <c r="AO891" s="28">
        <v>0.52314836378059693</v>
      </c>
      <c r="AP891" s="28">
        <v>1.6666666666666667</v>
      </c>
      <c r="AQ891" s="28">
        <v>2.0083160441856092</v>
      </c>
      <c r="AR891" s="28">
        <v>1.4761904761904763</v>
      </c>
      <c r="AS891" s="28">
        <v>1.6315344807587617</v>
      </c>
      <c r="AT891" s="28">
        <v>2.6666666666666665</v>
      </c>
      <c r="AU891" s="28">
        <v>1.9321835661585918</v>
      </c>
      <c r="AV891" s="61">
        <f t="shared" si="63"/>
        <v>3.3333333333333335</v>
      </c>
      <c r="AW891" s="61">
        <v>0.38075313807531386</v>
      </c>
      <c r="AX891" s="56" t="s">
        <v>986</v>
      </c>
      <c r="AY891" s="61">
        <f t="shared" si="64"/>
        <v>3.6666666666666665</v>
      </c>
      <c r="AZ891" s="61">
        <v>0.30231645072634472</v>
      </c>
      <c r="BA891" s="56" t="s">
        <v>991</v>
      </c>
      <c r="BB891" s="61">
        <f t="shared" si="65"/>
        <v>3.3333333333333335</v>
      </c>
      <c r="BC891" s="61">
        <v>0.1910761154855643</v>
      </c>
      <c r="BD891" s="56" t="s">
        <v>991</v>
      </c>
      <c r="BE891" s="18"/>
      <c r="BF891" s="18"/>
      <c r="BG891" s="18"/>
    </row>
    <row r="892" spans="1:59" x14ac:dyDescent="0.3">
      <c r="A892" s="19" t="s">
        <v>776</v>
      </c>
      <c r="B892" s="19" t="s">
        <v>1045</v>
      </c>
      <c r="C892" s="74">
        <v>9</v>
      </c>
      <c r="D892" s="75">
        <v>26</v>
      </c>
      <c r="E892" s="75">
        <v>3.3</v>
      </c>
      <c r="F892" s="75">
        <v>3152</v>
      </c>
      <c r="G892" s="75">
        <v>8.06</v>
      </c>
      <c r="H892" s="75">
        <v>2</v>
      </c>
      <c r="I892" s="76">
        <v>2.0368200000000001</v>
      </c>
      <c r="J892" s="34">
        <v>20</v>
      </c>
      <c r="K892" s="30">
        <v>4.8</v>
      </c>
      <c r="L892" s="30">
        <v>2.7260922485067192</v>
      </c>
      <c r="M892" s="30">
        <v>5.35</v>
      </c>
      <c r="N892" s="30">
        <v>2.7198103649064636</v>
      </c>
      <c r="O892" s="30">
        <v>5.9</v>
      </c>
      <c r="P892" s="30">
        <v>2.1250386993380164</v>
      </c>
      <c r="Q892" s="31">
        <v>35</v>
      </c>
      <c r="R892" s="30">
        <v>1.9714285714285715</v>
      </c>
      <c r="S892" s="30">
        <v>1.2001400478501587</v>
      </c>
      <c r="T892" s="30">
        <v>5.3142857142857141</v>
      </c>
      <c r="U892" s="30">
        <v>2.0689785568989256</v>
      </c>
      <c r="V892" s="30">
        <v>6.4285714285714288</v>
      </c>
      <c r="W892" s="30">
        <v>2.2659333135625612</v>
      </c>
      <c r="X892" s="47">
        <v>21</v>
      </c>
      <c r="Y892" s="28">
        <v>3.1904761904761907</v>
      </c>
      <c r="Z892" s="28">
        <v>2.0644381225662256</v>
      </c>
      <c r="AA892" s="28">
        <v>0.15</v>
      </c>
      <c r="AB892" s="28">
        <v>0.48936048492959289</v>
      </c>
      <c r="AC892" s="28">
        <v>0.90476190476190477</v>
      </c>
      <c r="AD892" s="28">
        <v>1.6704718466577611</v>
      </c>
      <c r="AE892" s="28">
        <v>1.1904761904761905</v>
      </c>
      <c r="AF892" s="28">
        <v>2.0400746951777924</v>
      </c>
      <c r="AG892" s="28">
        <v>1.6666666666666667</v>
      </c>
      <c r="AH892" s="28">
        <v>2.1984843263788196</v>
      </c>
      <c r="AI892" s="27">
        <f t="shared" si="66"/>
        <v>21</v>
      </c>
      <c r="AJ892" s="28">
        <v>4.0476190476190474</v>
      </c>
      <c r="AK892" s="28">
        <v>1.5961262630566069</v>
      </c>
      <c r="AL892" s="28">
        <v>0</v>
      </c>
      <c r="AM892" s="28">
        <v>0</v>
      </c>
      <c r="AN892" s="28">
        <v>0</v>
      </c>
      <c r="AO892" s="28">
        <v>0</v>
      </c>
      <c r="AP892" s="28">
        <v>0.90476190476190477</v>
      </c>
      <c r="AQ892" s="28">
        <v>1.7579750255553093</v>
      </c>
      <c r="AR892" s="28">
        <v>1.3333333333333333</v>
      </c>
      <c r="AS892" s="28">
        <v>1.9061304607327729</v>
      </c>
      <c r="AT892" s="28">
        <v>1.7142857142857142</v>
      </c>
      <c r="AU892" s="28">
        <v>2.0283702113484399</v>
      </c>
      <c r="AV892" s="61">
        <f t="shared" si="63"/>
        <v>3.1904761904761907</v>
      </c>
      <c r="AW892" s="61">
        <v>0.42809252430439154</v>
      </c>
      <c r="AX892" s="56" t="s">
        <v>986</v>
      </c>
      <c r="AY892" s="61">
        <f t="shared" si="64"/>
        <v>4.0476190476190474</v>
      </c>
      <c r="AZ892" s="61">
        <v>0.37117903930131002</v>
      </c>
      <c r="BA892" s="56" t="s">
        <v>991</v>
      </c>
      <c r="BB892" s="61">
        <f t="shared" si="65"/>
        <v>3.1904761904761907</v>
      </c>
      <c r="BC892" s="61">
        <v>0.26801198171212359</v>
      </c>
      <c r="BD892" s="56" t="s">
        <v>991</v>
      </c>
      <c r="BE892" s="18"/>
      <c r="BF892" s="18"/>
      <c r="BG892" s="18"/>
    </row>
    <row r="893" spans="1:59" x14ac:dyDescent="0.3">
      <c r="A893" s="19" t="s">
        <v>777</v>
      </c>
      <c r="B893" s="19" t="s">
        <v>1045</v>
      </c>
      <c r="C893" s="74">
        <v>8</v>
      </c>
      <c r="D893" s="75">
        <v>188</v>
      </c>
      <c r="E893" s="75">
        <v>5.24</v>
      </c>
      <c r="F893" s="75">
        <v>23965</v>
      </c>
      <c r="G893" s="75">
        <v>10.08</v>
      </c>
      <c r="H893" s="75">
        <v>1</v>
      </c>
      <c r="I893" s="76">
        <v>9.4007199999999997</v>
      </c>
      <c r="J893" s="34">
        <v>20</v>
      </c>
      <c r="K893" s="30">
        <v>6.8</v>
      </c>
      <c r="L893" s="30">
        <v>1.7651599003161762</v>
      </c>
      <c r="M893" s="30">
        <v>7.05</v>
      </c>
      <c r="N893" s="30">
        <v>1.9049796241485248</v>
      </c>
      <c r="O893" s="30">
        <v>5.65</v>
      </c>
      <c r="P893" s="30">
        <v>2.3457688673327057</v>
      </c>
      <c r="Q893" s="31">
        <v>34</v>
      </c>
      <c r="R893" s="30">
        <v>2.4411764705882355</v>
      </c>
      <c r="S893" s="30">
        <v>1.8617550610400868</v>
      </c>
      <c r="T893" s="30">
        <v>6.4705882352941178</v>
      </c>
      <c r="U893" s="30">
        <v>2.4150449411421282</v>
      </c>
      <c r="V893" s="30">
        <v>3.6764705882352939</v>
      </c>
      <c r="W893" s="30">
        <v>1.918341901388771</v>
      </c>
      <c r="X893" s="47">
        <v>21</v>
      </c>
      <c r="Y893" s="28">
        <v>3.4761904761904763</v>
      </c>
      <c r="Z893" s="28">
        <v>2.0154167712671147</v>
      </c>
      <c r="AA893" s="28">
        <v>0.35</v>
      </c>
      <c r="AB893" s="28">
        <v>0.5871429486123998</v>
      </c>
      <c r="AC893" s="28">
        <v>0.4</v>
      </c>
      <c r="AD893" s="28">
        <v>0.75393703492505193</v>
      </c>
      <c r="AE893" s="28">
        <v>0.5</v>
      </c>
      <c r="AF893" s="28">
        <v>1</v>
      </c>
      <c r="AG893" s="28">
        <v>1.1428571428571428</v>
      </c>
      <c r="AH893" s="28">
        <v>1.6212869667555552</v>
      </c>
      <c r="AI893" s="27">
        <f t="shared" si="66"/>
        <v>21</v>
      </c>
      <c r="AJ893" s="28">
        <v>3.7619047619047619</v>
      </c>
      <c r="AK893" s="28">
        <v>1.8682816143387457</v>
      </c>
      <c r="AL893" s="28">
        <v>0</v>
      </c>
      <c r="AM893" s="28">
        <v>0</v>
      </c>
      <c r="AN893" s="28">
        <v>0.5714285714285714</v>
      </c>
      <c r="AO893" s="28">
        <v>1.2478553029669974</v>
      </c>
      <c r="AP893" s="28">
        <v>1.1428571428571428</v>
      </c>
      <c r="AQ893" s="28">
        <v>1.9048809486609468</v>
      </c>
      <c r="AR893" s="28">
        <v>2.3333333333333335</v>
      </c>
      <c r="AS893" s="28">
        <v>2.1984843263788201</v>
      </c>
      <c r="AT893" s="28">
        <v>3.3333333333333335</v>
      </c>
      <c r="AU893" s="28">
        <v>2.0330600909302539</v>
      </c>
      <c r="AV893" s="61">
        <f t="shared" si="63"/>
        <v>3.4761904761904763</v>
      </c>
      <c r="AW893" s="61">
        <v>0.53265720081135903</v>
      </c>
      <c r="AX893" s="56" t="s">
        <v>986</v>
      </c>
      <c r="AY893" s="61">
        <f t="shared" si="64"/>
        <v>3.7619047619047619</v>
      </c>
      <c r="AZ893" s="61">
        <v>0.30268199233716475</v>
      </c>
      <c r="BA893" s="56" t="s">
        <v>991</v>
      </c>
      <c r="BB893" s="61">
        <f t="shared" si="65"/>
        <v>3.4761904761904763</v>
      </c>
      <c r="BC893" s="61">
        <v>0.22113365990202943</v>
      </c>
      <c r="BD893" s="56" t="s">
        <v>991</v>
      </c>
      <c r="BE893" s="18"/>
      <c r="BF893" s="18"/>
      <c r="BG893" s="18"/>
    </row>
    <row r="894" spans="1:59" x14ac:dyDescent="0.3">
      <c r="A894" s="19" t="s">
        <v>778</v>
      </c>
      <c r="B894" s="19" t="s">
        <v>1045</v>
      </c>
      <c r="C894" s="74">
        <v>4</v>
      </c>
      <c r="D894" s="75">
        <v>27</v>
      </c>
      <c r="E894" s="75">
        <v>3.33</v>
      </c>
      <c r="F894" s="75">
        <v>1815</v>
      </c>
      <c r="G894" s="75">
        <v>7.5</v>
      </c>
      <c r="H894" s="75">
        <v>5</v>
      </c>
      <c r="I894" s="76">
        <v>6.8938600000000001</v>
      </c>
      <c r="J894" s="31">
        <v>20</v>
      </c>
      <c r="K894" s="30">
        <v>6.65</v>
      </c>
      <c r="L894" s="30">
        <v>2.4121403467940201</v>
      </c>
      <c r="M894" s="30">
        <v>8.65</v>
      </c>
      <c r="N894" s="30">
        <v>0.74515982037059303</v>
      </c>
      <c r="O894" s="30">
        <v>8.4</v>
      </c>
      <c r="P894" s="30">
        <v>1.095445115010331</v>
      </c>
      <c r="Q894" s="31">
        <v>33</v>
      </c>
      <c r="R894" s="30">
        <v>4.9090909090909092</v>
      </c>
      <c r="S894" s="30">
        <v>1.4440316037840977</v>
      </c>
      <c r="T894" s="30">
        <v>5.1818181818181817</v>
      </c>
      <c r="U894" s="30">
        <v>1.8448330794164252</v>
      </c>
      <c r="V894" s="30">
        <v>4.7575757575757578</v>
      </c>
      <c r="W894" s="30">
        <v>1.696140896091459</v>
      </c>
      <c r="X894" s="47">
        <v>21</v>
      </c>
      <c r="Y894" s="28">
        <v>1.2380952380952381</v>
      </c>
      <c r="Z894" s="28">
        <v>1.7861904127153383</v>
      </c>
      <c r="AA894" s="28">
        <v>2.9523809523809526</v>
      </c>
      <c r="AB894" s="28">
        <v>1.7168631417847633</v>
      </c>
      <c r="AC894" s="28">
        <v>3.3809523809523809</v>
      </c>
      <c r="AD894" s="28">
        <v>1.6271505915615334</v>
      </c>
      <c r="AE894" s="28">
        <v>0.2</v>
      </c>
      <c r="AF894" s="28">
        <v>0.52314836378059693</v>
      </c>
      <c r="AG894" s="28">
        <v>2.0476190476190474</v>
      </c>
      <c r="AH894" s="28">
        <v>1.9098740920854043</v>
      </c>
      <c r="AI894" s="27">
        <f t="shared" si="66"/>
        <v>21</v>
      </c>
      <c r="AJ894" s="28">
        <v>0.25</v>
      </c>
      <c r="AK894" s="28">
        <v>0.7163503994113789</v>
      </c>
      <c r="AL894" s="28">
        <v>0</v>
      </c>
      <c r="AM894" s="28">
        <v>0</v>
      </c>
      <c r="AN894" s="28">
        <v>1.3333333333333333</v>
      </c>
      <c r="AO894" s="28">
        <v>1.4259499757471625</v>
      </c>
      <c r="AP894" s="28">
        <v>3.2380952380952381</v>
      </c>
      <c r="AQ894" s="28">
        <v>1.8682816143387457</v>
      </c>
      <c r="AR894" s="28">
        <v>3.4761904761904763</v>
      </c>
      <c r="AS894" s="28">
        <v>1.2891488517253398</v>
      </c>
      <c r="AT894" s="28">
        <v>4.333333333333333</v>
      </c>
      <c r="AU894" s="28">
        <v>1.1547005383792519</v>
      </c>
      <c r="AV894" s="61">
        <f t="shared" si="63"/>
        <v>3.3809523809523809</v>
      </c>
      <c r="AW894" s="61">
        <v>0.32395732298739083</v>
      </c>
      <c r="AX894" s="56" t="s">
        <v>988</v>
      </c>
      <c r="AY894" s="61">
        <f t="shared" si="64"/>
        <v>4.333333333333333</v>
      </c>
      <c r="AZ894" s="61">
        <v>0.3354838709677419</v>
      </c>
      <c r="BA894" s="56" t="s">
        <v>1044</v>
      </c>
      <c r="BB894" s="61">
        <f t="shared" si="65"/>
        <v>3.3809523809523809</v>
      </c>
      <c r="BC894" s="61">
        <v>0.19302152932442465</v>
      </c>
      <c r="BD894" s="56" t="s">
        <v>1044</v>
      </c>
      <c r="BE894" s="18"/>
      <c r="BF894" s="18"/>
      <c r="BG894" s="18"/>
    </row>
    <row r="895" spans="1:59" x14ac:dyDescent="0.3">
      <c r="A895" s="19" t="s">
        <v>779</v>
      </c>
      <c r="B895" s="19" t="s">
        <v>1045</v>
      </c>
      <c r="C895" s="74">
        <v>8</v>
      </c>
      <c r="D895" s="75">
        <v>68</v>
      </c>
      <c r="E895" s="75">
        <v>4.2300000000000004</v>
      </c>
      <c r="F895" s="75">
        <v>4985</v>
      </c>
      <c r="G895" s="75">
        <v>8.51</v>
      </c>
      <c r="H895" s="75">
        <v>3</v>
      </c>
      <c r="I895" s="76">
        <v>1.8801399999999999</v>
      </c>
      <c r="J895" s="34">
        <v>20</v>
      </c>
      <c r="K895" s="30">
        <v>8.4499999999999993</v>
      </c>
      <c r="L895" s="30">
        <v>1.050062654772262</v>
      </c>
      <c r="M895" s="30">
        <v>8.4499999999999993</v>
      </c>
      <c r="N895" s="30">
        <v>0.88704120832301825</v>
      </c>
      <c r="O895" s="30">
        <v>7.35</v>
      </c>
      <c r="P895" s="30">
        <v>2.5396850198400585</v>
      </c>
      <c r="Q895" s="31">
        <v>34</v>
      </c>
      <c r="R895" s="30">
        <v>7.9117647058823533</v>
      </c>
      <c r="S895" s="30">
        <v>1.5048939771136487</v>
      </c>
      <c r="T895" s="30">
        <v>4.2941176470588234</v>
      </c>
      <c r="U895" s="30">
        <v>2.8553979902474973</v>
      </c>
      <c r="V895" s="30">
        <v>5.7647058823529411</v>
      </c>
      <c r="W895" s="30">
        <v>2.0897850190928615</v>
      </c>
      <c r="X895" s="47">
        <v>20</v>
      </c>
      <c r="Y895" s="28">
        <v>3.45</v>
      </c>
      <c r="Z895" s="28">
        <v>1.6693837501494848</v>
      </c>
      <c r="AA895" s="28">
        <v>0.10526315789473684</v>
      </c>
      <c r="AB895" s="28">
        <v>0.31530176764230577</v>
      </c>
      <c r="AC895" s="28">
        <v>0.21052631578947367</v>
      </c>
      <c r="AD895" s="28">
        <v>0.4188539082916955</v>
      </c>
      <c r="AE895" s="28">
        <v>0.21052631578947367</v>
      </c>
      <c r="AF895" s="28">
        <v>0.4188539082916955</v>
      </c>
      <c r="AG895" s="28">
        <v>0.2</v>
      </c>
      <c r="AH895" s="28">
        <v>0.41039134083406165</v>
      </c>
      <c r="AI895" s="27">
        <f t="shared" si="66"/>
        <v>20</v>
      </c>
      <c r="AJ895" s="28">
        <v>1.75</v>
      </c>
      <c r="AK895" s="28">
        <v>1.7434086394791457</v>
      </c>
      <c r="AL895" s="28">
        <v>0.1</v>
      </c>
      <c r="AM895" s="28">
        <v>0.30779350562554625</v>
      </c>
      <c r="AN895" s="28">
        <v>0.31578947368421051</v>
      </c>
      <c r="AO895" s="28">
        <v>0.8200698871944031</v>
      </c>
      <c r="AP895" s="28">
        <v>0</v>
      </c>
      <c r="AQ895" s="28">
        <v>0</v>
      </c>
      <c r="AR895" s="28">
        <v>0.47368421052631576</v>
      </c>
      <c r="AS895" s="28">
        <v>0.90482785671772814</v>
      </c>
      <c r="AT895" s="28">
        <v>4.8421052631578947</v>
      </c>
      <c r="AU895" s="28">
        <v>0.50145985712127983</v>
      </c>
      <c r="AV895" s="61">
        <f t="shared" si="63"/>
        <v>3.45</v>
      </c>
      <c r="AW895" s="61">
        <v>0.80088216761184627</v>
      </c>
      <c r="AX895" s="56" t="s">
        <v>986</v>
      </c>
      <c r="AY895" s="61">
        <f t="shared" si="64"/>
        <v>4.8421052631578947</v>
      </c>
      <c r="AZ895" s="61">
        <v>0.6670925193791758</v>
      </c>
      <c r="BA895" s="56" t="s">
        <v>1044</v>
      </c>
      <c r="BB895" s="61">
        <f t="shared" si="65"/>
        <v>3.45</v>
      </c>
      <c r="BC895" s="61">
        <v>0.41534988713318283</v>
      </c>
      <c r="BD895" s="56" t="s">
        <v>1044</v>
      </c>
      <c r="BE895" s="18"/>
      <c r="BF895" s="18"/>
      <c r="BG895" s="18"/>
    </row>
    <row r="896" spans="1:59" x14ac:dyDescent="0.3">
      <c r="A896" s="19" t="s">
        <v>780</v>
      </c>
      <c r="B896" s="19" t="s">
        <v>1045</v>
      </c>
      <c r="C896" s="74">
        <v>10</v>
      </c>
      <c r="D896" s="75">
        <v>12</v>
      </c>
      <c r="E896" s="75">
        <v>2.56</v>
      </c>
      <c r="F896" s="75">
        <v>1034</v>
      </c>
      <c r="G896" s="75">
        <v>6.94</v>
      </c>
      <c r="H896" s="75">
        <v>0</v>
      </c>
      <c r="I896" s="76">
        <v>0</v>
      </c>
      <c r="J896" s="34">
        <v>20</v>
      </c>
      <c r="K896" s="30">
        <v>6.95</v>
      </c>
      <c r="L896" s="30">
        <v>2.1144863753590255</v>
      </c>
      <c r="M896" s="30">
        <v>7.9</v>
      </c>
      <c r="N896" s="30">
        <v>1.2096106376585978</v>
      </c>
      <c r="O896" s="30">
        <v>8.0500000000000007</v>
      </c>
      <c r="P896" s="30">
        <v>1.1459310165698651</v>
      </c>
      <c r="Q896" s="31">
        <v>33</v>
      </c>
      <c r="R896" s="30">
        <v>4.7575757575757578</v>
      </c>
      <c r="S896" s="30">
        <v>2.1941727232362402</v>
      </c>
      <c r="T896" s="30">
        <v>6.0606060606060606</v>
      </c>
      <c r="U896" s="30">
        <v>2.1641885595326773</v>
      </c>
      <c r="V896" s="30">
        <v>5.1515151515151514</v>
      </c>
      <c r="W896" s="30">
        <v>2.1668123494146321</v>
      </c>
      <c r="X896" s="47">
        <v>21</v>
      </c>
      <c r="Y896" s="28">
        <v>0.7142857142857143</v>
      </c>
      <c r="Z896" s="28">
        <v>1.4540583599999397</v>
      </c>
      <c r="AA896" s="28">
        <v>4.5238095238095237</v>
      </c>
      <c r="AB896" s="28">
        <v>0.74960306956732914</v>
      </c>
      <c r="AC896" s="28">
        <v>1.6190476190476191</v>
      </c>
      <c r="AD896" s="28">
        <v>1.4309504001254019</v>
      </c>
      <c r="AE896" s="28">
        <v>0</v>
      </c>
      <c r="AF896" s="28">
        <v>0</v>
      </c>
      <c r="AG896" s="28">
        <v>1.3333333333333333</v>
      </c>
      <c r="AH896" s="28">
        <v>1.390443574307614</v>
      </c>
      <c r="AI896" s="27">
        <f t="shared" si="66"/>
        <v>21</v>
      </c>
      <c r="AJ896" s="28">
        <v>1.7619047619047619</v>
      </c>
      <c r="AK896" s="28">
        <v>1.6704718466577611</v>
      </c>
      <c r="AL896" s="28">
        <v>0</v>
      </c>
      <c r="AM896" s="28">
        <v>0</v>
      </c>
      <c r="AN896" s="28">
        <v>0.05</v>
      </c>
      <c r="AO896" s="28">
        <v>0.22360679774997896</v>
      </c>
      <c r="AP896" s="28">
        <v>2.6190476190476191</v>
      </c>
      <c r="AQ896" s="28">
        <v>1.8567765206451337</v>
      </c>
      <c r="AR896" s="28">
        <v>1.4761904761904763</v>
      </c>
      <c r="AS896" s="28">
        <v>1.6315344807587617</v>
      </c>
      <c r="AT896" s="28">
        <v>3.4761904761904763</v>
      </c>
      <c r="AU896" s="28">
        <v>1.5039630187955959</v>
      </c>
      <c r="AV896" s="61">
        <f t="shared" si="63"/>
        <v>4.5238095238095237</v>
      </c>
      <c r="AW896" s="61">
        <v>0.55232558139534871</v>
      </c>
      <c r="AX896" s="56" t="s">
        <v>987</v>
      </c>
      <c r="AY896" s="61">
        <f t="shared" si="64"/>
        <v>3.4761904761904763</v>
      </c>
      <c r="AZ896" s="61">
        <v>0.330242026690794</v>
      </c>
      <c r="BA896" s="56" t="s">
        <v>1044</v>
      </c>
      <c r="BB896" s="61">
        <f t="shared" si="65"/>
        <v>4.5238095238095237</v>
      </c>
      <c r="BC896" s="61">
        <v>0.25741769407939302</v>
      </c>
      <c r="BD896" s="56" t="s">
        <v>987</v>
      </c>
      <c r="BE896" s="18"/>
      <c r="BF896" s="18"/>
      <c r="BG896" s="18"/>
    </row>
    <row r="897" spans="1:59" x14ac:dyDescent="0.3">
      <c r="A897" s="19" t="s">
        <v>981</v>
      </c>
      <c r="B897" s="19" t="s">
        <v>39</v>
      </c>
      <c r="C897" s="74">
        <v>10</v>
      </c>
      <c r="D897" s="75">
        <v>92</v>
      </c>
      <c r="E897" s="75">
        <v>4.5199999999999996</v>
      </c>
      <c r="F897" s="75">
        <v>7016</v>
      </c>
      <c r="G897" s="75">
        <v>8.86</v>
      </c>
      <c r="H897" s="75">
        <v>1</v>
      </c>
      <c r="I897" s="76">
        <v>2.1934999999999998</v>
      </c>
      <c r="J897" s="38">
        <f>Q897</f>
        <v>20</v>
      </c>
      <c r="K897" s="33">
        <v>4.9047619047619051</v>
      </c>
      <c r="L897" s="33">
        <v>2.233937373893053</v>
      </c>
      <c r="M897" s="33">
        <v>5.4285714285714288</v>
      </c>
      <c r="N897" s="33">
        <v>2.908116719999879</v>
      </c>
      <c r="O897" s="33">
        <v>3.6666666666666665</v>
      </c>
      <c r="P897" s="33">
        <v>2.7080128015453204</v>
      </c>
      <c r="Q897" s="38">
        <v>20</v>
      </c>
      <c r="R897" s="33">
        <v>2.8571428571428572</v>
      </c>
      <c r="S897" s="33">
        <v>1.7968225924034429</v>
      </c>
      <c r="T897" s="33">
        <v>3.5714285714285716</v>
      </c>
      <c r="U897" s="33">
        <v>1.8322507626258089</v>
      </c>
      <c r="V897" s="33">
        <v>4.7142857142857144</v>
      </c>
      <c r="W897" s="33">
        <v>2.1010201603710787</v>
      </c>
      <c r="X897" s="47">
        <v>20</v>
      </c>
      <c r="Y897" s="28">
        <v>2.5499999999999998</v>
      </c>
      <c r="Z897" s="28">
        <v>1.9861361590045288</v>
      </c>
      <c r="AA897" s="28">
        <v>0.15789473684210525</v>
      </c>
      <c r="AB897" s="28">
        <v>0.3746343246326776</v>
      </c>
      <c r="AC897" s="28">
        <v>0.45</v>
      </c>
      <c r="AD897" s="28">
        <v>0.8255779474818965</v>
      </c>
      <c r="AE897" s="28">
        <v>0.21052631578947367</v>
      </c>
      <c r="AF897" s="28">
        <v>0.53530337903131076</v>
      </c>
      <c r="AG897" s="28">
        <v>0.10526315789473684</v>
      </c>
      <c r="AH897" s="28">
        <v>0.31530176764230577</v>
      </c>
      <c r="AI897" s="27">
        <f t="shared" si="66"/>
        <v>20</v>
      </c>
      <c r="AJ897" s="28">
        <v>3.65</v>
      </c>
      <c r="AK897" s="28">
        <v>1.7252002172135514</v>
      </c>
      <c r="AL897" s="28">
        <v>0.2</v>
      </c>
      <c r="AM897" s="28">
        <v>0.6155870112510925</v>
      </c>
      <c r="AN897" s="28">
        <v>0.45</v>
      </c>
      <c r="AO897" s="28">
        <v>0.94451324138833259</v>
      </c>
      <c r="AP897" s="28">
        <v>0.65</v>
      </c>
      <c r="AQ897" s="28">
        <v>1.268027892769755</v>
      </c>
      <c r="AR897" s="28">
        <v>0.7</v>
      </c>
      <c r="AS897" s="28">
        <v>1.5252264715358452</v>
      </c>
      <c r="AT897" s="28">
        <v>1.1499999999999999</v>
      </c>
      <c r="AU897" s="28">
        <v>1.7252002172135512</v>
      </c>
      <c r="AV897" s="61">
        <f t="shared" si="63"/>
        <v>2.5499999999999998</v>
      </c>
      <c r="AW897" s="61">
        <v>0.70378787878787885</v>
      </c>
      <c r="AX897" s="56" t="s">
        <v>986</v>
      </c>
      <c r="AY897" s="61">
        <f t="shared" si="64"/>
        <v>3.65</v>
      </c>
      <c r="AZ897" s="61">
        <v>0.35543705077672155</v>
      </c>
      <c r="BA897" s="56" t="s">
        <v>991</v>
      </c>
      <c r="BB897" s="61">
        <f t="shared" si="65"/>
        <v>2.5499999999999998</v>
      </c>
      <c r="BC897" s="61">
        <v>0.34503073770491804</v>
      </c>
      <c r="BD897" s="56" t="s">
        <v>991</v>
      </c>
      <c r="BE897" s="18"/>
      <c r="BF897" s="18"/>
      <c r="BG897" s="18"/>
    </row>
    <row r="898" spans="1:59" x14ac:dyDescent="0.3">
      <c r="A898" s="19" t="s">
        <v>781</v>
      </c>
      <c r="B898" s="19" t="s">
        <v>1045</v>
      </c>
      <c r="C898" s="74">
        <v>6</v>
      </c>
      <c r="D898" s="75">
        <v>66</v>
      </c>
      <c r="E898" s="75">
        <v>4.2</v>
      </c>
      <c r="F898" s="75">
        <v>5079</v>
      </c>
      <c r="G898" s="75">
        <v>8.5299999999999994</v>
      </c>
      <c r="H898" s="75">
        <v>1</v>
      </c>
      <c r="I898" s="76">
        <v>7.8339400000000001</v>
      </c>
      <c r="J898" s="34">
        <v>20</v>
      </c>
      <c r="K898" s="30">
        <v>6.8</v>
      </c>
      <c r="L898" s="30">
        <v>1.6091841672756193</v>
      </c>
      <c r="M898" s="30">
        <v>6.45</v>
      </c>
      <c r="N898" s="30">
        <v>1.7910596686995406</v>
      </c>
      <c r="O898" s="30">
        <v>4.8</v>
      </c>
      <c r="P898" s="30">
        <v>2.5047323630532494</v>
      </c>
      <c r="Q898" s="31">
        <v>34</v>
      </c>
      <c r="R898" s="30">
        <v>2.0294117647058822</v>
      </c>
      <c r="S898" s="30">
        <v>1.6784786422783788</v>
      </c>
      <c r="T898" s="30">
        <v>6.5</v>
      </c>
      <c r="U898" s="30">
        <v>2.3257452373574603</v>
      </c>
      <c r="V898" s="30">
        <v>3.1176470588235294</v>
      </c>
      <c r="W898" s="30">
        <v>1.5128681546902676</v>
      </c>
      <c r="X898" s="47">
        <v>20</v>
      </c>
      <c r="Y898" s="28">
        <v>3.95</v>
      </c>
      <c r="Z898" s="28">
        <v>1.431782106327635</v>
      </c>
      <c r="AA898" s="28">
        <v>2.5</v>
      </c>
      <c r="AB898" s="28">
        <v>1.9056702094980709</v>
      </c>
      <c r="AC898" s="28">
        <v>2.5</v>
      </c>
      <c r="AD898" s="28">
        <v>1.9056702094980709</v>
      </c>
      <c r="AE898" s="28">
        <v>1.95</v>
      </c>
      <c r="AF898" s="28">
        <v>2.0641042405337657</v>
      </c>
      <c r="AG898" s="28">
        <v>2.5499999999999998</v>
      </c>
      <c r="AH898" s="28">
        <v>1.9049796241485242</v>
      </c>
      <c r="AI898" s="27">
        <f t="shared" si="66"/>
        <v>20</v>
      </c>
      <c r="AJ898" s="28">
        <v>4.25</v>
      </c>
      <c r="AK898" s="28">
        <v>1.164157703189193</v>
      </c>
      <c r="AL898" s="28">
        <v>0.15789473684210525</v>
      </c>
      <c r="AM898" s="28">
        <v>0.3746343246326776</v>
      </c>
      <c r="AN898" s="28">
        <v>0.31578947368421051</v>
      </c>
      <c r="AO898" s="28">
        <v>0.8200698871944031</v>
      </c>
      <c r="AP898" s="28">
        <v>2.95</v>
      </c>
      <c r="AQ898" s="28">
        <v>1.8771478925557026</v>
      </c>
      <c r="AR898" s="28">
        <v>2.1</v>
      </c>
      <c r="AS898" s="28">
        <v>1.7137217117324381</v>
      </c>
      <c r="AT898" s="28">
        <v>3.15</v>
      </c>
      <c r="AU898" s="28">
        <v>1.598519051464429</v>
      </c>
      <c r="AV898" s="61">
        <f t="shared" si="63"/>
        <v>3.95</v>
      </c>
      <c r="AW898" s="61">
        <v>0.14869888475836432</v>
      </c>
      <c r="AX898" s="56" t="s">
        <v>986</v>
      </c>
      <c r="AY898" s="61">
        <f t="shared" si="64"/>
        <v>4.25</v>
      </c>
      <c r="AZ898" s="61">
        <v>0.29528793076427468</v>
      </c>
      <c r="BA898" s="56" t="s">
        <v>991</v>
      </c>
      <c r="BB898" s="61">
        <f t="shared" si="65"/>
        <v>3.95</v>
      </c>
      <c r="BC898" s="61">
        <v>0.15515865096787071</v>
      </c>
      <c r="BD898" s="56" t="s">
        <v>991</v>
      </c>
      <c r="BE898" s="18"/>
      <c r="BF898" s="18"/>
      <c r="BG898" s="18"/>
    </row>
    <row r="899" spans="1:59" x14ac:dyDescent="0.3">
      <c r="A899" s="19" t="s">
        <v>782</v>
      </c>
      <c r="B899" s="19" t="s">
        <v>1045</v>
      </c>
      <c r="C899" s="74">
        <v>5</v>
      </c>
      <c r="D899" s="75">
        <v>230</v>
      </c>
      <c r="E899" s="75">
        <v>5.44</v>
      </c>
      <c r="F899" s="75">
        <v>22043</v>
      </c>
      <c r="G899" s="75">
        <v>10</v>
      </c>
      <c r="H899" s="75">
        <v>6</v>
      </c>
      <c r="I899" s="76">
        <v>9.4529499999999995</v>
      </c>
      <c r="J899" s="31">
        <v>20</v>
      </c>
      <c r="K899" s="30">
        <v>7.8</v>
      </c>
      <c r="L899" s="30">
        <v>1.8806493839265097</v>
      </c>
      <c r="M899" s="30">
        <v>8.25</v>
      </c>
      <c r="N899" s="30">
        <v>1.8883298106221302</v>
      </c>
      <c r="O899" s="30">
        <v>8.35</v>
      </c>
      <c r="P899" s="30">
        <v>1.5985190514644279</v>
      </c>
      <c r="Q899" s="31">
        <v>36</v>
      </c>
      <c r="R899" s="30">
        <v>5.3888888888888893</v>
      </c>
      <c r="S899" s="30">
        <v>2.220396075063801</v>
      </c>
      <c r="T899" s="30">
        <v>5.25</v>
      </c>
      <c r="U899" s="30">
        <v>2.3345235059857505</v>
      </c>
      <c r="V899" s="30">
        <v>5.0555555555555554</v>
      </c>
      <c r="W899" s="30">
        <v>2.041630223192723</v>
      </c>
      <c r="X899" s="47">
        <v>20</v>
      </c>
      <c r="Y899" s="28">
        <v>1.9</v>
      </c>
      <c r="Z899" s="28">
        <v>1.8035053587243284</v>
      </c>
      <c r="AA899" s="28">
        <v>2.4500000000000002</v>
      </c>
      <c r="AB899" s="28">
        <v>1.5719582155957414</v>
      </c>
      <c r="AC899" s="28">
        <v>2.15</v>
      </c>
      <c r="AD899" s="28">
        <v>1.5985190514644287</v>
      </c>
      <c r="AE899" s="28">
        <v>0.36842105263157893</v>
      </c>
      <c r="AF899" s="28">
        <v>0.68398556805676936</v>
      </c>
      <c r="AG899" s="28">
        <v>1.35</v>
      </c>
      <c r="AH899" s="28">
        <v>1.3484884325167861</v>
      </c>
      <c r="AI899" s="27">
        <f t="shared" si="66"/>
        <v>20</v>
      </c>
      <c r="AJ899" s="28">
        <v>0.55000000000000004</v>
      </c>
      <c r="AK899" s="28">
        <v>0.8255779474818965</v>
      </c>
      <c r="AL899" s="28">
        <v>0</v>
      </c>
      <c r="AM899" s="28">
        <v>0</v>
      </c>
      <c r="AN899" s="28">
        <v>1.6</v>
      </c>
      <c r="AO899" s="28">
        <v>1.5694450913417908</v>
      </c>
      <c r="AP899" s="28">
        <v>2.4</v>
      </c>
      <c r="AQ899" s="28">
        <v>1.7591864148251211</v>
      </c>
      <c r="AR899" s="28">
        <v>3.55</v>
      </c>
      <c r="AS899" s="28">
        <v>1.6050905860647502</v>
      </c>
      <c r="AT899" s="28">
        <v>3.75</v>
      </c>
      <c r="AU899" s="28">
        <v>1.7733405882980469</v>
      </c>
      <c r="AV899" s="61">
        <f t="shared" si="63"/>
        <v>2.4500000000000002</v>
      </c>
      <c r="AW899" s="61">
        <v>0.25328210054434847</v>
      </c>
      <c r="AX899" s="56" t="s">
        <v>987</v>
      </c>
      <c r="AY899" s="61">
        <f t="shared" si="64"/>
        <v>3.75</v>
      </c>
      <c r="AZ899" s="61">
        <v>0.29483339573193557</v>
      </c>
      <c r="BA899" s="56" t="s">
        <v>1044</v>
      </c>
      <c r="BB899" s="61">
        <f t="shared" si="65"/>
        <v>2.4500000000000002</v>
      </c>
      <c r="BC899" s="61">
        <v>0.18686073957513769</v>
      </c>
      <c r="BD899" s="56" t="s">
        <v>1044</v>
      </c>
      <c r="BE899" s="18"/>
      <c r="BF899" s="18"/>
      <c r="BG899" s="18"/>
    </row>
    <row r="900" spans="1:59" x14ac:dyDescent="0.3">
      <c r="A900" s="19" t="s">
        <v>783</v>
      </c>
      <c r="B900" s="19" t="s">
        <v>1045</v>
      </c>
      <c r="C900" s="74">
        <v>7</v>
      </c>
      <c r="D900" s="75">
        <v>98</v>
      </c>
      <c r="E900" s="75">
        <v>4.5999999999999996</v>
      </c>
      <c r="F900" s="75">
        <v>11345</v>
      </c>
      <c r="G900" s="75">
        <v>9.34</v>
      </c>
      <c r="H900" s="75">
        <v>3</v>
      </c>
      <c r="I900" s="76">
        <v>3.3424800000000001</v>
      </c>
      <c r="J900" s="34">
        <v>20</v>
      </c>
      <c r="K900" s="30">
        <v>5.15</v>
      </c>
      <c r="L900" s="30">
        <v>2.2070461326349626</v>
      </c>
      <c r="M900" s="30">
        <v>5.75</v>
      </c>
      <c r="N900" s="30">
        <v>1.9159991209755154</v>
      </c>
      <c r="O900" s="30">
        <v>4.8</v>
      </c>
      <c r="P900" s="30">
        <v>2.2147828692435598</v>
      </c>
      <c r="Q900" s="31">
        <v>34</v>
      </c>
      <c r="R900" s="30">
        <v>8</v>
      </c>
      <c r="S900" s="30">
        <v>1.2309149097933274</v>
      </c>
      <c r="T900" s="30">
        <v>6.8529411764705879</v>
      </c>
      <c r="U900" s="30">
        <v>2.1338875171453804</v>
      </c>
      <c r="V900" s="30">
        <v>6.4117647058823533</v>
      </c>
      <c r="W900" s="30">
        <v>2.4755488777217276</v>
      </c>
      <c r="X900" s="47">
        <v>20</v>
      </c>
      <c r="Y900" s="28">
        <v>3.55</v>
      </c>
      <c r="Z900" s="28">
        <v>1.7312909694943339</v>
      </c>
      <c r="AA900" s="28">
        <v>0.9</v>
      </c>
      <c r="AB900" s="28">
        <v>1.4473205733717955</v>
      </c>
      <c r="AC900" s="28">
        <v>1.75</v>
      </c>
      <c r="AD900" s="28">
        <v>1.6503588126605426</v>
      </c>
      <c r="AE900" s="28">
        <v>1.75</v>
      </c>
      <c r="AF900" s="28">
        <v>1.8883298106221302</v>
      </c>
      <c r="AG900" s="28">
        <v>0.85</v>
      </c>
      <c r="AH900" s="28">
        <v>1.4244112357114613</v>
      </c>
      <c r="AI900" s="27">
        <f t="shared" si="66"/>
        <v>20</v>
      </c>
      <c r="AJ900" s="28">
        <v>4.1500000000000004</v>
      </c>
      <c r="AK900" s="28">
        <v>1.3088765773505318</v>
      </c>
      <c r="AL900" s="28">
        <v>0.15789473684210525</v>
      </c>
      <c r="AM900" s="28">
        <v>0.50145985712127905</v>
      </c>
      <c r="AN900" s="28">
        <v>0.5</v>
      </c>
      <c r="AO900" s="28">
        <v>1.5389675281277311</v>
      </c>
      <c r="AP900" s="28">
        <v>0.42105263157894735</v>
      </c>
      <c r="AQ900" s="28">
        <v>1.0173926082384548</v>
      </c>
      <c r="AR900" s="28">
        <v>2.15</v>
      </c>
      <c r="AS900" s="28">
        <v>2.0072237962970281</v>
      </c>
      <c r="AT900" s="28">
        <v>2.4500000000000002</v>
      </c>
      <c r="AU900" s="28">
        <v>1.9324105480761042</v>
      </c>
      <c r="AV900" s="61">
        <f t="shared" ref="AV900:AV961" si="67">MAX(Y900,AA900,AC900,AE900,AG900)</f>
        <v>3.55</v>
      </c>
      <c r="AW900" s="61">
        <v>0.30681818181818177</v>
      </c>
      <c r="AX900" s="56" t="s">
        <v>986</v>
      </c>
      <c r="AY900" s="61">
        <f t="shared" ref="AY900:AY961" si="68">MAX(AJ900,AL900,AN900,AP900,AR900,AT900)</f>
        <v>4.1500000000000004</v>
      </c>
      <c r="AZ900" s="61">
        <v>0.34589112633689839</v>
      </c>
      <c r="BA900" s="56" t="s">
        <v>991</v>
      </c>
      <c r="BB900" s="61">
        <f t="shared" ref="BB900:BB961" si="69">MAX(AV900,AZ900)</f>
        <v>3.55</v>
      </c>
      <c r="BC900" s="61">
        <v>0.21429580449215993</v>
      </c>
      <c r="BD900" s="56" t="s">
        <v>991</v>
      </c>
      <c r="BE900" s="18"/>
      <c r="BF900" s="18"/>
      <c r="BG900" s="18"/>
    </row>
    <row r="901" spans="1:59" x14ac:dyDescent="0.3">
      <c r="A901" s="19" t="s">
        <v>784</v>
      </c>
      <c r="B901" s="19" t="s">
        <v>1045</v>
      </c>
      <c r="C901" s="74">
        <v>6</v>
      </c>
      <c r="D901" s="75">
        <v>34</v>
      </c>
      <c r="E901" s="75">
        <v>3.56</v>
      </c>
      <c r="F901" s="75">
        <v>2439</v>
      </c>
      <c r="G901" s="75">
        <v>7.8</v>
      </c>
      <c r="H901" s="75">
        <v>1</v>
      </c>
      <c r="I901" s="76">
        <v>3.1335700000000002</v>
      </c>
      <c r="J901" s="34">
        <v>20</v>
      </c>
      <c r="K901" s="30">
        <v>6.2</v>
      </c>
      <c r="L901" s="30">
        <v>2.0672890969882074</v>
      </c>
      <c r="M901" s="30">
        <v>7.15</v>
      </c>
      <c r="N901" s="30">
        <v>2.0332758116683989</v>
      </c>
      <c r="O901" s="30">
        <v>7.05</v>
      </c>
      <c r="P901" s="30">
        <v>1.9861361590045294</v>
      </c>
      <c r="Q901" s="31">
        <v>33</v>
      </c>
      <c r="R901" s="30">
        <v>7.2424242424242422</v>
      </c>
      <c r="S901" s="30">
        <v>1.5006311803351073</v>
      </c>
      <c r="T901" s="30">
        <v>6.2424242424242422</v>
      </c>
      <c r="U901" s="30">
        <v>2.0468009037016612</v>
      </c>
      <c r="V901" s="30">
        <v>6.5454545454545459</v>
      </c>
      <c r="W901" s="30">
        <v>1.6219376739510738</v>
      </c>
      <c r="X901" s="47">
        <v>21</v>
      </c>
      <c r="Y901" s="28">
        <v>2.0952380952380953</v>
      </c>
      <c r="Z901" s="28">
        <v>2.0713464679952001</v>
      </c>
      <c r="AA901" s="28">
        <v>0.38095238095238093</v>
      </c>
      <c r="AB901" s="28">
        <v>0.9734572654303052</v>
      </c>
      <c r="AC901" s="28">
        <v>3.3333333333333335</v>
      </c>
      <c r="AD901" s="28">
        <v>1.4259499757471623</v>
      </c>
      <c r="AE901" s="28">
        <v>0.52380952380952384</v>
      </c>
      <c r="AF901" s="28">
        <v>0.92838826032256672</v>
      </c>
      <c r="AG901" s="28">
        <v>0.1</v>
      </c>
      <c r="AH901" s="28">
        <v>0.30779350562554625</v>
      </c>
      <c r="AI901" s="27">
        <f t="shared" si="66"/>
        <v>21</v>
      </c>
      <c r="AJ901" s="28">
        <v>2.4285714285714284</v>
      </c>
      <c r="AK901" s="28">
        <v>2.0142350550873789</v>
      </c>
      <c r="AL901" s="28">
        <v>0.05</v>
      </c>
      <c r="AM901" s="28">
        <v>0.22360679774997896</v>
      </c>
      <c r="AN901" s="28">
        <v>0.1</v>
      </c>
      <c r="AO901" s="28">
        <v>0.30779350562554625</v>
      </c>
      <c r="AP901" s="28">
        <v>3.6190476190476191</v>
      </c>
      <c r="AQ901" s="28">
        <v>1.6874889770363088</v>
      </c>
      <c r="AR901" s="28">
        <v>1.3333333333333333</v>
      </c>
      <c r="AS901" s="28">
        <v>1.6832508230603462</v>
      </c>
      <c r="AT901" s="28">
        <v>4.5</v>
      </c>
      <c r="AU901" s="28">
        <v>0.68824720161168529</v>
      </c>
      <c r="AV901" s="61">
        <f t="shared" si="67"/>
        <v>3.3333333333333335</v>
      </c>
      <c r="AW901" s="61">
        <v>0.50259067357512954</v>
      </c>
      <c r="AX901" s="56" t="s">
        <v>988</v>
      </c>
      <c r="AY901" s="61">
        <f t="shared" si="68"/>
        <v>4.5</v>
      </c>
      <c r="AZ901" s="61">
        <v>0.37037037037037041</v>
      </c>
      <c r="BA901" s="56" t="s">
        <v>1044</v>
      </c>
      <c r="BB901" s="61">
        <f t="shared" si="69"/>
        <v>3.3333333333333335</v>
      </c>
      <c r="BC901" s="61">
        <v>0.24100580270793037</v>
      </c>
      <c r="BD901" s="56" t="s">
        <v>1044</v>
      </c>
      <c r="BE901" s="18"/>
      <c r="BF901" s="18"/>
      <c r="BG901" s="18"/>
    </row>
    <row r="902" spans="1:59" x14ac:dyDescent="0.3">
      <c r="A902" s="19" t="s">
        <v>785</v>
      </c>
      <c r="B902" s="19" t="s">
        <v>1045</v>
      </c>
      <c r="C902" s="74">
        <v>6</v>
      </c>
      <c r="D902" s="75">
        <v>27</v>
      </c>
      <c r="E902" s="75">
        <v>3.33</v>
      </c>
      <c r="F902" s="75">
        <v>2245</v>
      </c>
      <c r="G902" s="75">
        <v>7.72</v>
      </c>
      <c r="H902" s="75">
        <v>1</v>
      </c>
      <c r="I902" s="76">
        <v>3.44693</v>
      </c>
      <c r="J902" s="34">
        <v>20</v>
      </c>
      <c r="K902" s="30">
        <v>5.85</v>
      </c>
      <c r="L902" s="30">
        <v>2.1343062474478058</v>
      </c>
      <c r="M902" s="30">
        <v>8</v>
      </c>
      <c r="N902" s="30">
        <v>1.2139539573337679</v>
      </c>
      <c r="O902" s="30">
        <v>8.1999999999999993</v>
      </c>
      <c r="P902" s="30">
        <v>1.1516578439248728</v>
      </c>
      <c r="Q902" s="31">
        <v>35</v>
      </c>
      <c r="R902" s="30">
        <v>5.4285714285714288</v>
      </c>
      <c r="S902" s="30">
        <v>1.8831405915106181</v>
      </c>
      <c r="T902" s="30">
        <v>5.0285714285714285</v>
      </c>
      <c r="U902" s="30">
        <v>2.1893554555906101</v>
      </c>
      <c r="V902" s="30">
        <v>5.4857142857142858</v>
      </c>
      <c r="W902" s="30">
        <v>1.738346553336187</v>
      </c>
      <c r="X902" s="47">
        <v>21</v>
      </c>
      <c r="Y902" s="28">
        <v>2.3809523809523809</v>
      </c>
      <c r="Z902" s="28">
        <v>2.060975266134712</v>
      </c>
      <c r="AA902" s="28">
        <v>0</v>
      </c>
      <c r="AB902" s="28">
        <v>0</v>
      </c>
      <c r="AC902" s="28">
        <v>3.3333333333333335</v>
      </c>
      <c r="AD902" s="28">
        <v>1.7416467303484173</v>
      </c>
      <c r="AE902" s="28">
        <v>3.5714285714285716</v>
      </c>
      <c r="AF902" s="28">
        <v>1.8047556225547154</v>
      </c>
      <c r="AG902" s="28">
        <v>1</v>
      </c>
      <c r="AH902" s="28">
        <v>1.5811388300841898</v>
      </c>
      <c r="AI902" s="27">
        <f t="shared" si="66"/>
        <v>21</v>
      </c>
      <c r="AJ902" s="28">
        <v>0.5</v>
      </c>
      <c r="AK902" s="28">
        <v>1</v>
      </c>
      <c r="AL902" s="28">
        <v>0.15</v>
      </c>
      <c r="AM902" s="28">
        <v>0.36634754853252327</v>
      </c>
      <c r="AN902" s="28">
        <v>0.14285714285714285</v>
      </c>
      <c r="AO902" s="28">
        <v>0.35856858280031811</v>
      </c>
      <c r="AP902" s="28">
        <v>2.6190476190476191</v>
      </c>
      <c r="AQ902" s="28">
        <v>1.8296499795368097</v>
      </c>
      <c r="AR902" s="28">
        <v>4.8499999999999996</v>
      </c>
      <c r="AS902" s="28">
        <v>0.36634754853252327</v>
      </c>
      <c r="AT902" s="28">
        <v>3.6666666666666665</v>
      </c>
      <c r="AU902" s="28">
        <v>1.4944341180973266</v>
      </c>
      <c r="AV902" s="61">
        <f t="shared" si="67"/>
        <v>3.5714285714285716</v>
      </c>
      <c r="AW902" s="61">
        <v>0.34722222222222221</v>
      </c>
      <c r="AX902" s="56" t="s">
        <v>989</v>
      </c>
      <c r="AY902" s="61">
        <f t="shared" si="68"/>
        <v>4.8499999999999996</v>
      </c>
      <c r="AZ902" s="61">
        <v>0.37652495378927908</v>
      </c>
      <c r="BA902" s="56" t="s">
        <v>1043</v>
      </c>
      <c r="BB902" s="61">
        <f t="shared" si="69"/>
        <v>3.5714285714285716</v>
      </c>
      <c r="BC902" s="61">
        <v>0.21832797427652731</v>
      </c>
      <c r="BD902" s="56" t="s">
        <v>1043</v>
      </c>
      <c r="BE902" s="18"/>
      <c r="BF902" s="18"/>
      <c r="BG902" s="18"/>
    </row>
    <row r="903" spans="1:59" x14ac:dyDescent="0.3">
      <c r="A903" s="19" t="s">
        <v>786</v>
      </c>
      <c r="B903" s="19" t="s">
        <v>1045</v>
      </c>
      <c r="C903" s="74">
        <v>6</v>
      </c>
      <c r="D903" s="75">
        <v>37</v>
      </c>
      <c r="E903" s="75">
        <v>3.64</v>
      </c>
      <c r="F903" s="75">
        <v>1895</v>
      </c>
      <c r="G903" s="75">
        <v>7.55</v>
      </c>
      <c r="H903" s="75">
        <v>3</v>
      </c>
      <c r="I903" s="76">
        <v>1.04453</v>
      </c>
      <c r="J903" s="34">
        <v>20</v>
      </c>
      <c r="K903" s="30">
        <v>7.25</v>
      </c>
      <c r="L903" s="30">
        <v>1.6819474927657678</v>
      </c>
      <c r="M903" s="30">
        <v>8.25</v>
      </c>
      <c r="N903" s="30">
        <v>1.164157703189193</v>
      </c>
      <c r="O903" s="30">
        <v>8.65</v>
      </c>
      <c r="P903" s="30">
        <v>0.67082039324993514</v>
      </c>
      <c r="Q903" s="31">
        <v>44</v>
      </c>
      <c r="R903" s="30">
        <v>5.0909090909090908</v>
      </c>
      <c r="S903" s="30">
        <v>1.5222104768163269</v>
      </c>
      <c r="T903" s="30">
        <v>4.7045454545454541</v>
      </c>
      <c r="U903" s="30">
        <v>1.8749207171398616</v>
      </c>
      <c r="V903" s="30">
        <v>5.0454545454545459</v>
      </c>
      <c r="W903" s="30">
        <v>1.4778133666749149</v>
      </c>
      <c r="X903" s="48">
        <v>19</v>
      </c>
      <c r="Y903" s="28">
        <v>1.1578947368421053</v>
      </c>
      <c r="Z903" s="28">
        <v>1.5004872502970805</v>
      </c>
      <c r="AA903" s="28">
        <v>0.89473684210526316</v>
      </c>
      <c r="AB903" s="28">
        <v>1.1496249070460265</v>
      </c>
      <c r="AC903" s="28">
        <v>1.5263157894736843</v>
      </c>
      <c r="AD903" s="28">
        <v>1.3067525929498998</v>
      </c>
      <c r="AE903" s="28">
        <v>0</v>
      </c>
      <c r="AF903" s="28">
        <v>0</v>
      </c>
      <c r="AG903" s="28">
        <v>1.4736842105263157</v>
      </c>
      <c r="AH903" s="28">
        <v>1.8064212949190015</v>
      </c>
      <c r="AI903" s="27">
        <f t="shared" si="66"/>
        <v>19</v>
      </c>
      <c r="AJ903" s="28">
        <v>0.36842105263157893</v>
      </c>
      <c r="AK903" s="28">
        <v>0.68398556805676936</v>
      </c>
      <c r="AL903" s="28">
        <v>0</v>
      </c>
      <c r="AM903" s="28">
        <v>0</v>
      </c>
      <c r="AN903" s="28">
        <v>1.368421052631579</v>
      </c>
      <c r="AO903" s="28">
        <v>1.6059101370939324</v>
      </c>
      <c r="AP903" s="28">
        <v>3.5263157894736841</v>
      </c>
      <c r="AQ903" s="28">
        <v>1.3485968449808849</v>
      </c>
      <c r="AR903" s="28">
        <v>0.89473684210526316</v>
      </c>
      <c r="AS903" s="28">
        <v>1.0485300208760657</v>
      </c>
      <c r="AT903" s="28">
        <v>3.4736842105263159</v>
      </c>
      <c r="AU903" s="28">
        <v>1.611363158344566</v>
      </c>
      <c r="AV903" s="61">
        <f t="shared" si="67"/>
        <v>1.5263157894736843</v>
      </c>
      <c r="AW903" s="61">
        <v>0.30208333333333331</v>
      </c>
      <c r="AX903" s="56" t="s">
        <v>988</v>
      </c>
      <c r="AY903" s="61">
        <f t="shared" si="68"/>
        <v>3.5263157894736841</v>
      </c>
      <c r="AZ903" s="61">
        <v>0.32720930232558143</v>
      </c>
      <c r="BA903" s="56" t="s">
        <v>1042</v>
      </c>
      <c r="BB903" s="61">
        <f t="shared" si="69"/>
        <v>1.5263157894736843</v>
      </c>
      <c r="BC903" s="61">
        <v>0.2401433691756272</v>
      </c>
      <c r="BD903" s="56" t="s">
        <v>1042</v>
      </c>
      <c r="BE903" s="18"/>
      <c r="BF903" s="18"/>
      <c r="BG903" s="18"/>
    </row>
    <row r="904" spans="1:59" x14ac:dyDescent="0.3">
      <c r="A904" s="19" t="s">
        <v>787</v>
      </c>
      <c r="B904" s="19" t="s">
        <v>1045</v>
      </c>
      <c r="C904" s="74">
        <v>6</v>
      </c>
      <c r="D904" s="75">
        <v>63</v>
      </c>
      <c r="E904" s="75">
        <v>4.16</v>
      </c>
      <c r="F904" s="75">
        <v>8424</v>
      </c>
      <c r="G904" s="75">
        <v>9.0399999999999991</v>
      </c>
      <c r="H904" s="75">
        <v>1</v>
      </c>
      <c r="I904" s="76">
        <v>4.7003599999999999</v>
      </c>
      <c r="J904" s="34">
        <v>20</v>
      </c>
      <c r="K904" s="30">
        <v>5.95</v>
      </c>
      <c r="L904" s="30">
        <v>2.0894471693929506</v>
      </c>
      <c r="M904" s="30">
        <v>6.05</v>
      </c>
      <c r="N904" s="30">
        <v>2.3946211655115288</v>
      </c>
      <c r="O904" s="30">
        <v>5.0999999999999996</v>
      </c>
      <c r="P904" s="30">
        <v>2.3819496658255215</v>
      </c>
      <c r="Q904" s="31">
        <v>32</v>
      </c>
      <c r="R904" s="33">
        <v>6.9523809523809526</v>
      </c>
      <c r="S904" s="33">
        <v>1.8296499795368097</v>
      </c>
      <c r="T904" s="33">
        <v>3.5714285714285716</v>
      </c>
      <c r="U904" s="33">
        <v>2.4201534780139169</v>
      </c>
      <c r="V904" s="33">
        <v>5.7142857142857144</v>
      </c>
      <c r="W904" s="33">
        <v>1.5212776585113306</v>
      </c>
      <c r="X904" s="48">
        <v>20</v>
      </c>
      <c r="Y904" s="28">
        <v>2.6</v>
      </c>
      <c r="Z904" s="28">
        <v>2.1126187291456171</v>
      </c>
      <c r="AA904" s="28">
        <v>5.2631578947368418E-2</v>
      </c>
      <c r="AB904" s="28">
        <v>0.22941573387056177</v>
      </c>
      <c r="AC904" s="28">
        <v>0.65</v>
      </c>
      <c r="AD904" s="28">
        <v>1.268027892769755</v>
      </c>
      <c r="AE904" s="28">
        <v>1.1000000000000001</v>
      </c>
      <c r="AF904" s="28">
        <v>1.9439514830419642</v>
      </c>
      <c r="AG904" s="28">
        <v>0.35</v>
      </c>
      <c r="AH904" s="28">
        <v>0.67082039324993692</v>
      </c>
      <c r="AI904" s="27">
        <f t="shared" si="66"/>
        <v>20</v>
      </c>
      <c r="AJ904" s="28">
        <v>2.5</v>
      </c>
      <c r="AK904" s="28">
        <v>1.8778487131485551</v>
      </c>
      <c r="AL904" s="28">
        <v>0</v>
      </c>
      <c r="AM904" s="28">
        <v>0</v>
      </c>
      <c r="AN904" s="28">
        <v>0.1</v>
      </c>
      <c r="AO904" s="28">
        <v>0.30779350562554625</v>
      </c>
      <c r="AP904" s="28">
        <v>0.73684210526315785</v>
      </c>
      <c r="AQ904" s="28">
        <v>1.2841817655680772</v>
      </c>
      <c r="AR904" s="28">
        <v>1.65</v>
      </c>
      <c r="AS904" s="28">
        <v>2.0072237962970281</v>
      </c>
      <c r="AT904" s="28">
        <v>2.9</v>
      </c>
      <c r="AU904" s="28">
        <v>1.9439514830419644</v>
      </c>
      <c r="AV904" s="61">
        <f t="shared" si="67"/>
        <v>2.6</v>
      </c>
      <c r="AW904" s="61">
        <v>0.53599114064230347</v>
      </c>
      <c r="AX904" s="56" t="s">
        <v>986</v>
      </c>
      <c r="AY904" s="61">
        <f t="shared" si="68"/>
        <v>2.9</v>
      </c>
      <c r="AZ904" s="61">
        <v>0.30189811493053292</v>
      </c>
      <c r="BA904" s="56" t="s">
        <v>1044</v>
      </c>
      <c r="BB904" s="61">
        <f t="shared" si="69"/>
        <v>2.6</v>
      </c>
      <c r="BC904" s="61">
        <v>0.22943993337497395</v>
      </c>
      <c r="BD904" s="56" t="s">
        <v>1044</v>
      </c>
      <c r="BE904" s="18"/>
      <c r="BF904" s="18"/>
      <c r="BG904" s="18"/>
    </row>
    <row r="905" spans="1:59" x14ac:dyDescent="0.3">
      <c r="A905" s="19" t="s">
        <v>788</v>
      </c>
      <c r="B905" s="19" t="s">
        <v>1045</v>
      </c>
      <c r="C905" s="74">
        <v>7</v>
      </c>
      <c r="D905" s="75">
        <v>1</v>
      </c>
      <c r="E905" s="75">
        <v>0.69</v>
      </c>
      <c r="F905" s="75">
        <v>711</v>
      </c>
      <c r="G905" s="75">
        <v>6.57</v>
      </c>
      <c r="H905" s="75">
        <v>0</v>
      </c>
      <c r="I905" s="76">
        <v>0</v>
      </c>
      <c r="J905" s="31">
        <v>20</v>
      </c>
      <c r="K905" s="30">
        <v>8.6999999999999993</v>
      </c>
      <c r="L905" s="30">
        <v>0.65694668533178813</v>
      </c>
      <c r="M905" s="30">
        <v>8.85</v>
      </c>
      <c r="N905" s="30">
        <v>0.48936048492959044</v>
      </c>
      <c r="O905" s="30">
        <v>8.8000000000000007</v>
      </c>
      <c r="P905" s="30">
        <v>0.41039134083406453</v>
      </c>
      <c r="Q905" s="31">
        <v>31</v>
      </c>
      <c r="R905" s="30">
        <v>7</v>
      </c>
      <c r="S905" s="30">
        <v>1.6329931618554521</v>
      </c>
      <c r="T905" s="30">
        <v>5.032258064516129</v>
      </c>
      <c r="U905" s="30">
        <v>1.8526354375635077</v>
      </c>
      <c r="V905" s="30">
        <v>5.903225806451613</v>
      </c>
      <c r="W905" s="30">
        <v>1.3989243179356876</v>
      </c>
      <c r="X905" s="47">
        <v>21</v>
      </c>
      <c r="Y905" s="28">
        <v>1.6666666666666667</v>
      </c>
      <c r="Z905" s="28">
        <v>1.8797162906495577</v>
      </c>
      <c r="AA905" s="28">
        <v>0.15</v>
      </c>
      <c r="AB905" s="28">
        <v>0.36634754853252327</v>
      </c>
      <c r="AC905" s="28">
        <v>2.9523809523809526</v>
      </c>
      <c r="AD905" s="28">
        <v>1.4309504001254021</v>
      </c>
      <c r="AE905" s="28">
        <v>0.52380952380952384</v>
      </c>
      <c r="AF905" s="28">
        <v>1.2090925365350502</v>
      </c>
      <c r="AG905" s="28">
        <v>4.6190476190476186</v>
      </c>
      <c r="AH905" s="28">
        <v>0.58959227235357159</v>
      </c>
      <c r="AI905" s="27">
        <f t="shared" si="66"/>
        <v>21</v>
      </c>
      <c r="AJ905" s="28">
        <v>0.35</v>
      </c>
      <c r="AK905" s="28">
        <v>0.74515982037059469</v>
      </c>
      <c r="AL905" s="28">
        <v>0.05</v>
      </c>
      <c r="AM905" s="28">
        <v>0.22360679774997896</v>
      </c>
      <c r="AN905" s="28">
        <v>1.4285714285714286</v>
      </c>
      <c r="AO905" s="28">
        <v>1.468721504282843</v>
      </c>
      <c r="AP905" s="28">
        <v>4.2857142857142856</v>
      </c>
      <c r="AQ905" s="28">
        <v>1.1019463300386794</v>
      </c>
      <c r="AR905" s="28">
        <v>0.33333333333333331</v>
      </c>
      <c r="AS905" s="28">
        <v>0.65828058860438332</v>
      </c>
      <c r="AT905" s="28">
        <v>4.2857142857142856</v>
      </c>
      <c r="AU905" s="28">
        <v>0.84515425472851635</v>
      </c>
      <c r="AV905" s="61">
        <f t="shared" si="67"/>
        <v>4.6190476190476186</v>
      </c>
      <c r="AW905" s="61">
        <v>0.45087677155897182</v>
      </c>
      <c r="AX905" s="56" t="s">
        <v>990</v>
      </c>
      <c r="AY905" s="61">
        <f t="shared" si="68"/>
        <v>4.2857142857142856</v>
      </c>
      <c r="AZ905" s="61">
        <v>0.38726333907056798</v>
      </c>
      <c r="BA905" s="56" t="s">
        <v>1042</v>
      </c>
      <c r="BB905" s="61">
        <f t="shared" si="69"/>
        <v>4.6190476190476186</v>
      </c>
      <c r="BC905" s="61">
        <v>0.22131242071272059</v>
      </c>
      <c r="BD905" s="56" t="s">
        <v>990</v>
      </c>
      <c r="BE905" s="18"/>
      <c r="BF905" s="18"/>
      <c r="BG905" s="18"/>
    </row>
    <row r="906" spans="1:59" x14ac:dyDescent="0.3">
      <c r="A906" s="19" t="s">
        <v>789</v>
      </c>
      <c r="B906" s="19" t="s">
        <v>1045</v>
      </c>
      <c r="C906" s="74">
        <v>9</v>
      </c>
      <c r="D906" s="75">
        <v>1</v>
      </c>
      <c r="E906" s="75">
        <v>0.69</v>
      </c>
      <c r="F906" s="75">
        <v>143</v>
      </c>
      <c r="G906" s="75">
        <v>4.96</v>
      </c>
      <c r="H906" s="75">
        <v>0</v>
      </c>
      <c r="I906" s="76">
        <v>0</v>
      </c>
      <c r="J906" s="34">
        <v>20</v>
      </c>
      <c r="K906" s="30">
        <v>6</v>
      </c>
      <c r="L906" s="30">
        <v>1.7770466332772772</v>
      </c>
      <c r="M906" s="30">
        <v>8.5500000000000007</v>
      </c>
      <c r="N906" s="30">
        <v>0.68633274115326148</v>
      </c>
      <c r="O906" s="30">
        <v>7.75</v>
      </c>
      <c r="P906" s="30">
        <v>1.5852942612451615</v>
      </c>
      <c r="Q906" s="31">
        <v>33</v>
      </c>
      <c r="R906" s="30">
        <v>5.3939393939393936</v>
      </c>
      <c r="S906" s="30">
        <v>2.6093509003604942</v>
      </c>
      <c r="T906" s="30">
        <v>5.8484848484848486</v>
      </c>
      <c r="U906" s="30">
        <v>2.3334686107971878</v>
      </c>
      <c r="V906" s="30">
        <v>5.4242424242424239</v>
      </c>
      <c r="W906" s="30">
        <v>1.8545603089125837</v>
      </c>
      <c r="X906" s="47">
        <v>21</v>
      </c>
      <c r="Y906" s="28">
        <v>2.3809523809523809</v>
      </c>
      <c r="Z906" s="28">
        <v>1.6874889770363086</v>
      </c>
      <c r="AA906" s="28">
        <v>2.7619047619047619</v>
      </c>
      <c r="AB906" s="28">
        <v>1.7001400502535637</v>
      </c>
      <c r="AC906" s="28">
        <v>2.8095238095238093</v>
      </c>
      <c r="AD906" s="28">
        <v>1.6917165134574887</v>
      </c>
      <c r="AE906" s="28">
        <v>1.0952380952380953</v>
      </c>
      <c r="AF906" s="28">
        <v>1.6094956323259131</v>
      </c>
      <c r="AG906" s="28">
        <v>2.6666666666666665</v>
      </c>
      <c r="AH906" s="28">
        <v>2.0083160441856092</v>
      </c>
      <c r="AI906" s="27">
        <f t="shared" si="66"/>
        <v>21</v>
      </c>
      <c r="AJ906" s="28">
        <v>0.5</v>
      </c>
      <c r="AK906" s="28">
        <v>0.88852331663863859</v>
      </c>
      <c r="AL906" s="28">
        <v>0.1</v>
      </c>
      <c r="AM906" s="28">
        <v>0.30779350562554625</v>
      </c>
      <c r="AN906" s="28">
        <v>0.7142857142857143</v>
      </c>
      <c r="AO906" s="28">
        <v>1.1464230084422218</v>
      </c>
      <c r="AP906" s="28">
        <v>2.1428571428571428</v>
      </c>
      <c r="AQ906" s="28">
        <v>1.8516401995451028</v>
      </c>
      <c r="AR906" s="28">
        <v>2.1428571428571428</v>
      </c>
      <c r="AS906" s="28">
        <v>1.4589624493356326</v>
      </c>
      <c r="AT906" s="28">
        <v>4.0999999999999996</v>
      </c>
      <c r="AU906" s="28">
        <v>0.9119095061289918</v>
      </c>
      <c r="AV906" s="61">
        <f t="shared" si="67"/>
        <v>2.8095238095238093</v>
      </c>
      <c r="AW906" s="61">
        <v>0.14634146341463414</v>
      </c>
      <c r="AX906" s="56" t="s">
        <v>988</v>
      </c>
      <c r="AY906" s="61">
        <f t="shared" si="68"/>
        <v>4.0999999999999996</v>
      </c>
      <c r="AZ906" s="61">
        <v>0.40121155638397016</v>
      </c>
      <c r="BA906" s="56" t="s">
        <v>1044</v>
      </c>
      <c r="BB906" s="61">
        <f t="shared" si="69"/>
        <v>2.8095238095238093</v>
      </c>
      <c r="BC906" s="61">
        <v>0.18679119412941961</v>
      </c>
      <c r="BD906" s="56" t="s">
        <v>1044</v>
      </c>
      <c r="BE906" s="18"/>
      <c r="BF906" s="18"/>
      <c r="BG906" s="18"/>
    </row>
    <row r="907" spans="1:59" x14ac:dyDescent="0.3">
      <c r="A907" s="19" t="s">
        <v>790</v>
      </c>
      <c r="B907" s="19" t="s">
        <v>1045</v>
      </c>
      <c r="C907" s="74">
        <v>6</v>
      </c>
      <c r="D907" s="75">
        <v>58</v>
      </c>
      <c r="E907" s="75">
        <v>4.08</v>
      </c>
      <c r="F907" s="75">
        <v>6239</v>
      </c>
      <c r="G907" s="75">
        <v>8.74</v>
      </c>
      <c r="H907" s="75">
        <v>4</v>
      </c>
      <c r="I907" s="76">
        <v>23.65849</v>
      </c>
      <c r="J907" s="34">
        <v>20</v>
      </c>
      <c r="K907" s="30">
        <v>5.75</v>
      </c>
      <c r="L907" s="30">
        <v>2.5726292100945249</v>
      </c>
      <c r="M907" s="30">
        <v>6.2</v>
      </c>
      <c r="N907" s="30">
        <v>2.3973669767168801</v>
      </c>
      <c r="O907" s="30">
        <v>6.15</v>
      </c>
      <c r="P907" s="30">
        <v>2.5603248149199223</v>
      </c>
      <c r="Q907" s="31">
        <v>32</v>
      </c>
      <c r="R907" s="30">
        <v>1.71875</v>
      </c>
      <c r="S907" s="30">
        <v>1.5909902576697319</v>
      </c>
      <c r="T907" s="30">
        <v>6.65625</v>
      </c>
      <c r="U907" s="30">
        <v>2.5978822020029835</v>
      </c>
      <c r="V907" s="30">
        <v>5.25</v>
      </c>
      <c r="W907" s="30">
        <v>3.2626923376749115</v>
      </c>
      <c r="X907" s="47">
        <v>21</v>
      </c>
      <c r="Y907" s="28">
        <v>1.8571428571428572</v>
      </c>
      <c r="Z907" s="28">
        <v>2.0071301473923979</v>
      </c>
      <c r="AA907" s="28">
        <v>0.35</v>
      </c>
      <c r="AB907" s="28">
        <v>0.93330200448672962</v>
      </c>
      <c r="AC907" s="28">
        <v>0.4</v>
      </c>
      <c r="AD907" s="28">
        <v>0.88257995015808777</v>
      </c>
      <c r="AE907" s="28">
        <v>1.2380952380952381</v>
      </c>
      <c r="AF907" s="28">
        <v>1.7292993351285921</v>
      </c>
      <c r="AG907" s="28">
        <v>1.4285714285714286</v>
      </c>
      <c r="AH907" s="28">
        <v>1.8593393604027364</v>
      </c>
      <c r="AI907" s="27">
        <f t="shared" si="66"/>
        <v>21</v>
      </c>
      <c r="AJ907" s="28">
        <v>3.2857142857142856</v>
      </c>
      <c r="AK907" s="28">
        <v>1.7928429140015905</v>
      </c>
      <c r="AL907" s="28">
        <v>0.15</v>
      </c>
      <c r="AM907" s="28">
        <v>0.48936048492959289</v>
      </c>
      <c r="AN907" s="28">
        <v>0.15</v>
      </c>
      <c r="AO907" s="28">
        <v>0.48936048492959289</v>
      </c>
      <c r="AP907" s="28">
        <v>0.76190476190476186</v>
      </c>
      <c r="AQ907" s="28">
        <v>1.5781242633190171</v>
      </c>
      <c r="AR907" s="28">
        <v>0.5</v>
      </c>
      <c r="AS907" s="28">
        <v>1.0513149660756937</v>
      </c>
      <c r="AT907" s="28">
        <v>1.8095238095238095</v>
      </c>
      <c r="AU907" s="28">
        <v>2.0885173597326796</v>
      </c>
      <c r="AV907" s="61">
        <f t="shared" si="67"/>
        <v>1.8571428571428572</v>
      </c>
      <c r="AW907" s="61">
        <v>0.28577878103837473</v>
      </c>
      <c r="AX907" s="56" t="s">
        <v>986</v>
      </c>
      <c r="AY907" s="61">
        <f t="shared" si="68"/>
        <v>3.2857142857142856</v>
      </c>
      <c r="AZ907" s="61">
        <v>0.34708249496981897</v>
      </c>
      <c r="BA907" s="56" t="s">
        <v>991</v>
      </c>
      <c r="BB907" s="61">
        <f t="shared" si="69"/>
        <v>1.8571428571428572</v>
      </c>
      <c r="BC907" s="61">
        <v>0.26282179205747347</v>
      </c>
      <c r="BD907" s="56" t="s">
        <v>991</v>
      </c>
      <c r="BE907" s="18"/>
      <c r="BF907" s="18"/>
      <c r="BG907" s="18"/>
    </row>
    <row r="908" spans="1:59" x14ac:dyDescent="0.3">
      <c r="A908" s="19" t="s">
        <v>982</v>
      </c>
      <c r="B908" s="19" t="s">
        <v>39</v>
      </c>
      <c r="C908" s="74">
        <v>7</v>
      </c>
      <c r="D908" s="75">
        <v>61</v>
      </c>
      <c r="E908" s="75">
        <v>4.1100000000000003</v>
      </c>
      <c r="F908" s="75">
        <v>6446</v>
      </c>
      <c r="G908" s="75">
        <v>8.77</v>
      </c>
      <c r="H908" s="75">
        <v>1</v>
      </c>
      <c r="I908" s="76">
        <v>1.25343</v>
      </c>
      <c r="J908" s="38">
        <f>Q908</f>
        <v>20</v>
      </c>
      <c r="K908" s="33">
        <v>4.333333333333333</v>
      </c>
      <c r="L908" s="33">
        <v>2.7080128015453204</v>
      </c>
      <c r="M908" s="33">
        <v>4.3809523809523814</v>
      </c>
      <c r="N908" s="33">
        <v>2.8892246447133614</v>
      </c>
      <c r="O908" s="33">
        <v>3.1428571428571428</v>
      </c>
      <c r="P908" s="33">
        <v>2.9032002047002252</v>
      </c>
      <c r="Q908" s="38">
        <v>20</v>
      </c>
      <c r="R908" s="33">
        <v>3</v>
      </c>
      <c r="S908" s="33">
        <v>1.4832396974191326</v>
      </c>
      <c r="T908" s="33">
        <v>5.9047619047619051</v>
      </c>
      <c r="U908" s="33">
        <v>2.0713464679952005</v>
      </c>
      <c r="V908" s="33">
        <v>3.8571428571428572</v>
      </c>
      <c r="W908" s="33">
        <v>1.6818357317441641</v>
      </c>
      <c r="X908" s="47">
        <v>20</v>
      </c>
      <c r="Y908" s="46">
        <v>2.85</v>
      </c>
      <c r="Z908" s="46">
        <v>2.1343062474478063</v>
      </c>
      <c r="AA908" s="46">
        <v>0.35</v>
      </c>
      <c r="AB908" s="46">
        <v>0.67082039324993692</v>
      </c>
      <c r="AC908" s="46">
        <v>0.45</v>
      </c>
      <c r="AD908" s="46">
        <v>0.998683343734455</v>
      </c>
      <c r="AE908" s="46">
        <v>1</v>
      </c>
      <c r="AF908" s="46">
        <v>1.7167901505579042</v>
      </c>
      <c r="AG908" s="46">
        <v>0.31578947368421051</v>
      </c>
      <c r="AH908" s="46">
        <v>0.8200698871944031</v>
      </c>
      <c r="AI908" s="27">
        <f t="shared" si="66"/>
        <v>20</v>
      </c>
      <c r="AJ908" s="28">
        <v>4.2631578947368425</v>
      </c>
      <c r="AK908" s="28">
        <v>0.93345863820512454</v>
      </c>
      <c r="AL908" s="28">
        <v>5.2631578947368418E-2</v>
      </c>
      <c r="AM908" s="28">
        <v>0.22941573387056177</v>
      </c>
      <c r="AN908" s="28">
        <v>0.26315789473684209</v>
      </c>
      <c r="AO908" s="28">
        <v>0.65337629647494988</v>
      </c>
      <c r="AP908" s="28">
        <v>0.7</v>
      </c>
      <c r="AQ908" s="28">
        <v>1.4545753585442767</v>
      </c>
      <c r="AR908" s="28">
        <v>1.7</v>
      </c>
      <c r="AS908" s="28">
        <v>2.1051315748352692</v>
      </c>
      <c r="AT908" s="28">
        <v>1.6</v>
      </c>
      <c r="AU908" s="28">
        <v>1.9574419397183715</v>
      </c>
      <c r="AV908" s="61">
        <f t="shared" si="67"/>
        <v>2.85</v>
      </c>
      <c r="AW908" s="61">
        <v>0.51033386327503971</v>
      </c>
      <c r="AX908" s="56" t="s">
        <v>986</v>
      </c>
      <c r="AY908" s="61">
        <f t="shared" si="68"/>
        <v>4.2631578947368425</v>
      </c>
      <c r="AZ908" s="61">
        <v>0.36757714582072781</v>
      </c>
      <c r="BA908" s="56" t="s">
        <v>991</v>
      </c>
      <c r="BB908" s="61">
        <f t="shared" si="69"/>
        <v>2.85</v>
      </c>
      <c r="BC908" s="61">
        <v>0.31086069555080637</v>
      </c>
      <c r="BD908" s="56" t="s">
        <v>991</v>
      </c>
      <c r="BE908" s="18"/>
      <c r="BF908" s="18"/>
      <c r="BG908" s="18"/>
    </row>
    <row r="909" spans="1:59" x14ac:dyDescent="0.3">
      <c r="A909" s="19" t="s">
        <v>791</v>
      </c>
      <c r="B909" s="19" t="s">
        <v>1045</v>
      </c>
      <c r="C909" s="74">
        <v>7</v>
      </c>
      <c r="D909" s="75">
        <v>146</v>
      </c>
      <c r="E909" s="75">
        <v>4.99</v>
      </c>
      <c r="F909" s="75">
        <v>3155</v>
      </c>
      <c r="G909" s="75">
        <v>8.06</v>
      </c>
      <c r="H909" s="75">
        <v>2</v>
      </c>
      <c r="I909" s="76">
        <v>14.727779999999999</v>
      </c>
      <c r="J909" s="34">
        <v>20</v>
      </c>
      <c r="K909" s="30">
        <v>6.95</v>
      </c>
      <c r="L909" s="30">
        <v>1.9594574974238479</v>
      </c>
      <c r="M909" s="30">
        <v>8.5500000000000007</v>
      </c>
      <c r="N909" s="30">
        <v>0.99868334373445622</v>
      </c>
      <c r="O909" s="30">
        <v>7.95</v>
      </c>
      <c r="P909" s="30">
        <v>1.848897253129979</v>
      </c>
      <c r="Q909" s="31">
        <v>33</v>
      </c>
      <c r="R909" s="30">
        <v>6.333333333333333</v>
      </c>
      <c r="S909" s="30">
        <v>1.8314384146529918</v>
      </c>
      <c r="T909" s="30">
        <v>4.8181818181818183</v>
      </c>
      <c r="U909" s="30">
        <v>2.0070897067418509</v>
      </c>
      <c r="V909" s="30">
        <v>5.333333333333333</v>
      </c>
      <c r="W909" s="30">
        <v>1.6708281379802854</v>
      </c>
      <c r="X909" s="47">
        <v>20</v>
      </c>
      <c r="Y909" s="28">
        <v>2.25</v>
      </c>
      <c r="Z909" s="28">
        <v>1.9159991209755154</v>
      </c>
      <c r="AA909" s="28">
        <v>0.26315789473684209</v>
      </c>
      <c r="AB909" s="28">
        <v>0.56195148694901631</v>
      </c>
      <c r="AC909" s="28">
        <v>1.5</v>
      </c>
      <c r="AD909" s="28">
        <v>1.9056702094980709</v>
      </c>
      <c r="AE909" s="28">
        <v>0.95</v>
      </c>
      <c r="AF909" s="28">
        <v>1.5381123085406381</v>
      </c>
      <c r="AG909" s="28">
        <v>0.21052631578947367</v>
      </c>
      <c r="AH909" s="28">
        <v>0.53530337903131076</v>
      </c>
      <c r="AI909" s="27">
        <f t="shared" si="66"/>
        <v>20</v>
      </c>
      <c r="AJ909" s="28">
        <v>0.9</v>
      </c>
      <c r="AK909" s="28">
        <v>1.5183093090324964</v>
      </c>
      <c r="AL909" s="28">
        <v>1.25</v>
      </c>
      <c r="AM909" s="28">
        <v>1.5174424466672101</v>
      </c>
      <c r="AN909" s="28">
        <v>0.9</v>
      </c>
      <c r="AO909" s="28">
        <v>1.4104870379448817</v>
      </c>
      <c r="AP909" s="28">
        <v>2.15</v>
      </c>
      <c r="AQ909" s="28">
        <v>1.9808291724745766</v>
      </c>
      <c r="AR909" s="28">
        <v>3.85</v>
      </c>
      <c r="AS909" s="28">
        <v>0.98808693416808457</v>
      </c>
      <c r="AT909" s="28">
        <v>4.3</v>
      </c>
      <c r="AU909" s="28">
        <v>1.0310954828418373</v>
      </c>
      <c r="AV909" s="61">
        <f t="shared" si="67"/>
        <v>2.25</v>
      </c>
      <c r="AW909" s="61">
        <v>0.39420142421159715</v>
      </c>
      <c r="AX909" s="56" t="s">
        <v>986</v>
      </c>
      <c r="AY909" s="61">
        <f t="shared" si="68"/>
        <v>4.3</v>
      </c>
      <c r="AZ909" s="61">
        <v>0.31457934157812228</v>
      </c>
      <c r="BA909" s="56" t="s">
        <v>1044</v>
      </c>
      <c r="BB909" s="61">
        <f t="shared" si="69"/>
        <v>2.25</v>
      </c>
      <c r="BC909" s="61">
        <v>0.22076999573803097</v>
      </c>
      <c r="BD909" s="56" t="s">
        <v>1044</v>
      </c>
      <c r="BE909" s="18"/>
      <c r="BF909" s="18"/>
      <c r="BG909" s="18"/>
    </row>
    <row r="910" spans="1:59" x14ac:dyDescent="0.3">
      <c r="A910" s="19" t="s">
        <v>792</v>
      </c>
      <c r="B910" s="19" t="s">
        <v>1045</v>
      </c>
      <c r="C910" s="74">
        <v>7</v>
      </c>
      <c r="D910" s="75">
        <v>704</v>
      </c>
      <c r="E910" s="75">
        <v>6.56</v>
      </c>
      <c r="F910" s="75">
        <v>76565</v>
      </c>
      <c r="G910" s="75">
        <v>11.25</v>
      </c>
      <c r="H910" s="75">
        <v>2</v>
      </c>
      <c r="I910" s="76">
        <v>0.31336000000000003</v>
      </c>
      <c r="J910" s="34">
        <v>20</v>
      </c>
      <c r="K910" s="30">
        <v>7</v>
      </c>
      <c r="L910" s="30">
        <v>1.7471781760734562</v>
      </c>
      <c r="M910" s="30">
        <v>7.9</v>
      </c>
      <c r="N910" s="30">
        <v>1.3726654823065185</v>
      </c>
      <c r="O910" s="30">
        <v>7.3</v>
      </c>
      <c r="P910" s="30">
        <v>2.054520048960085</v>
      </c>
      <c r="Q910" s="31">
        <v>36</v>
      </c>
      <c r="R910" s="30">
        <v>4.833333333333333</v>
      </c>
      <c r="S910" s="30">
        <v>1.4638501094227998</v>
      </c>
      <c r="T910" s="30">
        <v>5.1111111111111107</v>
      </c>
      <c r="U910" s="30">
        <v>2.1617159556740733</v>
      </c>
      <c r="V910" s="30">
        <v>4.833333333333333</v>
      </c>
      <c r="W910" s="30">
        <v>1.9346465162548798</v>
      </c>
      <c r="X910" s="47">
        <v>20</v>
      </c>
      <c r="Y910" s="28">
        <v>2.0499999999999998</v>
      </c>
      <c r="Z910" s="28">
        <v>1.9861361590045288</v>
      </c>
      <c r="AA910" s="28">
        <v>1.5</v>
      </c>
      <c r="AB910" s="28">
        <v>1.6059101370939324</v>
      </c>
      <c r="AC910" s="28">
        <v>2.1</v>
      </c>
      <c r="AD910" s="28">
        <v>2.0235456115702615</v>
      </c>
      <c r="AE910" s="28">
        <v>0.95</v>
      </c>
      <c r="AF910" s="28">
        <v>1.669383750149485</v>
      </c>
      <c r="AG910" s="28">
        <v>1.35</v>
      </c>
      <c r="AH910" s="28">
        <v>1.6311119875071343</v>
      </c>
      <c r="AI910" s="27">
        <f t="shared" si="66"/>
        <v>20</v>
      </c>
      <c r="AJ910" s="28">
        <v>1.05</v>
      </c>
      <c r="AK910" s="28">
        <v>1.637552731171861</v>
      </c>
      <c r="AL910" s="28">
        <v>0.10526315789473684</v>
      </c>
      <c r="AM910" s="28">
        <v>0.45883146774112354</v>
      </c>
      <c r="AN910" s="28">
        <v>0.55000000000000004</v>
      </c>
      <c r="AO910" s="28">
        <v>0.998683343734455</v>
      </c>
      <c r="AP910" s="28">
        <v>2.75</v>
      </c>
      <c r="AQ910" s="28">
        <v>1.943274501832843</v>
      </c>
      <c r="AR910" s="28">
        <v>2.8</v>
      </c>
      <c r="AS910" s="28">
        <v>1.935812083093974</v>
      </c>
      <c r="AT910" s="28">
        <v>3.9</v>
      </c>
      <c r="AU910" s="28">
        <v>1.3726654823065196</v>
      </c>
      <c r="AV910" s="61">
        <f t="shared" si="67"/>
        <v>2.1</v>
      </c>
      <c r="AW910" s="61">
        <v>0.14465408805031446</v>
      </c>
      <c r="AX910" s="56" t="s">
        <v>988</v>
      </c>
      <c r="AY910" s="61">
        <f t="shared" si="68"/>
        <v>3.9</v>
      </c>
      <c r="AZ910" s="61">
        <v>0.32844011524214572</v>
      </c>
      <c r="BA910" s="56" t="s">
        <v>1044</v>
      </c>
      <c r="BB910" s="61">
        <f t="shared" si="69"/>
        <v>2.1</v>
      </c>
      <c r="BC910" s="61">
        <v>0.19862258953168044</v>
      </c>
      <c r="BD910" s="56" t="s">
        <v>1044</v>
      </c>
      <c r="BE910" s="18"/>
      <c r="BF910" s="18"/>
      <c r="BG910" s="18"/>
    </row>
    <row r="911" spans="1:59" x14ac:dyDescent="0.3">
      <c r="A911" s="19" t="s">
        <v>793</v>
      </c>
      <c r="B911" s="19" t="s">
        <v>1045</v>
      </c>
      <c r="C911" s="74">
        <v>6</v>
      </c>
      <c r="D911" s="75">
        <v>1</v>
      </c>
      <c r="E911" s="75">
        <v>0.69</v>
      </c>
      <c r="F911" s="75">
        <v>543</v>
      </c>
      <c r="G911" s="75">
        <v>6.3</v>
      </c>
      <c r="H911" s="75">
        <v>0</v>
      </c>
      <c r="I911" s="76">
        <v>0</v>
      </c>
      <c r="J911" s="34">
        <v>20</v>
      </c>
      <c r="K911" s="30">
        <v>5.0999999999999996</v>
      </c>
      <c r="L911" s="30">
        <v>1.9439514830419637</v>
      </c>
      <c r="M911" s="30">
        <v>5.6</v>
      </c>
      <c r="N911" s="30">
        <v>2.43656358531091</v>
      </c>
      <c r="O911" s="30">
        <v>5.6</v>
      </c>
      <c r="P911" s="30">
        <v>2.4148662379867791</v>
      </c>
      <c r="Q911" s="31">
        <v>35</v>
      </c>
      <c r="R911" s="30">
        <v>2.1142857142857143</v>
      </c>
      <c r="S911" s="30">
        <v>1.7281651026012357</v>
      </c>
      <c r="T911" s="30">
        <v>5.6</v>
      </c>
      <c r="U911" s="30">
        <v>2.3288472280861852</v>
      </c>
      <c r="V911" s="30">
        <v>4.5142857142857142</v>
      </c>
      <c r="W911" s="30">
        <v>1.9907348417315736</v>
      </c>
      <c r="X911" s="47">
        <v>17</v>
      </c>
      <c r="Y911" s="28">
        <v>0</v>
      </c>
      <c r="Z911" s="28">
        <v>0</v>
      </c>
      <c r="AA911" s="28">
        <v>0.6875</v>
      </c>
      <c r="AB911" s="28">
        <v>1.5370426148939398</v>
      </c>
      <c r="AC911" s="28">
        <v>7.1428571428571425E-2</v>
      </c>
      <c r="AD911" s="28">
        <v>0.2672612419124244</v>
      </c>
      <c r="AE911" s="28">
        <v>1.25</v>
      </c>
      <c r="AF911" s="28">
        <v>1.8439088914585775</v>
      </c>
      <c r="AG911" s="28">
        <v>3.875</v>
      </c>
      <c r="AH911" s="28">
        <v>1.3102162671355697</v>
      </c>
      <c r="AI911" s="27">
        <f t="shared" si="66"/>
        <v>17</v>
      </c>
      <c r="AJ911" s="28">
        <v>4</v>
      </c>
      <c r="AK911" s="28">
        <v>1.0690449676496976</v>
      </c>
      <c r="AL911" s="28">
        <v>0.8666666666666667</v>
      </c>
      <c r="AM911" s="28">
        <v>1.5976172734359606</v>
      </c>
      <c r="AN911" s="28">
        <v>0</v>
      </c>
      <c r="AO911" s="28">
        <v>0</v>
      </c>
      <c r="AP911" s="28">
        <v>0.6</v>
      </c>
      <c r="AQ911" s="28">
        <v>1.0555973258234952</v>
      </c>
      <c r="AR911" s="28">
        <v>0.26666666666666666</v>
      </c>
      <c r="AS911" s="28">
        <v>0.59361683970466372</v>
      </c>
      <c r="AT911" s="28">
        <v>1</v>
      </c>
      <c r="AU911" s="28">
        <v>1.8516401995451028</v>
      </c>
      <c r="AV911" s="61">
        <f t="shared" si="67"/>
        <v>3.875</v>
      </c>
      <c r="AW911" s="61">
        <v>0.65857359635811841</v>
      </c>
      <c r="AX911" s="56" t="s">
        <v>990</v>
      </c>
      <c r="AY911" s="61">
        <f t="shared" si="68"/>
        <v>4</v>
      </c>
      <c r="AZ911" s="61">
        <v>0.38638454461821531</v>
      </c>
      <c r="BA911" s="56" t="s">
        <v>991</v>
      </c>
      <c r="BB911" s="61">
        <f t="shared" si="69"/>
        <v>3.875</v>
      </c>
      <c r="BC911" s="61">
        <v>0.31702599424446853</v>
      </c>
      <c r="BD911" s="56" t="s">
        <v>991</v>
      </c>
      <c r="BE911" s="18"/>
      <c r="BF911" s="18"/>
      <c r="BG911" s="18"/>
    </row>
    <row r="912" spans="1:59" x14ac:dyDescent="0.3">
      <c r="A912" s="19" t="s">
        <v>794</v>
      </c>
      <c r="B912" s="19" t="s">
        <v>1045</v>
      </c>
      <c r="C912" s="74">
        <v>5</v>
      </c>
      <c r="D912" s="75">
        <v>14</v>
      </c>
      <c r="E912" s="75">
        <v>2.71</v>
      </c>
      <c r="F912" s="75">
        <v>21483</v>
      </c>
      <c r="G912" s="75">
        <v>9.98</v>
      </c>
      <c r="H912" s="75">
        <v>3</v>
      </c>
      <c r="I912" s="76">
        <v>1.6712400000000001</v>
      </c>
      <c r="J912" s="31">
        <v>20</v>
      </c>
      <c r="K912" s="30">
        <v>7.75</v>
      </c>
      <c r="L912" s="30">
        <v>1.7434086394791457</v>
      </c>
      <c r="M912" s="30">
        <v>8.65</v>
      </c>
      <c r="N912" s="30">
        <v>0.5871429486123978</v>
      </c>
      <c r="O912" s="30">
        <v>8.6999999999999993</v>
      </c>
      <c r="P912" s="30">
        <v>0.65694668533178813</v>
      </c>
      <c r="Q912" s="31">
        <v>35</v>
      </c>
      <c r="R912" s="30">
        <v>5.9142857142857146</v>
      </c>
      <c r="S912" s="30">
        <v>1.3584469629913813</v>
      </c>
      <c r="T912" s="30">
        <v>3.9142857142857141</v>
      </c>
      <c r="U912" s="30">
        <v>1.9307333043268753</v>
      </c>
      <c r="V912" s="30">
        <v>5.3142857142857141</v>
      </c>
      <c r="W912" s="30">
        <v>1.4905867098212693</v>
      </c>
      <c r="X912" s="47">
        <v>20</v>
      </c>
      <c r="Y912" s="28">
        <v>1.85</v>
      </c>
      <c r="Z912" s="28">
        <v>2.1095023109728985</v>
      </c>
      <c r="AA912" s="28">
        <v>0.55000000000000004</v>
      </c>
      <c r="AB912" s="28">
        <v>0.88704120832301692</v>
      </c>
      <c r="AC912" s="28">
        <v>3.1</v>
      </c>
      <c r="AD912" s="28">
        <v>1.3337718577107005</v>
      </c>
      <c r="AE912" s="28">
        <v>1.1000000000000001</v>
      </c>
      <c r="AF912" s="28">
        <v>1.651155894963793</v>
      </c>
      <c r="AG912" s="28">
        <v>0.35</v>
      </c>
      <c r="AH912" s="28">
        <v>0.67082039324993692</v>
      </c>
      <c r="AI912" s="27">
        <f t="shared" si="66"/>
        <v>20</v>
      </c>
      <c r="AJ912" s="28">
        <v>0.3</v>
      </c>
      <c r="AK912" s="28">
        <v>0.57124057057747946</v>
      </c>
      <c r="AL912" s="28">
        <v>1.65</v>
      </c>
      <c r="AM912" s="28">
        <v>1.9540780569443941</v>
      </c>
      <c r="AN912" s="28">
        <v>2.7</v>
      </c>
      <c r="AO912" s="28">
        <v>1.8945906376340316</v>
      </c>
      <c r="AP912" s="28">
        <v>3.5</v>
      </c>
      <c r="AQ912" s="28">
        <v>1.3954814298487213</v>
      </c>
      <c r="AR912" s="28">
        <v>0.31578947368421051</v>
      </c>
      <c r="AS912" s="28">
        <v>0.67103829820720273</v>
      </c>
      <c r="AT912" s="28">
        <v>4.4000000000000004</v>
      </c>
      <c r="AU912" s="28">
        <v>1.0462967275611941</v>
      </c>
      <c r="AV912" s="61">
        <f t="shared" si="67"/>
        <v>3.1</v>
      </c>
      <c r="AW912" s="61">
        <v>0.39568345323741011</v>
      </c>
      <c r="AX912" s="56" t="s">
        <v>988</v>
      </c>
      <c r="AY912" s="61">
        <f t="shared" si="68"/>
        <v>4.4000000000000004</v>
      </c>
      <c r="AZ912" s="61">
        <v>0.33626708294626356</v>
      </c>
      <c r="BA912" s="56" t="s">
        <v>1044</v>
      </c>
      <c r="BB912" s="61">
        <f t="shared" si="69"/>
        <v>3.1</v>
      </c>
      <c r="BC912" s="61">
        <v>0.20690571049136791</v>
      </c>
      <c r="BD912" s="56" t="s">
        <v>1044</v>
      </c>
      <c r="BE912" s="18"/>
      <c r="BF912" s="18"/>
      <c r="BG912" s="18"/>
    </row>
    <row r="913" spans="1:59" x14ac:dyDescent="0.3">
      <c r="A913" s="35" t="s">
        <v>795</v>
      </c>
      <c r="B913" s="35" t="s">
        <v>39</v>
      </c>
      <c r="C913" s="77">
        <v>8</v>
      </c>
      <c r="D913" s="78">
        <v>36</v>
      </c>
      <c r="E913" s="78">
        <v>3.61</v>
      </c>
      <c r="F913" s="78">
        <v>3974</v>
      </c>
      <c r="G913" s="78">
        <v>8.2899999999999991</v>
      </c>
      <c r="H913" s="78">
        <v>1</v>
      </c>
      <c r="I913" s="76">
        <v>1.25343</v>
      </c>
      <c r="J913" s="42">
        <v>20</v>
      </c>
      <c r="K913" s="43">
        <v>5.7</v>
      </c>
      <c r="L913" s="43">
        <v>2.054520048960085</v>
      </c>
      <c r="M913" s="43">
        <v>6.4</v>
      </c>
      <c r="N913" s="43">
        <v>1.902906364375017</v>
      </c>
      <c r="O913" s="43">
        <v>5</v>
      </c>
      <c r="P913" s="43">
        <v>2.2710998958306754</v>
      </c>
      <c r="Q913" s="44">
        <v>34</v>
      </c>
      <c r="R913" s="43">
        <v>2.2941176470588234</v>
      </c>
      <c r="S913" s="43">
        <v>1.4674118994711225</v>
      </c>
      <c r="T913" s="43">
        <v>6.2647058823529411</v>
      </c>
      <c r="U913" s="43">
        <v>1.7287028510525091</v>
      </c>
      <c r="V913" s="43">
        <v>4.6764705882352944</v>
      </c>
      <c r="W913" s="43">
        <v>1.9340738639539981</v>
      </c>
      <c r="X913" s="48">
        <v>385</v>
      </c>
      <c r="Y913" s="37">
        <v>2.8103896103896102</v>
      </c>
      <c r="Z913" s="37">
        <v>1.9573302671986081</v>
      </c>
      <c r="AA913" s="37">
        <v>0.72987012987012989</v>
      </c>
      <c r="AB913" s="37">
        <v>1.302947873160381</v>
      </c>
      <c r="AC913" s="37">
        <v>1.316883116883117</v>
      </c>
      <c r="AD913" s="37">
        <v>1.6083605295684154</v>
      </c>
      <c r="AE913" s="37">
        <v>2.7194805194805194</v>
      </c>
      <c r="AF913" s="37">
        <v>2.0638908795695965</v>
      </c>
      <c r="AG913" s="37">
        <v>0.67532467532467533</v>
      </c>
      <c r="AH913" s="37">
        <v>1.3466930797632588</v>
      </c>
      <c r="AI913" s="45">
        <v>385</v>
      </c>
      <c r="AJ913" s="37">
        <v>3.6441558441558444</v>
      </c>
      <c r="AK913" s="37">
        <v>1.669463292193837</v>
      </c>
      <c r="AL913" s="37">
        <v>0.16883116883116883</v>
      </c>
      <c r="AM913" s="37">
        <v>0.62087382563553706</v>
      </c>
      <c r="AN913" s="37">
        <v>0.15584415584415584</v>
      </c>
      <c r="AO913" s="37">
        <v>0.60520603983218035</v>
      </c>
      <c r="AP913" s="37">
        <v>0.96883116883116882</v>
      </c>
      <c r="AQ913" s="37">
        <v>1.5186565249234736</v>
      </c>
      <c r="AR913" s="37">
        <v>3.0753246753246755</v>
      </c>
      <c r="AS913" s="37">
        <v>1.8206108638995093</v>
      </c>
      <c r="AT913" s="37">
        <v>2.9454545454545453</v>
      </c>
      <c r="AU913" s="37">
        <v>1.8804466345670503</v>
      </c>
      <c r="AV913" s="61">
        <f t="shared" si="67"/>
        <v>2.8103896103896102</v>
      </c>
      <c r="AW913" s="61">
        <v>0.25873465533522189</v>
      </c>
      <c r="AX913" s="56" t="s">
        <v>986</v>
      </c>
      <c r="AY913" s="61">
        <f t="shared" si="68"/>
        <v>3.6441558441558444</v>
      </c>
      <c r="AZ913" s="61">
        <v>0.2884852638793694</v>
      </c>
      <c r="BA913" s="56" t="s">
        <v>991</v>
      </c>
      <c r="BB913" s="61">
        <f t="shared" si="69"/>
        <v>2.8103896103896102</v>
      </c>
      <c r="BC913" s="61">
        <v>0.18158464034613309</v>
      </c>
      <c r="BD913" s="56" t="s">
        <v>991</v>
      </c>
      <c r="BE913" s="18"/>
      <c r="BF913" s="18"/>
      <c r="BG913" s="18"/>
    </row>
    <row r="914" spans="1:59" x14ac:dyDescent="0.3">
      <c r="A914" s="19" t="s">
        <v>796</v>
      </c>
      <c r="B914" s="19" t="s">
        <v>1045</v>
      </c>
      <c r="C914" s="74">
        <v>5</v>
      </c>
      <c r="D914" s="75">
        <v>244</v>
      </c>
      <c r="E914" s="75">
        <v>5.5</v>
      </c>
      <c r="F914" s="75">
        <v>46030</v>
      </c>
      <c r="G914" s="75">
        <v>10.74</v>
      </c>
      <c r="H914" s="75">
        <v>5</v>
      </c>
      <c r="I914" s="76">
        <v>44.998010000000001</v>
      </c>
      <c r="J914" s="34">
        <v>20</v>
      </c>
      <c r="K914" s="30">
        <v>5.15</v>
      </c>
      <c r="L914" s="30">
        <v>2.2774639635487444</v>
      </c>
      <c r="M914" s="30">
        <v>5.4</v>
      </c>
      <c r="N914" s="30">
        <v>2.1618705350983238</v>
      </c>
      <c r="O914" s="30">
        <v>3.55</v>
      </c>
      <c r="P914" s="30">
        <v>2.1392325234704348</v>
      </c>
      <c r="Q914" s="31">
        <v>33</v>
      </c>
      <c r="R914" s="30">
        <v>6.2121212121212119</v>
      </c>
      <c r="S914" s="30">
        <v>1.7811087796225373</v>
      </c>
      <c r="T914" s="30">
        <v>4.6060606060606064</v>
      </c>
      <c r="U914" s="30">
        <v>2.030076875690209</v>
      </c>
      <c r="V914" s="30">
        <v>5.666666666666667</v>
      </c>
      <c r="W914" s="30">
        <v>1.9790570145063189</v>
      </c>
      <c r="X914" s="48">
        <v>18</v>
      </c>
      <c r="Y914" s="28">
        <v>1.8888888888888888</v>
      </c>
      <c r="Z914" s="28">
        <v>1.7111705277859943</v>
      </c>
      <c r="AA914" s="28">
        <v>5.8823529411764705E-2</v>
      </c>
      <c r="AB914" s="28">
        <v>0.24253562503633297</v>
      </c>
      <c r="AC914" s="28">
        <v>1.3333333333333333</v>
      </c>
      <c r="AD914" s="28">
        <v>1.5718104959867516</v>
      </c>
      <c r="AE914" s="28">
        <v>0.55555555555555558</v>
      </c>
      <c r="AF914" s="28">
        <v>1.0416176459053668</v>
      </c>
      <c r="AG914" s="28">
        <v>0.94444444444444442</v>
      </c>
      <c r="AH914" s="28">
        <v>1.7311071677235326</v>
      </c>
      <c r="AI914" s="27">
        <f t="shared" ref="AI914:AI961" si="70">X914</f>
        <v>18</v>
      </c>
      <c r="AJ914" s="28">
        <v>2.6111111111111112</v>
      </c>
      <c r="AK914" s="28">
        <v>2.0619490747659373</v>
      </c>
      <c r="AL914" s="28">
        <v>0.1111111111111111</v>
      </c>
      <c r="AM914" s="28">
        <v>0.32338083338177726</v>
      </c>
      <c r="AN914" s="28">
        <v>0</v>
      </c>
      <c r="AO914" s="28">
        <v>0</v>
      </c>
      <c r="AP914" s="28">
        <v>1.4444444444444444</v>
      </c>
      <c r="AQ914" s="28">
        <v>1.6880975098063438</v>
      </c>
      <c r="AR914" s="28">
        <v>0.77777777777777779</v>
      </c>
      <c r="AS914" s="28">
        <v>1.2153699778283713</v>
      </c>
      <c r="AT914" s="28">
        <v>2.3333333333333335</v>
      </c>
      <c r="AU914" s="28">
        <v>1.9402850002906638</v>
      </c>
      <c r="AV914" s="61">
        <f t="shared" si="67"/>
        <v>1.8888888888888888</v>
      </c>
      <c r="AW914" s="61">
        <v>0.38277511961722488</v>
      </c>
      <c r="AX914" s="56" t="s">
        <v>986</v>
      </c>
      <c r="AY914" s="61">
        <f t="shared" si="68"/>
        <v>2.6111111111111112</v>
      </c>
      <c r="AZ914" s="61">
        <v>0.27302904564315356</v>
      </c>
      <c r="BA914" s="56" t="s">
        <v>991</v>
      </c>
      <c r="BB914" s="61">
        <f t="shared" si="69"/>
        <v>1.8888888888888888</v>
      </c>
      <c r="BC914" s="61">
        <v>0.21653116531165309</v>
      </c>
      <c r="BD914" s="56" t="s">
        <v>991</v>
      </c>
      <c r="BE914" s="18"/>
      <c r="BF914" s="18"/>
      <c r="BG914" s="18"/>
    </row>
    <row r="915" spans="1:59" x14ac:dyDescent="0.3">
      <c r="A915" s="19" t="s">
        <v>797</v>
      </c>
      <c r="B915" s="19" t="s">
        <v>1045</v>
      </c>
      <c r="C915" s="74">
        <v>4</v>
      </c>
      <c r="D915" s="75">
        <v>3243</v>
      </c>
      <c r="E915" s="75">
        <v>8.08</v>
      </c>
      <c r="F915" s="75">
        <v>244466</v>
      </c>
      <c r="G915" s="75">
        <v>12.41</v>
      </c>
      <c r="H915" s="75">
        <v>8</v>
      </c>
      <c r="I915" s="76">
        <v>4.8570399999999996</v>
      </c>
      <c r="J915" s="34">
        <v>20</v>
      </c>
      <c r="K915" s="30">
        <v>8.1</v>
      </c>
      <c r="L915" s="30">
        <v>1.1652874052533575</v>
      </c>
      <c r="M915" s="30">
        <v>8.15</v>
      </c>
      <c r="N915" s="30">
        <v>1.1821033884786174</v>
      </c>
      <c r="O915" s="30">
        <v>7.9</v>
      </c>
      <c r="P915" s="30">
        <v>1.2523661815266238</v>
      </c>
      <c r="Q915" s="31">
        <v>36</v>
      </c>
      <c r="R915" s="30">
        <v>6.3055555555555554</v>
      </c>
      <c r="S915" s="30">
        <v>1.5272654263551189</v>
      </c>
      <c r="T915" s="30">
        <v>5.8055555555555554</v>
      </c>
      <c r="U915" s="30">
        <v>1.9830632068947482</v>
      </c>
      <c r="V915" s="30">
        <v>5.916666666666667</v>
      </c>
      <c r="W915" s="30">
        <v>1.9910514092523364</v>
      </c>
      <c r="X915" s="47">
        <v>21</v>
      </c>
      <c r="Y915" s="28">
        <v>3.1428571428571428</v>
      </c>
      <c r="Z915" s="28">
        <v>1.6518388022356869</v>
      </c>
      <c r="AA915" s="28">
        <v>1.1428571428571428</v>
      </c>
      <c r="AB915" s="28">
        <v>1.7687768170607134</v>
      </c>
      <c r="AC915" s="28">
        <v>1.8095238095238095</v>
      </c>
      <c r="AD915" s="28">
        <v>1.7781745588959377</v>
      </c>
      <c r="AE915" s="28">
        <v>1.2857142857142858</v>
      </c>
      <c r="AF915" s="28">
        <v>1.927248223318863</v>
      </c>
      <c r="AG915" s="28">
        <v>1.3333333333333333</v>
      </c>
      <c r="AH915" s="28">
        <v>1.9321835661585918</v>
      </c>
      <c r="AI915" s="27">
        <f t="shared" si="70"/>
        <v>21</v>
      </c>
      <c r="AJ915" s="28">
        <v>2.0952380952380953</v>
      </c>
      <c r="AK915" s="28">
        <v>1.5461164867099084</v>
      </c>
      <c r="AL915" s="28">
        <v>0.47619047619047616</v>
      </c>
      <c r="AM915" s="28">
        <v>1.0779168622415931</v>
      </c>
      <c r="AN915" s="28">
        <v>1.6666666666666667</v>
      </c>
      <c r="AO915" s="28">
        <v>1.7981471945681569</v>
      </c>
      <c r="AP915" s="28">
        <v>2.4285714285714284</v>
      </c>
      <c r="AQ915" s="28">
        <v>2.1810875399999095</v>
      </c>
      <c r="AR915" s="28">
        <v>2.8571428571428572</v>
      </c>
      <c r="AS915" s="28">
        <v>1.6818357317441646</v>
      </c>
      <c r="AT915" s="28">
        <v>4.666666666666667</v>
      </c>
      <c r="AU915" s="28">
        <v>0.65828058860438399</v>
      </c>
      <c r="AV915" s="61">
        <f t="shared" si="67"/>
        <v>3.1428571428571428</v>
      </c>
      <c r="AW915" s="61">
        <v>0.22950819672131151</v>
      </c>
      <c r="AX915" s="56" t="s">
        <v>986</v>
      </c>
      <c r="AY915" s="61">
        <f t="shared" si="68"/>
        <v>4.666666666666667</v>
      </c>
      <c r="AZ915" s="61">
        <v>0.32996632996633002</v>
      </c>
      <c r="BA915" s="56" t="s">
        <v>1044</v>
      </c>
      <c r="BB915" s="61">
        <f t="shared" si="69"/>
        <v>3.1428571428571428</v>
      </c>
      <c r="BC915" s="61">
        <v>0.18295218295218296</v>
      </c>
      <c r="BD915" s="56" t="s">
        <v>1044</v>
      </c>
      <c r="BE915" s="18"/>
      <c r="BF915" s="18"/>
      <c r="BG915" s="18"/>
    </row>
    <row r="916" spans="1:59" x14ac:dyDescent="0.3">
      <c r="A916" s="19" t="s">
        <v>798</v>
      </c>
      <c r="B916" s="19" t="s">
        <v>1045</v>
      </c>
      <c r="C916" s="74">
        <v>4</v>
      </c>
      <c r="D916" s="75">
        <v>169</v>
      </c>
      <c r="E916" s="75">
        <v>5.14</v>
      </c>
      <c r="F916" s="75">
        <v>5004</v>
      </c>
      <c r="G916" s="75">
        <v>8.52</v>
      </c>
      <c r="H916" s="75">
        <v>7</v>
      </c>
      <c r="I916" s="76">
        <v>95.305350000000004</v>
      </c>
      <c r="J916" s="34">
        <v>20</v>
      </c>
      <c r="K916" s="30">
        <v>8</v>
      </c>
      <c r="L916" s="30">
        <v>1.3764944032233706</v>
      </c>
      <c r="M916" s="30">
        <v>7.85</v>
      </c>
      <c r="N916" s="30">
        <v>1.5312533566021205</v>
      </c>
      <c r="O916" s="30">
        <v>8.35</v>
      </c>
      <c r="P916" s="30">
        <v>1.1367080817685307</v>
      </c>
      <c r="Q916" s="31">
        <v>34</v>
      </c>
      <c r="R916" s="33">
        <v>8.6666666666666661</v>
      </c>
      <c r="S916" s="33">
        <v>0.57735026918962584</v>
      </c>
      <c r="T916" s="33">
        <v>7.8571428571428568</v>
      </c>
      <c r="U916" s="33">
        <v>1.3147514702678349</v>
      </c>
      <c r="V916" s="33">
        <v>7.2380952380952381</v>
      </c>
      <c r="W916" s="33">
        <v>2.2114421065169654</v>
      </c>
      <c r="X916" s="48">
        <v>22</v>
      </c>
      <c r="Y916" s="37">
        <v>1.0909090909090908</v>
      </c>
      <c r="Z916" s="37">
        <v>1.7703669490247307</v>
      </c>
      <c r="AA916" s="37">
        <v>0</v>
      </c>
      <c r="AB916" s="37">
        <v>0</v>
      </c>
      <c r="AC916" s="37">
        <v>2.9090909090909092</v>
      </c>
      <c r="AD916" s="37">
        <v>1.7432616094439293</v>
      </c>
      <c r="AE916" s="37">
        <v>3.3636363636363638</v>
      </c>
      <c r="AF916" s="37">
        <v>1.9891480479617289</v>
      </c>
      <c r="AG916" s="37">
        <v>0</v>
      </c>
      <c r="AH916" s="37">
        <v>0</v>
      </c>
      <c r="AI916" s="27">
        <f t="shared" si="70"/>
        <v>22</v>
      </c>
      <c r="AJ916" s="37">
        <v>0.19047619047619047</v>
      </c>
      <c r="AK916" s="37">
        <v>0.40237390808147827</v>
      </c>
      <c r="AL916" s="37">
        <v>4.4545454545454541</v>
      </c>
      <c r="AM916" s="37">
        <v>1.0568269096134504</v>
      </c>
      <c r="AN916" s="37">
        <v>3.7727272727272729</v>
      </c>
      <c r="AO916" s="37">
        <v>1.9006720160390937</v>
      </c>
      <c r="AP916" s="37">
        <v>3.9090909090909092</v>
      </c>
      <c r="AQ916" s="37">
        <v>1.6877454928053721</v>
      </c>
      <c r="AR916" s="37">
        <v>0.81818181818181823</v>
      </c>
      <c r="AS916" s="37">
        <v>1.622354656674869</v>
      </c>
      <c r="AT916" s="37">
        <v>3.8636363636363638</v>
      </c>
      <c r="AU916" s="37">
        <v>1.7807289717965702</v>
      </c>
      <c r="AV916" s="61">
        <f t="shared" si="67"/>
        <v>3.3636363636363638</v>
      </c>
      <c r="AW916" s="61">
        <v>0.45679012345679015</v>
      </c>
      <c r="AX916" s="56" t="s">
        <v>989</v>
      </c>
      <c r="AY916" s="61">
        <f t="shared" si="68"/>
        <v>4.4545454545454541</v>
      </c>
      <c r="AZ916" s="61">
        <v>0.25076154502254172</v>
      </c>
      <c r="BA916" s="56" t="s">
        <v>1040</v>
      </c>
      <c r="BB916" s="61">
        <f t="shared" si="69"/>
        <v>3.3636363636363638</v>
      </c>
      <c r="BC916" s="61">
        <v>0.1827708703374778</v>
      </c>
      <c r="BD916" s="56" t="s">
        <v>1040</v>
      </c>
      <c r="BE916" s="18"/>
      <c r="BF916" s="18"/>
      <c r="BG916" s="18"/>
    </row>
    <row r="917" spans="1:59" x14ac:dyDescent="0.3">
      <c r="A917" s="19" t="s">
        <v>799</v>
      </c>
      <c r="B917" s="19" t="s">
        <v>1045</v>
      </c>
      <c r="C917" s="74">
        <v>7</v>
      </c>
      <c r="D917" s="75">
        <v>14</v>
      </c>
      <c r="E917" s="75">
        <v>2.71</v>
      </c>
      <c r="F917" s="75">
        <v>1535</v>
      </c>
      <c r="G917" s="75">
        <v>7.34</v>
      </c>
      <c r="H917" s="75">
        <v>1</v>
      </c>
      <c r="I917" s="76">
        <v>0.62672000000000005</v>
      </c>
      <c r="J917" s="34">
        <v>20</v>
      </c>
      <c r="K917" s="30">
        <v>4.8499999999999996</v>
      </c>
      <c r="L917" s="30">
        <v>2.6611236249690506</v>
      </c>
      <c r="M917" s="30">
        <v>7.55</v>
      </c>
      <c r="N917" s="30">
        <v>1.9594574974238479</v>
      </c>
      <c r="O917" s="30">
        <v>6.8</v>
      </c>
      <c r="P917" s="30">
        <v>2.2849622823099178</v>
      </c>
      <c r="Q917" s="31">
        <v>34</v>
      </c>
      <c r="R917" s="30">
        <v>2.4117647058823528</v>
      </c>
      <c r="S917" s="30">
        <v>1.6898564948722812</v>
      </c>
      <c r="T917" s="30">
        <v>7.617647058823529</v>
      </c>
      <c r="U917" s="30">
        <v>1.6332660322996415</v>
      </c>
      <c r="V917" s="30">
        <v>3.4411764705882355</v>
      </c>
      <c r="W917" s="30">
        <v>2.6191737821778398</v>
      </c>
      <c r="X917" s="47">
        <v>21</v>
      </c>
      <c r="Y917" s="28">
        <v>2.9047619047619047</v>
      </c>
      <c r="Z917" s="28">
        <v>1.8948551898433268</v>
      </c>
      <c r="AA917" s="28">
        <v>1</v>
      </c>
      <c r="AB917" s="28">
        <v>1.4142135623730951</v>
      </c>
      <c r="AC917" s="28">
        <v>0.35</v>
      </c>
      <c r="AD917" s="28">
        <v>0.67082039324993692</v>
      </c>
      <c r="AE917" s="28">
        <v>0.76190476190476186</v>
      </c>
      <c r="AF917" s="28">
        <v>1.6094956323259131</v>
      </c>
      <c r="AG917" s="28">
        <v>0.45</v>
      </c>
      <c r="AH917" s="28">
        <v>0.7591546545162482</v>
      </c>
      <c r="AI917" s="27">
        <f t="shared" si="70"/>
        <v>21</v>
      </c>
      <c r="AJ917" s="28">
        <v>2.1428571428571428</v>
      </c>
      <c r="AK917" s="28">
        <v>1.7968225924034427</v>
      </c>
      <c r="AL917" s="28">
        <v>0.15</v>
      </c>
      <c r="AM917" s="28">
        <v>0.48936048492959289</v>
      </c>
      <c r="AN917" s="28">
        <v>1</v>
      </c>
      <c r="AO917" s="28">
        <v>1.3038404810405297</v>
      </c>
      <c r="AP917" s="28">
        <v>0.3</v>
      </c>
      <c r="AQ917" s="28">
        <v>0.80131470918603176</v>
      </c>
      <c r="AR917" s="28">
        <v>3.5238095238095237</v>
      </c>
      <c r="AS917" s="28">
        <v>1.6315344807587617</v>
      </c>
      <c r="AT917" s="28">
        <v>4.45</v>
      </c>
      <c r="AU917" s="28">
        <v>0.94451324138833237</v>
      </c>
      <c r="AV917" s="61">
        <f t="shared" si="67"/>
        <v>2.9047619047619047</v>
      </c>
      <c r="AW917" s="61">
        <v>0.46733449477351913</v>
      </c>
      <c r="AX917" s="56" t="s">
        <v>986</v>
      </c>
      <c r="AY917" s="61">
        <f t="shared" si="68"/>
        <v>4.45</v>
      </c>
      <c r="AZ917" s="61">
        <v>0.37918441874619607</v>
      </c>
      <c r="BA917" s="56" t="s">
        <v>1044</v>
      </c>
      <c r="BB917" s="61">
        <f t="shared" si="69"/>
        <v>2.9047619047619047</v>
      </c>
      <c r="BC917" s="61">
        <v>0.25244618395303325</v>
      </c>
      <c r="BD917" s="56" t="s">
        <v>1044</v>
      </c>
      <c r="BE917" s="18"/>
      <c r="BF917" s="18"/>
      <c r="BG917" s="18"/>
    </row>
    <row r="918" spans="1:59" x14ac:dyDescent="0.3">
      <c r="A918" s="19" t="s">
        <v>800</v>
      </c>
      <c r="B918" s="19" t="s">
        <v>1045</v>
      </c>
      <c r="C918" s="74">
        <v>5</v>
      </c>
      <c r="D918" s="75">
        <v>24</v>
      </c>
      <c r="E918" s="75">
        <v>3.22</v>
      </c>
      <c r="F918" s="75">
        <v>1114</v>
      </c>
      <c r="G918" s="75">
        <v>7.02</v>
      </c>
      <c r="H918" s="75">
        <v>6</v>
      </c>
      <c r="I918" s="76">
        <v>1.25343</v>
      </c>
      <c r="J918" s="34">
        <v>20</v>
      </c>
      <c r="K918" s="30">
        <v>7.45</v>
      </c>
      <c r="L918" s="30">
        <v>1.9049796241485248</v>
      </c>
      <c r="M918" s="30">
        <v>7.9</v>
      </c>
      <c r="N918" s="30">
        <v>1.2937094768634547</v>
      </c>
      <c r="O918" s="30">
        <v>7.95</v>
      </c>
      <c r="P918" s="30">
        <v>1.5035046776746244</v>
      </c>
      <c r="Q918" s="31">
        <v>33</v>
      </c>
      <c r="R918" s="30">
        <v>4.8181818181818183</v>
      </c>
      <c r="S918" s="30">
        <v>1.3796409282523805</v>
      </c>
      <c r="T918" s="30">
        <v>4.1212121212121211</v>
      </c>
      <c r="U918" s="30">
        <v>1.5763402186230244</v>
      </c>
      <c r="V918" s="30">
        <v>4.8181818181818183</v>
      </c>
      <c r="W918" s="30">
        <v>1.2613124477737823</v>
      </c>
      <c r="X918" s="47">
        <v>21</v>
      </c>
      <c r="Y918" s="28">
        <v>0.55000000000000004</v>
      </c>
      <c r="Z918" s="28">
        <v>1.4108423691100969</v>
      </c>
      <c r="AA918" s="28">
        <v>1.6190476190476191</v>
      </c>
      <c r="AB918" s="28">
        <v>1.8567765206451334</v>
      </c>
      <c r="AC918" s="28">
        <v>1.0476190476190477</v>
      </c>
      <c r="AD918" s="28">
        <v>1.7168631417847631</v>
      </c>
      <c r="AE918" s="28">
        <v>0.05</v>
      </c>
      <c r="AF918" s="28">
        <v>0.22360679774997896</v>
      </c>
      <c r="AG918" s="28">
        <v>1.9523809523809523</v>
      </c>
      <c r="AH918" s="28">
        <v>2.2017309208027775</v>
      </c>
      <c r="AI918" s="27">
        <f t="shared" si="70"/>
        <v>21</v>
      </c>
      <c r="AJ918" s="28">
        <v>2.8571428571428572</v>
      </c>
      <c r="AK918" s="28">
        <v>1.9309509130403675</v>
      </c>
      <c r="AL918" s="28">
        <v>0</v>
      </c>
      <c r="AM918" s="28">
        <v>0</v>
      </c>
      <c r="AN918" s="28">
        <v>2.9047619047619047</v>
      </c>
      <c r="AO918" s="28">
        <v>1.841324574993825</v>
      </c>
      <c r="AP918" s="28">
        <v>0.8571428571428571</v>
      </c>
      <c r="AQ918" s="28">
        <v>1.4589624493356326</v>
      </c>
      <c r="AR918" s="28">
        <v>2.3809523809523809</v>
      </c>
      <c r="AS918" s="28">
        <v>1.5644868320376006</v>
      </c>
      <c r="AT918" s="28">
        <v>3.8095238095238093</v>
      </c>
      <c r="AU918" s="28">
        <v>1.7210185245675778</v>
      </c>
      <c r="AV918" s="61">
        <f t="shared" si="67"/>
        <v>1.9523809523809523</v>
      </c>
      <c r="AW918" s="61">
        <v>0.36450729927007297</v>
      </c>
      <c r="AX918" s="56" t="s">
        <v>990</v>
      </c>
      <c r="AY918" s="61">
        <f t="shared" si="68"/>
        <v>3.8095238095238093</v>
      </c>
      <c r="AZ918" s="61">
        <v>0.27972027972027974</v>
      </c>
      <c r="BA918" s="56" t="s">
        <v>1044</v>
      </c>
      <c r="BB918" s="61">
        <f t="shared" si="69"/>
        <v>1.9523809523809523</v>
      </c>
      <c r="BC918" s="61">
        <v>0.21130480718436342</v>
      </c>
      <c r="BD918" s="56" t="s">
        <v>1044</v>
      </c>
      <c r="BE918" s="18"/>
      <c r="BF918" s="18"/>
      <c r="BG918" s="18"/>
    </row>
    <row r="919" spans="1:59" x14ac:dyDescent="0.3">
      <c r="A919" s="19" t="s">
        <v>801</v>
      </c>
      <c r="B919" s="19" t="s">
        <v>1045</v>
      </c>
      <c r="C919" s="74">
        <v>4</v>
      </c>
      <c r="D919" s="75">
        <v>81</v>
      </c>
      <c r="E919" s="75">
        <v>4.41</v>
      </c>
      <c r="F919" s="75">
        <v>7315</v>
      </c>
      <c r="G919" s="75">
        <v>8.9</v>
      </c>
      <c r="H919" s="75">
        <v>6</v>
      </c>
      <c r="I919" s="76">
        <v>11.33309</v>
      </c>
      <c r="J919" s="34">
        <v>20</v>
      </c>
      <c r="K919" s="30">
        <v>7.35</v>
      </c>
      <c r="L919" s="30">
        <v>1.3869694338832106</v>
      </c>
      <c r="M919" s="30">
        <v>7.85</v>
      </c>
      <c r="N919" s="30">
        <v>1.3484884325167852</v>
      </c>
      <c r="O919" s="30">
        <v>6.2</v>
      </c>
      <c r="P919" s="30">
        <v>2.9307803882601862</v>
      </c>
      <c r="Q919" s="31">
        <v>33</v>
      </c>
      <c r="R919" s="30">
        <v>3.3333333333333335</v>
      </c>
      <c r="S919" s="30">
        <v>2.4195385234929958</v>
      </c>
      <c r="T919" s="30">
        <v>6.4242424242424239</v>
      </c>
      <c r="U919" s="30">
        <v>2.3052969308516285</v>
      </c>
      <c r="V919" s="30">
        <v>5.0303030303030303</v>
      </c>
      <c r="W919" s="30">
        <v>1.8622038100871321</v>
      </c>
      <c r="X919" s="47">
        <v>21</v>
      </c>
      <c r="Y919" s="28">
        <v>3.1904761904761907</v>
      </c>
      <c r="Z919" s="28">
        <v>1.8060744065250363</v>
      </c>
      <c r="AA919" s="28">
        <v>0.1</v>
      </c>
      <c r="AB919" s="28">
        <v>0.30779350562554625</v>
      </c>
      <c r="AC919" s="28">
        <v>0.25</v>
      </c>
      <c r="AD919" s="28">
        <v>0.5501196042201808</v>
      </c>
      <c r="AE919" s="28">
        <v>4.4285714285714288</v>
      </c>
      <c r="AF919" s="28">
        <v>1.5352989471574774</v>
      </c>
      <c r="AG919" s="28">
        <v>0.7142857142857143</v>
      </c>
      <c r="AH919" s="28">
        <v>1.2305631695633159</v>
      </c>
      <c r="AI919" s="27">
        <f t="shared" si="70"/>
        <v>21</v>
      </c>
      <c r="AJ919" s="28">
        <v>2.8571428571428572</v>
      </c>
      <c r="AK919" s="28">
        <v>1.6212869667555552</v>
      </c>
      <c r="AL919" s="28">
        <v>0</v>
      </c>
      <c r="AM919" s="28">
        <v>0</v>
      </c>
      <c r="AN919" s="28">
        <v>0</v>
      </c>
      <c r="AO919" s="28">
        <v>0</v>
      </c>
      <c r="AP919" s="28">
        <v>0.05</v>
      </c>
      <c r="AQ919" s="28">
        <v>0.22360679774997896</v>
      </c>
      <c r="AR919" s="28">
        <v>5</v>
      </c>
      <c r="AS919" s="28">
        <v>0</v>
      </c>
      <c r="AT919" s="28">
        <v>1.5238095238095237</v>
      </c>
      <c r="AU919" s="28">
        <v>1.7498299237082335</v>
      </c>
      <c r="AV919" s="61">
        <f t="shared" si="67"/>
        <v>4.4285714285714288</v>
      </c>
      <c r="AW919" s="61">
        <v>0.49849191115985747</v>
      </c>
      <c r="AX919" s="56" t="s">
        <v>989</v>
      </c>
      <c r="AY919" s="61">
        <f t="shared" si="68"/>
        <v>5</v>
      </c>
      <c r="AZ919" s="61">
        <v>0.39916365709941076</v>
      </c>
      <c r="BA919" s="56" t="s">
        <v>1043</v>
      </c>
      <c r="BB919" s="61">
        <f t="shared" si="69"/>
        <v>4.4285714285714288</v>
      </c>
      <c r="BC919" s="61">
        <v>0.27602523659305994</v>
      </c>
      <c r="BD919" s="56" t="s">
        <v>1043</v>
      </c>
      <c r="BE919" s="18"/>
      <c r="BF919" s="18"/>
      <c r="BG919" s="18"/>
    </row>
    <row r="920" spans="1:59" x14ac:dyDescent="0.3">
      <c r="A920" s="19" t="s">
        <v>802</v>
      </c>
      <c r="B920" s="19" t="s">
        <v>1045</v>
      </c>
      <c r="C920" s="74">
        <v>6</v>
      </c>
      <c r="D920" s="75">
        <v>26</v>
      </c>
      <c r="E920" s="75">
        <v>3.3</v>
      </c>
      <c r="F920" s="75">
        <v>708</v>
      </c>
      <c r="G920" s="75">
        <v>6.56</v>
      </c>
      <c r="H920" s="75">
        <v>1</v>
      </c>
      <c r="I920" s="76">
        <v>2.8202199999999999</v>
      </c>
      <c r="J920" s="34">
        <v>20</v>
      </c>
      <c r="K920" s="30">
        <v>7.05</v>
      </c>
      <c r="L920" s="30">
        <v>2.0124611797498115</v>
      </c>
      <c r="M920" s="30">
        <v>6.75</v>
      </c>
      <c r="N920" s="30">
        <v>1.6503588126605426</v>
      </c>
      <c r="O920" s="30">
        <v>5.9</v>
      </c>
      <c r="P920" s="30">
        <v>1.3337718577106994</v>
      </c>
      <c r="Q920" s="31">
        <v>33</v>
      </c>
      <c r="R920" s="30">
        <v>6.4545454545454541</v>
      </c>
      <c r="S920" s="30">
        <v>1.7693732840138114</v>
      </c>
      <c r="T920" s="30">
        <v>4.7575757575757578</v>
      </c>
      <c r="U920" s="30">
        <v>2.7729756470971645</v>
      </c>
      <c r="V920" s="30">
        <v>6.1515151515151514</v>
      </c>
      <c r="W920" s="30">
        <v>1.7699084037248249</v>
      </c>
      <c r="X920" s="47">
        <v>20</v>
      </c>
      <c r="Y920" s="28">
        <v>2.5499999999999998</v>
      </c>
      <c r="Z920" s="28">
        <v>1.932410548076104</v>
      </c>
      <c r="AA920" s="28">
        <v>0.85</v>
      </c>
      <c r="AB920" s="28">
        <v>1.4244112357114613</v>
      </c>
      <c r="AC920" s="28">
        <v>0.63157894736842102</v>
      </c>
      <c r="AD920" s="28">
        <v>0.95513386588183857</v>
      </c>
      <c r="AE920" s="28">
        <v>1.2</v>
      </c>
      <c r="AF920" s="28">
        <v>1.6091841672756186</v>
      </c>
      <c r="AG920" s="28">
        <v>0.42105263157894735</v>
      </c>
      <c r="AH920" s="28">
        <v>1.0173926082384548</v>
      </c>
      <c r="AI920" s="27">
        <f t="shared" si="70"/>
        <v>20</v>
      </c>
      <c r="AJ920" s="28">
        <v>2.35</v>
      </c>
      <c r="AK920" s="28">
        <v>1.9540780569443941</v>
      </c>
      <c r="AL920" s="28">
        <v>1.55</v>
      </c>
      <c r="AM920" s="28">
        <v>1.669383750149485</v>
      </c>
      <c r="AN920" s="28">
        <v>1.35</v>
      </c>
      <c r="AO920" s="28">
        <v>1.5985190514644287</v>
      </c>
      <c r="AP920" s="28">
        <v>1.2</v>
      </c>
      <c r="AQ920" s="28">
        <v>1.5761378513048248</v>
      </c>
      <c r="AR920" s="28">
        <v>1.8</v>
      </c>
      <c r="AS920" s="28">
        <v>1.7044832524535807</v>
      </c>
      <c r="AT920" s="28">
        <v>2.1</v>
      </c>
      <c r="AU920" s="28">
        <v>1.7740824166460338</v>
      </c>
      <c r="AV920" s="61">
        <f t="shared" si="67"/>
        <v>2.5499999999999998</v>
      </c>
      <c r="AW920" s="61">
        <v>0.37662942271880823</v>
      </c>
      <c r="AX920" s="56" t="s">
        <v>986</v>
      </c>
      <c r="AY920" s="61">
        <f t="shared" si="68"/>
        <v>2.35</v>
      </c>
      <c r="AZ920" s="61">
        <v>0.18260869565217391</v>
      </c>
      <c r="BA920" s="56" t="s">
        <v>991</v>
      </c>
      <c r="BB920" s="61">
        <f t="shared" si="69"/>
        <v>2.5499999999999998</v>
      </c>
      <c r="BC920" s="61">
        <v>0.13303732938661403</v>
      </c>
      <c r="BD920" s="56" t="s">
        <v>986</v>
      </c>
      <c r="BE920" s="18"/>
      <c r="BF920" s="18"/>
      <c r="BG920" s="18"/>
    </row>
    <row r="921" spans="1:59" x14ac:dyDescent="0.3">
      <c r="A921" s="19" t="s">
        <v>803</v>
      </c>
      <c r="B921" s="19" t="s">
        <v>1045</v>
      </c>
      <c r="C921" s="74">
        <v>8</v>
      </c>
      <c r="D921" s="75">
        <v>15</v>
      </c>
      <c r="E921" s="75">
        <v>2.77</v>
      </c>
      <c r="F921" s="75">
        <v>923</v>
      </c>
      <c r="G921" s="75">
        <v>6.83</v>
      </c>
      <c r="H921" s="75">
        <v>1</v>
      </c>
      <c r="I921" s="76">
        <v>3.7602899999999999</v>
      </c>
      <c r="J921" s="34">
        <v>20</v>
      </c>
      <c r="K921" s="30">
        <v>7.4</v>
      </c>
      <c r="L921" s="30">
        <v>1.8750438591361558</v>
      </c>
      <c r="M921" s="30">
        <v>7.75</v>
      </c>
      <c r="N921" s="30">
        <v>1.6819474927657678</v>
      </c>
      <c r="O921" s="30">
        <v>8.35</v>
      </c>
      <c r="P921" s="30">
        <v>1.0399898784932566</v>
      </c>
      <c r="Q921" s="31">
        <v>31</v>
      </c>
      <c r="R921" s="30">
        <v>5.774193548387097</v>
      </c>
      <c r="S921" s="30">
        <v>1.2030427373776011</v>
      </c>
      <c r="T921" s="30">
        <v>4.870967741935484</v>
      </c>
      <c r="U921" s="30">
        <v>1.6480682729359439</v>
      </c>
      <c r="V921" s="30">
        <v>5.645161290322581</v>
      </c>
      <c r="W921" s="30">
        <v>1.3050769350699649</v>
      </c>
      <c r="X921" s="47">
        <v>21</v>
      </c>
      <c r="Y921" s="28">
        <v>0.3</v>
      </c>
      <c r="Z921" s="28">
        <v>0.73269509706504654</v>
      </c>
      <c r="AA921" s="28">
        <v>0.90476190476190477</v>
      </c>
      <c r="AB921" s="28">
        <v>1.5781242633190171</v>
      </c>
      <c r="AC921" s="28">
        <v>4.4285714285714288</v>
      </c>
      <c r="AD921" s="28">
        <v>0.81064348337777836</v>
      </c>
      <c r="AE921" s="28">
        <v>0.90476190476190477</v>
      </c>
      <c r="AF921" s="28">
        <v>1.5461164867099084</v>
      </c>
      <c r="AG921" s="28">
        <v>0.61904761904761907</v>
      </c>
      <c r="AH921" s="28">
        <v>1.1608699529314417</v>
      </c>
      <c r="AI921" s="27">
        <f t="shared" si="70"/>
        <v>21</v>
      </c>
      <c r="AJ921" s="28">
        <v>0.1</v>
      </c>
      <c r="AK921" s="28">
        <v>0.30779350562554625</v>
      </c>
      <c r="AL921" s="28">
        <v>0.5714285714285714</v>
      </c>
      <c r="AM921" s="28">
        <v>1.5352989471574769</v>
      </c>
      <c r="AN921" s="28">
        <v>0.25</v>
      </c>
      <c r="AO921" s="28">
        <v>0.63866637365850509</v>
      </c>
      <c r="AP921" s="28">
        <v>4.6190476190476186</v>
      </c>
      <c r="AQ921" s="28">
        <v>0.66904338246413297</v>
      </c>
      <c r="AR921" s="28">
        <v>1.1904761904761905</v>
      </c>
      <c r="AS921" s="28">
        <v>1.6005951274150381</v>
      </c>
      <c r="AT921" s="28">
        <v>4.0476190476190474</v>
      </c>
      <c r="AU921" s="28">
        <v>1.5321941938341392</v>
      </c>
      <c r="AV921" s="61">
        <f t="shared" si="67"/>
        <v>4.4285714285714288</v>
      </c>
      <c r="AW921" s="61">
        <v>0.57684630738522946</v>
      </c>
      <c r="AX921" s="56" t="s">
        <v>988</v>
      </c>
      <c r="AY921" s="61">
        <f t="shared" si="68"/>
        <v>4.6190476190476186</v>
      </c>
      <c r="AZ921" s="61">
        <v>0.4069645479337109</v>
      </c>
      <c r="BA921" s="56" t="s">
        <v>1042</v>
      </c>
      <c r="BB921" s="61">
        <f t="shared" si="69"/>
        <v>4.4285714285714288</v>
      </c>
      <c r="BC921" s="61">
        <v>0.25195805124120541</v>
      </c>
      <c r="BD921" s="56" t="s">
        <v>1042</v>
      </c>
      <c r="BE921" s="18"/>
      <c r="BF921" s="18"/>
      <c r="BG921" s="18"/>
    </row>
    <row r="922" spans="1:59" x14ac:dyDescent="0.3">
      <c r="A922" s="19" t="s">
        <v>804</v>
      </c>
      <c r="B922" s="19" t="s">
        <v>1045</v>
      </c>
      <c r="C922" s="74">
        <v>7</v>
      </c>
      <c r="D922" s="75">
        <v>349</v>
      </c>
      <c r="E922" s="75">
        <v>5.86</v>
      </c>
      <c r="F922" s="75">
        <v>22468</v>
      </c>
      <c r="G922" s="75">
        <v>10.02</v>
      </c>
      <c r="H922" s="75">
        <v>1</v>
      </c>
      <c r="I922" s="76">
        <v>55.7776</v>
      </c>
      <c r="J922" s="34">
        <v>20</v>
      </c>
      <c r="K922" s="30">
        <v>7.35</v>
      </c>
      <c r="L922" s="30">
        <v>1.7252002172135505</v>
      </c>
      <c r="M922" s="30">
        <v>7.35</v>
      </c>
      <c r="N922" s="30">
        <v>1.4244112357114607</v>
      </c>
      <c r="O922" s="30">
        <v>6.8</v>
      </c>
      <c r="P922" s="30">
        <v>1.7350868323485935</v>
      </c>
      <c r="Q922" s="31">
        <v>33</v>
      </c>
      <c r="R922" s="30">
        <v>8.6666666666666661</v>
      </c>
      <c r="S922" s="30">
        <v>0.73598007219399042</v>
      </c>
      <c r="T922" s="30">
        <v>4.9696969696969697</v>
      </c>
      <c r="U922" s="30">
        <v>3.4953974066339053</v>
      </c>
      <c r="V922" s="30">
        <v>7.1818181818181817</v>
      </c>
      <c r="W922" s="30">
        <v>1.9598237397554643</v>
      </c>
      <c r="X922" s="47">
        <v>20</v>
      </c>
      <c r="Y922" s="28">
        <v>3.45</v>
      </c>
      <c r="Z922" s="28">
        <v>1.5381123085406379</v>
      </c>
      <c r="AA922" s="28">
        <v>2.4500000000000002</v>
      </c>
      <c r="AB922" s="28">
        <v>1.7312909694943341</v>
      </c>
      <c r="AC922" s="28">
        <v>2.25</v>
      </c>
      <c r="AD922" s="28">
        <v>1.7733405882980469</v>
      </c>
      <c r="AE922" s="28">
        <v>1.9</v>
      </c>
      <c r="AF922" s="28">
        <v>1.7740824166460338</v>
      </c>
      <c r="AG922" s="28">
        <v>2.1</v>
      </c>
      <c r="AH922" s="28">
        <v>1.7137217117324381</v>
      </c>
      <c r="AI922" s="27">
        <f t="shared" si="70"/>
        <v>20</v>
      </c>
      <c r="AJ922" s="28">
        <v>3.55</v>
      </c>
      <c r="AK922" s="28">
        <v>1.8488972531299781</v>
      </c>
      <c r="AL922" s="28">
        <v>2</v>
      </c>
      <c r="AM922" s="28">
        <v>1.8353258709644942</v>
      </c>
      <c r="AN922" s="28">
        <v>2.0499999999999998</v>
      </c>
      <c r="AO922" s="28">
        <v>1.8202082009311029</v>
      </c>
      <c r="AP922" s="28">
        <v>2</v>
      </c>
      <c r="AQ922" s="28">
        <v>1.6858544608470492</v>
      </c>
      <c r="AR922" s="28">
        <v>2.7</v>
      </c>
      <c r="AS922" s="28">
        <v>1.8381913307436339</v>
      </c>
      <c r="AT922" s="28">
        <v>4</v>
      </c>
      <c r="AU922" s="28">
        <v>1.3377121081198773</v>
      </c>
      <c r="AV922" s="61">
        <f t="shared" si="67"/>
        <v>3.45</v>
      </c>
      <c r="AW922" s="61">
        <v>0.12757201646090538</v>
      </c>
      <c r="AX922" s="56" t="s">
        <v>986</v>
      </c>
      <c r="AY922" s="61">
        <f t="shared" si="68"/>
        <v>4</v>
      </c>
      <c r="AZ922" s="61">
        <v>0.23641992682240362</v>
      </c>
      <c r="BA922" s="56" t="s">
        <v>1044</v>
      </c>
      <c r="BB922" s="61">
        <f t="shared" si="69"/>
        <v>3.45</v>
      </c>
      <c r="BC922" s="61">
        <v>7.3813708260105457E-2</v>
      </c>
      <c r="BD922" s="56" t="s">
        <v>1044</v>
      </c>
      <c r="BE922" s="18"/>
      <c r="BF922" s="18"/>
      <c r="BG922" s="18"/>
    </row>
    <row r="923" spans="1:59" x14ac:dyDescent="0.3">
      <c r="A923" s="19" t="s">
        <v>805</v>
      </c>
      <c r="B923" s="19" t="s">
        <v>1045</v>
      </c>
      <c r="C923" s="74">
        <v>6</v>
      </c>
      <c r="D923" s="75">
        <v>10</v>
      </c>
      <c r="E923" s="75">
        <v>2.4</v>
      </c>
      <c r="F923" s="75">
        <v>358</v>
      </c>
      <c r="G923" s="75">
        <v>5.88</v>
      </c>
      <c r="H923" s="75">
        <v>2</v>
      </c>
      <c r="I923" s="76">
        <v>33.685929999999999</v>
      </c>
      <c r="J923" s="34">
        <v>20</v>
      </c>
      <c r="K923" s="30">
        <v>8.35</v>
      </c>
      <c r="L923" s="30">
        <v>0.93330200448672829</v>
      </c>
      <c r="M923" s="30">
        <v>8.4499999999999993</v>
      </c>
      <c r="N923" s="30">
        <v>0.88704120832301825</v>
      </c>
      <c r="O923" s="30">
        <v>8.65</v>
      </c>
      <c r="P923" s="30">
        <v>0.74515982037059303</v>
      </c>
      <c r="Q923" s="31">
        <v>35</v>
      </c>
      <c r="R923" s="33">
        <v>7.0476190476190474</v>
      </c>
      <c r="S923" s="33">
        <v>1.1608699529314419</v>
      </c>
      <c r="T923" s="33">
        <v>5.9047619047619051</v>
      </c>
      <c r="U923" s="33">
        <v>1.1791845447071432</v>
      </c>
      <c r="V923" s="33">
        <v>6</v>
      </c>
      <c r="W923" s="33">
        <v>1.7320508075688772</v>
      </c>
      <c r="X923" s="48">
        <v>20</v>
      </c>
      <c r="Y923" s="28">
        <v>1.75</v>
      </c>
      <c r="Z923" s="28">
        <v>1.7434086394791457</v>
      </c>
      <c r="AA923" s="28">
        <v>0.85</v>
      </c>
      <c r="AB923" s="28">
        <v>1.6311119875071343</v>
      </c>
      <c r="AC923" s="28">
        <v>2.35</v>
      </c>
      <c r="AD923" s="28">
        <v>1.8715318802914815</v>
      </c>
      <c r="AE923" s="28">
        <v>1.9</v>
      </c>
      <c r="AF923" s="28">
        <v>1.8890264827766652</v>
      </c>
      <c r="AG923" s="28">
        <v>2.2000000000000002</v>
      </c>
      <c r="AH923" s="28">
        <v>2.041671142136162</v>
      </c>
      <c r="AI923" s="27">
        <f t="shared" si="70"/>
        <v>20</v>
      </c>
      <c r="AJ923" s="28">
        <v>3.45</v>
      </c>
      <c r="AK923" s="28">
        <v>1.7006190823220508</v>
      </c>
      <c r="AL923" s="28">
        <v>1.8</v>
      </c>
      <c r="AM923" s="28">
        <v>1.7350868323485928</v>
      </c>
      <c r="AN923" s="28">
        <v>1.95</v>
      </c>
      <c r="AO923" s="28">
        <v>1.8488972531299783</v>
      </c>
      <c r="AP923" s="28">
        <v>3.65</v>
      </c>
      <c r="AQ923" s="28">
        <v>1.2680278927697552</v>
      </c>
      <c r="AR923" s="28">
        <v>0.36842105263157893</v>
      </c>
      <c r="AS923" s="28">
        <v>0.59726472037014744</v>
      </c>
      <c r="AT923" s="28">
        <v>3.55</v>
      </c>
      <c r="AU923" s="28">
        <v>1.5719582155957412</v>
      </c>
      <c r="AV923" s="61">
        <f t="shared" si="67"/>
        <v>2.35</v>
      </c>
      <c r="AW923" s="61">
        <v>0.16574585635359115</v>
      </c>
      <c r="AX923" s="56" t="s">
        <v>988</v>
      </c>
      <c r="AY923" s="61">
        <f t="shared" si="68"/>
        <v>3.65</v>
      </c>
      <c r="AZ923" s="61">
        <v>0.23046612281715104</v>
      </c>
      <c r="BA923" s="56" t="s">
        <v>1042</v>
      </c>
      <c r="BB923" s="61">
        <f t="shared" si="69"/>
        <v>2.35</v>
      </c>
      <c r="BC923" s="61">
        <v>0.13777483151033035</v>
      </c>
      <c r="BD923" s="56" t="s">
        <v>1042</v>
      </c>
      <c r="BE923" s="18"/>
      <c r="BF923" s="18"/>
      <c r="BG923" s="18"/>
    </row>
    <row r="924" spans="1:59" x14ac:dyDescent="0.3">
      <c r="A924" s="19" t="s">
        <v>806</v>
      </c>
      <c r="B924" s="19" t="s">
        <v>1045</v>
      </c>
      <c r="C924" s="74">
        <v>6</v>
      </c>
      <c r="D924" s="75">
        <v>1</v>
      </c>
      <c r="E924" s="75">
        <v>0.69</v>
      </c>
      <c r="F924" s="75">
        <v>134</v>
      </c>
      <c r="G924" s="75">
        <v>4.91</v>
      </c>
      <c r="H924" s="75">
        <v>2</v>
      </c>
      <c r="I924" s="76">
        <v>0.78339000000000003</v>
      </c>
      <c r="J924" s="34">
        <v>20</v>
      </c>
      <c r="K924" s="30">
        <v>4</v>
      </c>
      <c r="L924" s="30">
        <v>2.051956704170308</v>
      </c>
      <c r="M924" s="30">
        <v>5.2</v>
      </c>
      <c r="N924" s="30">
        <v>2.7067167915158183</v>
      </c>
      <c r="O924" s="30">
        <v>5.3</v>
      </c>
      <c r="P924" s="30">
        <v>2.5360557855395105</v>
      </c>
      <c r="Q924" s="31">
        <v>44</v>
      </c>
      <c r="R924" s="30">
        <v>2.3409090909090908</v>
      </c>
      <c r="S924" s="30">
        <v>1.6836171168631253</v>
      </c>
      <c r="T924" s="30">
        <v>6.4090909090909092</v>
      </c>
      <c r="U924" s="30">
        <v>1.8963634944733696</v>
      </c>
      <c r="V924" s="30">
        <v>3.3863636363636362</v>
      </c>
      <c r="W924" s="30">
        <v>1.9073408872150472</v>
      </c>
      <c r="X924" s="47">
        <v>19</v>
      </c>
      <c r="Y924" s="28">
        <v>2.263157894736842</v>
      </c>
      <c r="Z924" s="28">
        <v>2.1561824614390925</v>
      </c>
      <c r="AA924" s="28">
        <v>1.7894736842105263</v>
      </c>
      <c r="AB924" s="28">
        <v>1.9025990226360552</v>
      </c>
      <c r="AC924" s="28">
        <v>2.4210526315789473</v>
      </c>
      <c r="AD924" s="28">
        <v>1.9809029779843168</v>
      </c>
      <c r="AE924" s="28">
        <v>1.263157894736842</v>
      </c>
      <c r="AF924" s="28">
        <v>1.6945043609385508</v>
      </c>
      <c r="AG924" s="28">
        <v>2.263157894736842</v>
      </c>
      <c r="AH924" s="28">
        <v>1.9675733859858358</v>
      </c>
      <c r="AI924" s="27">
        <f t="shared" si="70"/>
        <v>19</v>
      </c>
      <c r="AJ924" s="28">
        <v>2.4210526315789473</v>
      </c>
      <c r="AK924" s="28">
        <v>2.008752777048048</v>
      </c>
      <c r="AL924" s="28">
        <v>0.10526315789473684</v>
      </c>
      <c r="AM924" s="28">
        <v>0.31530176764230577</v>
      </c>
      <c r="AN924" s="28">
        <v>0.31578947368421051</v>
      </c>
      <c r="AO924" s="28">
        <v>0.67103829820720273</v>
      </c>
      <c r="AP924" s="28">
        <v>1.9473684210526316</v>
      </c>
      <c r="AQ924" s="28">
        <v>1.8700470644857612</v>
      </c>
      <c r="AR924" s="28">
        <v>0</v>
      </c>
      <c r="AS924" s="28">
        <v>0</v>
      </c>
      <c r="AT924" s="28">
        <v>3.1052631578947367</v>
      </c>
      <c r="AU924" s="28">
        <v>1.9690589078176761</v>
      </c>
      <c r="AV924" s="61">
        <f t="shared" si="67"/>
        <v>2.4210526315789473</v>
      </c>
      <c r="AW924" s="61">
        <v>0.11578947368421053</v>
      </c>
      <c r="AX924" s="56" t="s">
        <v>988</v>
      </c>
      <c r="AY924" s="61">
        <f t="shared" si="68"/>
        <v>3.1052631578947367</v>
      </c>
      <c r="AZ924" s="61">
        <v>0.33004794885455518</v>
      </c>
      <c r="BA924" s="56" t="s">
        <v>1044</v>
      </c>
      <c r="BB924" s="61">
        <f t="shared" si="69"/>
        <v>2.4210526315789473</v>
      </c>
      <c r="BC924" s="61">
        <v>0.17352941176470588</v>
      </c>
      <c r="BD924" s="56" t="s">
        <v>1044</v>
      </c>
      <c r="BE924" s="18"/>
      <c r="BF924" s="18"/>
      <c r="BG924" s="18"/>
    </row>
    <row r="925" spans="1:59" x14ac:dyDescent="0.3">
      <c r="A925" s="19" t="s">
        <v>807</v>
      </c>
      <c r="B925" s="19" t="s">
        <v>1045</v>
      </c>
      <c r="C925" s="74">
        <v>7</v>
      </c>
      <c r="D925" s="75">
        <v>40</v>
      </c>
      <c r="E925" s="75">
        <v>3.71</v>
      </c>
      <c r="F925" s="75">
        <v>5625</v>
      </c>
      <c r="G925" s="75">
        <v>8.64</v>
      </c>
      <c r="H925" s="75">
        <v>0</v>
      </c>
      <c r="I925" s="76">
        <v>0</v>
      </c>
      <c r="J925" s="34">
        <v>20</v>
      </c>
      <c r="K925" s="30">
        <v>5.45</v>
      </c>
      <c r="L925" s="30">
        <v>1.848897253129979</v>
      </c>
      <c r="M925" s="30">
        <v>6.85</v>
      </c>
      <c r="N925" s="30">
        <v>2.0844032340469201</v>
      </c>
      <c r="O925" s="30">
        <v>6.65</v>
      </c>
      <c r="P925" s="30">
        <v>1.8144159564878977</v>
      </c>
      <c r="Q925" s="31">
        <v>33</v>
      </c>
      <c r="R925" s="30">
        <v>3.3636363636363638</v>
      </c>
      <c r="S925" s="30">
        <v>2.088931871468374</v>
      </c>
      <c r="T925" s="30">
        <v>6.3939393939393936</v>
      </c>
      <c r="U925" s="30">
        <v>2.3175875649502706</v>
      </c>
      <c r="V925" s="30">
        <v>3.5454545454545454</v>
      </c>
      <c r="W925" s="30">
        <v>1.8386630518346254</v>
      </c>
      <c r="X925" s="47">
        <v>21</v>
      </c>
      <c r="Y925" s="28">
        <v>2.0476190476190474</v>
      </c>
      <c r="Z925" s="28">
        <v>1.8021151593666394</v>
      </c>
      <c r="AA925" s="28">
        <v>1.1904761904761905</v>
      </c>
      <c r="AB925" s="28">
        <v>1.7210185245675778</v>
      </c>
      <c r="AC925" s="28">
        <v>1.0952380952380953</v>
      </c>
      <c r="AD925" s="28">
        <v>1.6094956323259131</v>
      </c>
      <c r="AE925" s="28">
        <v>0.66666666666666663</v>
      </c>
      <c r="AF925" s="28">
        <v>1.5275252316519465</v>
      </c>
      <c r="AG925" s="28">
        <v>0.95238095238095233</v>
      </c>
      <c r="AH925" s="28">
        <v>1.6575943555704598</v>
      </c>
      <c r="AI925" s="27">
        <f t="shared" si="70"/>
        <v>21</v>
      </c>
      <c r="AJ925" s="28">
        <v>1.6190476190476191</v>
      </c>
      <c r="AK925" s="28">
        <v>1.7168631417847631</v>
      </c>
      <c r="AL925" s="28">
        <v>0.05</v>
      </c>
      <c r="AM925" s="28">
        <v>0.22360679774997896</v>
      </c>
      <c r="AN925" s="28">
        <v>0</v>
      </c>
      <c r="AO925" s="28">
        <v>0</v>
      </c>
      <c r="AP925" s="28">
        <v>1.3333333333333333</v>
      </c>
      <c r="AQ925" s="28">
        <v>1.8529256146249726</v>
      </c>
      <c r="AR925" s="28">
        <v>3.2857142857142856</v>
      </c>
      <c r="AS925" s="28">
        <v>1.5856499343441837</v>
      </c>
      <c r="AT925" s="28">
        <v>4.5999999999999996</v>
      </c>
      <c r="AU925" s="28">
        <v>0.82078268166812363</v>
      </c>
      <c r="AV925" s="61">
        <f t="shared" si="67"/>
        <v>2.0476190476190474</v>
      </c>
      <c r="AW925" s="61">
        <v>0.23199999999999996</v>
      </c>
      <c r="AX925" s="56" t="s">
        <v>986</v>
      </c>
      <c r="AY925" s="61">
        <f t="shared" si="68"/>
        <v>4.5999999999999996</v>
      </c>
      <c r="AZ925" s="61">
        <v>0.4217419777341192</v>
      </c>
      <c r="BA925" s="56" t="s">
        <v>1044</v>
      </c>
      <c r="BB925" s="61">
        <f t="shared" si="69"/>
        <v>2.0476190476190474</v>
      </c>
      <c r="BC925" s="61">
        <v>0.27315142089636646</v>
      </c>
      <c r="BD925" s="56" t="s">
        <v>1044</v>
      </c>
      <c r="BE925" s="18"/>
      <c r="BF925" s="18"/>
      <c r="BG925" s="18"/>
    </row>
    <row r="926" spans="1:59" x14ac:dyDescent="0.3">
      <c r="A926" s="19" t="s">
        <v>808</v>
      </c>
      <c r="B926" s="19" t="s">
        <v>1045</v>
      </c>
      <c r="C926" s="74">
        <v>7</v>
      </c>
      <c r="D926" s="75">
        <v>15</v>
      </c>
      <c r="E926" s="75">
        <v>2.77</v>
      </c>
      <c r="F926" s="75">
        <v>1151</v>
      </c>
      <c r="G926" s="75">
        <v>7.05</v>
      </c>
      <c r="H926" s="75">
        <v>2</v>
      </c>
      <c r="I926" s="76">
        <v>1.41011</v>
      </c>
      <c r="J926" s="34">
        <v>20</v>
      </c>
      <c r="K926" s="30">
        <v>4.6500000000000004</v>
      </c>
      <c r="L926" s="30">
        <v>2.2070461326349631</v>
      </c>
      <c r="M926" s="30">
        <v>6.45</v>
      </c>
      <c r="N926" s="30">
        <v>2.0124611797498115</v>
      </c>
      <c r="O926" s="30">
        <v>5.05</v>
      </c>
      <c r="P926" s="30">
        <v>2.3946211655115279</v>
      </c>
      <c r="Q926" s="31">
        <v>33</v>
      </c>
      <c r="R926" s="30">
        <v>4.333333333333333</v>
      </c>
      <c r="S926" s="30">
        <v>2.3935677693908457</v>
      </c>
      <c r="T926" s="30">
        <v>5.7272727272727275</v>
      </c>
      <c r="U926" s="30">
        <v>2.4656734282028214</v>
      </c>
      <c r="V926" s="30">
        <v>4.0909090909090908</v>
      </c>
      <c r="W926" s="30">
        <v>1.8934696387128243</v>
      </c>
      <c r="X926" s="47">
        <v>21</v>
      </c>
      <c r="Y926" s="28">
        <v>1.0476190476190477</v>
      </c>
      <c r="Z926" s="28">
        <v>1.2835961388299078</v>
      </c>
      <c r="AA926" s="28">
        <v>0.1</v>
      </c>
      <c r="AB926" s="28">
        <v>0.30779350562554625</v>
      </c>
      <c r="AC926" s="28">
        <v>0.90476190476190477</v>
      </c>
      <c r="AD926" s="28">
        <v>1.4800257398019099</v>
      </c>
      <c r="AE926" s="28">
        <v>2.4761904761904763</v>
      </c>
      <c r="AF926" s="28">
        <v>2.0644381225662256</v>
      </c>
      <c r="AG926" s="28">
        <v>0.8571428571428571</v>
      </c>
      <c r="AH926" s="28">
        <v>1.4589624493356326</v>
      </c>
      <c r="AI926" s="27">
        <f t="shared" si="70"/>
        <v>21</v>
      </c>
      <c r="AJ926" s="28">
        <v>1.1428571428571428</v>
      </c>
      <c r="AK926" s="28">
        <v>1.5259657363687522</v>
      </c>
      <c r="AL926" s="28">
        <v>0.2</v>
      </c>
      <c r="AM926" s="28">
        <v>0.52314836378059693</v>
      </c>
      <c r="AN926" s="28">
        <v>0.35</v>
      </c>
      <c r="AO926" s="28">
        <v>0.81272770088724899</v>
      </c>
      <c r="AP926" s="28">
        <v>1.0476190476190477</v>
      </c>
      <c r="AQ926" s="28">
        <v>1.3592715135759477</v>
      </c>
      <c r="AR926" s="28">
        <v>1</v>
      </c>
      <c r="AS926" s="28">
        <v>1.1401754250991381</v>
      </c>
      <c r="AT926" s="28">
        <v>3.5238095238095237</v>
      </c>
      <c r="AU926" s="28">
        <v>1.6618979396776332</v>
      </c>
      <c r="AV926" s="61">
        <f t="shared" si="67"/>
        <v>2.4761904761904763</v>
      </c>
      <c r="AW926" s="61">
        <v>0.44120247568523435</v>
      </c>
      <c r="AX926" s="56" t="s">
        <v>989</v>
      </c>
      <c r="AY926" s="61">
        <f t="shared" si="68"/>
        <v>3.5238095238095237</v>
      </c>
      <c r="AZ926" s="61">
        <v>0.42153232697237253</v>
      </c>
      <c r="BA926" s="56" t="s">
        <v>1044</v>
      </c>
      <c r="BB926" s="61">
        <f t="shared" si="69"/>
        <v>2.4761904761904763</v>
      </c>
      <c r="BC926" s="61">
        <v>0.27065687935253152</v>
      </c>
      <c r="BD926" s="56" t="s">
        <v>1044</v>
      </c>
      <c r="BE926" s="18"/>
      <c r="BF926" s="18"/>
      <c r="BG926" s="18"/>
    </row>
    <row r="927" spans="1:59" x14ac:dyDescent="0.3">
      <c r="A927" s="19" t="s">
        <v>809</v>
      </c>
      <c r="B927" s="19" t="s">
        <v>1045</v>
      </c>
      <c r="C927" s="74">
        <v>7</v>
      </c>
      <c r="D927" s="75">
        <v>8</v>
      </c>
      <c r="E927" s="75">
        <v>2.2000000000000002</v>
      </c>
      <c r="F927" s="75">
        <v>669</v>
      </c>
      <c r="G927" s="75">
        <v>6.51</v>
      </c>
      <c r="H927" s="75">
        <v>3</v>
      </c>
      <c r="I927" s="76">
        <v>1.46234</v>
      </c>
      <c r="J927" s="34">
        <v>20</v>
      </c>
      <c r="K927" s="30">
        <v>5.4</v>
      </c>
      <c r="L927" s="30">
        <v>1.9303667499917423</v>
      </c>
      <c r="M927" s="30">
        <v>6.75</v>
      </c>
      <c r="N927" s="30">
        <v>1.6181535936466533</v>
      </c>
      <c r="O927" s="30">
        <v>5.8</v>
      </c>
      <c r="P927" s="30">
        <v>1.6415653633362473</v>
      </c>
      <c r="Q927" s="31">
        <v>44</v>
      </c>
      <c r="R927" s="33">
        <v>4.9523809523809526</v>
      </c>
      <c r="S927" s="33">
        <v>1.1608699529314419</v>
      </c>
      <c r="T927" s="33">
        <v>6.666666666666667</v>
      </c>
      <c r="U927" s="33">
        <v>1.9061304607327725</v>
      </c>
      <c r="V927" s="33">
        <v>4.9523809523809526</v>
      </c>
      <c r="W927" s="33">
        <v>1.9615348703551125</v>
      </c>
      <c r="X927" s="48">
        <v>22</v>
      </c>
      <c r="Y927" s="37">
        <v>2.3636363636363638</v>
      </c>
      <c r="Z927" s="37">
        <v>1.7605587464118031</v>
      </c>
      <c r="AA927" s="37">
        <v>2.4090909090909092</v>
      </c>
      <c r="AB927" s="37">
        <v>1.943465018222936</v>
      </c>
      <c r="AC927" s="37">
        <v>2.9090909090909092</v>
      </c>
      <c r="AD927" s="37">
        <v>1.9738550848793071</v>
      </c>
      <c r="AE927" s="37">
        <v>1</v>
      </c>
      <c r="AF927" s="37">
        <v>1.5430334996209192</v>
      </c>
      <c r="AG927" s="37">
        <v>1.3636363636363635</v>
      </c>
      <c r="AH927" s="37">
        <v>1.7874018000453045</v>
      </c>
      <c r="AI927" s="27">
        <f t="shared" si="70"/>
        <v>22</v>
      </c>
      <c r="AJ927" s="37">
        <v>1.5909090909090908</v>
      </c>
      <c r="AK927" s="37">
        <v>1.5010818609412191</v>
      </c>
      <c r="AL927" s="37">
        <v>0</v>
      </c>
      <c r="AM927" s="37">
        <v>0</v>
      </c>
      <c r="AN927" s="37">
        <v>0</v>
      </c>
      <c r="AO927" s="37">
        <v>0</v>
      </c>
      <c r="AP927" s="37">
        <v>1.8636363636363635</v>
      </c>
      <c r="AQ927" s="37">
        <v>2.0769816594887915</v>
      </c>
      <c r="AR927" s="37">
        <v>3.2272727272727271</v>
      </c>
      <c r="AS927" s="37">
        <v>1.9255628288353015</v>
      </c>
      <c r="AT927" s="37">
        <v>4.3809523809523814</v>
      </c>
      <c r="AU927" s="37">
        <v>0.66904338246413297</v>
      </c>
      <c r="AV927" s="61">
        <f t="shared" si="67"/>
        <v>2.9090909090909092</v>
      </c>
      <c r="AW927" s="61">
        <v>0.19004524886877827</v>
      </c>
      <c r="AX927" s="56" t="s">
        <v>988</v>
      </c>
      <c r="AY927" s="61">
        <f t="shared" si="68"/>
        <v>4.3809523809523814</v>
      </c>
      <c r="AZ927" s="61">
        <v>0.38766519823788553</v>
      </c>
      <c r="BA927" s="56" t="s">
        <v>1044</v>
      </c>
      <c r="BB927" s="61">
        <f t="shared" si="69"/>
        <v>2.9090909090909092</v>
      </c>
      <c r="BC927" s="61">
        <v>0.20754716981132079</v>
      </c>
      <c r="BD927" s="56" t="s">
        <v>1044</v>
      </c>
      <c r="BE927" s="18"/>
      <c r="BF927" s="18"/>
      <c r="BG927" s="18"/>
    </row>
    <row r="928" spans="1:59" x14ac:dyDescent="0.3">
      <c r="A928" s="19" t="s">
        <v>810</v>
      </c>
      <c r="B928" s="19" t="s">
        <v>1045</v>
      </c>
      <c r="C928" s="74">
        <v>6</v>
      </c>
      <c r="D928" s="75">
        <v>26</v>
      </c>
      <c r="E928" s="75">
        <v>3.3</v>
      </c>
      <c r="F928" s="75">
        <v>1511</v>
      </c>
      <c r="G928" s="75">
        <v>7.32</v>
      </c>
      <c r="H928" s="75">
        <v>2</v>
      </c>
      <c r="I928" s="76">
        <v>25.068619999999999</v>
      </c>
      <c r="J928" s="34">
        <v>20</v>
      </c>
      <c r="K928" s="30">
        <v>5.95</v>
      </c>
      <c r="L928" s="30">
        <v>2.2589005243585585</v>
      </c>
      <c r="M928" s="30">
        <v>6.25</v>
      </c>
      <c r="N928" s="30">
        <v>2.5930067895256879</v>
      </c>
      <c r="O928" s="30">
        <v>3.9</v>
      </c>
      <c r="P928" s="30">
        <v>2.4257391711220295</v>
      </c>
      <c r="Q928" s="31">
        <v>34</v>
      </c>
      <c r="R928" s="30">
        <v>4.3235294117647056</v>
      </c>
      <c r="S928" s="30">
        <v>1.7183605335758734</v>
      </c>
      <c r="T928" s="30">
        <v>5.3529411764705879</v>
      </c>
      <c r="U928" s="30">
        <v>2.1160619934376452</v>
      </c>
      <c r="V928" s="30">
        <v>5.4117647058823533</v>
      </c>
      <c r="W928" s="30">
        <v>1.9865860324111622</v>
      </c>
      <c r="X928" s="47">
        <v>19</v>
      </c>
      <c r="Y928" s="28">
        <v>2.8947368421052633</v>
      </c>
      <c r="Z928" s="28">
        <v>2.051956704170308</v>
      </c>
      <c r="AA928" s="28">
        <v>0.73684210526315785</v>
      </c>
      <c r="AB928" s="28">
        <v>1.2841817655680772</v>
      </c>
      <c r="AC928" s="28">
        <v>1.5789473684210527</v>
      </c>
      <c r="AD928" s="28">
        <v>1.574653029636272</v>
      </c>
      <c r="AE928" s="28">
        <v>1.6842105263157894</v>
      </c>
      <c r="AF928" s="28">
        <v>2.0014614543418952</v>
      </c>
      <c r="AG928" s="28">
        <v>1.736842105263158</v>
      </c>
      <c r="AH928" s="28">
        <v>1.820930936000652</v>
      </c>
      <c r="AI928" s="27">
        <f t="shared" si="70"/>
        <v>19</v>
      </c>
      <c r="AJ928" s="28">
        <v>2.5789473684210527</v>
      </c>
      <c r="AK928" s="28">
        <v>1.9239943830388155</v>
      </c>
      <c r="AL928" s="28">
        <v>0.1111111111111111</v>
      </c>
      <c r="AM928" s="28">
        <v>0.47140452079103168</v>
      </c>
      <c r="AN928" s="28">
        <v>0.78947368421052633</v>
      </c>
      <c r="AO928" s="28">
        <v>1.2283207764360908</v>
      </c>
      <c r="AP928" s="28">
        <v>0.52631578947368418</v>
      </c>
      <c r="AQ928" s="28">
        <v>0.96427411113412598</v>
      </c>
      <c r="AR928" s="28">
        <v>2.4736842105263159</v>
      </c>
      <c r="AS928" s="28">
        <v>1.6789024540730166</v>
      </c>
      <c r="AT928" s="28">
        <v>3.5263157894736841</v>
      </c>
      <c r="AU928" s="28">
        <v>1.7116730299340199</v>
      </c>
      <c r="AV928" s="61">
        <f t="shared" si="67"/>
        <v>2.8947368421052633</v>
      </c>
      <c r="AW928" s="61">
        <v>0.25</v>
      </c>
      <c r="AX928" s="56" t="s">
        <v>986</v>
      </c>
      <c r="AY928" s="61">
        <f t="shared" si="68"/>
        <v>3.5263157894736841</v>
      </c>
      <c r="AZ928" s="61">
        <v>0.31772675950319906</v>
      </c>
      <c r="BA928" s="56" t="s">
        <v>1044</v>
      </c>
      <c r="BB928" s="61">
        <f t="shared" si="69"/>
        <v>2.8947368421052633</v>
      </c>
      <c r="BC928" s="61">
        <v>0.18324443049890177</v>
      </c>
      <c r="BD928" s="56" t="s">
        <v>1044</v>
      </c>
      <c r="BE928" s="18"/>
      <c r="BF928" s="18"/>
      <c r="BG928" s="18"/>
    </row>
    <row r="929" spans="1:59" x14ac:dyDescent="0.3">
      <c r="A929" s="19" t="s">
        <v>811</v>
      </c>
      <c r="B929" s="19" t="s">
        <v>1045</v>
      </c>
      <c r="C929" s="74">
        <v>9</v>
      </c>
      <c r="D929" s="75">
        <v>258</v>
      </c>
      <c r="E929" s="75">
        <v>5.56</v>
      </c>
      <c r="F929" s="75">
        <v>30065</v>
      </c>
      <c r="G929" s="75">
        <v>10.31</v>
      </c>
      <c r="H929" s="75">
        <v>0</v>
      </c>
      <c r="I929" s="76">
        <v>0</v>
      </c>
      <c r="J929" s="34">
        <v>20</v>
      </c>
      <c r="K929" s="30">
        <v>6.2</v>
      </c>
      <c r="L929" s="30">
        <v>1.7044832524535813</v>
      </c>
      <c r="M929" s="30">
        <v>5.6</v>
      </c>
      <c r="N929" s="30">
        <v>2.1126187291456167</v>
      </c>
      <c r="O929" s="30">
        <v>3.7</v>
      </c>
      <c r="P929" s="30">
        <v>2.2028689427533741</v>
      </c>
      <c r="Q929" s="31">
        <v>31</v>
      </c>
      <c r="R929" s="30">
        <v>7.935483870967742</v>
      </c>
      <c r="S929" s="30">
        <v>1.1235504400772782</v>
      </c>
      <c r="T929" s="30">
        <v>6.387096774193548</v>
      </c>
      <c r="U929" s="30">
        <v>2.1397417189128016</v>
      </c>
      <c r="V929" s="30">
        <v>6.838709677419355</v>
      </c>
      <c r="W929" s="30">
        <v>1.8091761328212059</v>
      </c>
      <c r="X929" s="47">
        <v>21</v>
      </c>
      <c r="Y929" s="28">
        <v>2.9047619047619047</v>
      </c>
      <c r="Z929" s="28">
        <v>1.6402671094904604</v>
      </c>
      <c r="AA929" s="28">
        <v>1.7619047619047619</v>
      </c>
      <c r="AB929" s="28">
        <v>1.9210612146613628</v>
      </c>
      <c r="AC929" s="28">
        <v>1.3809523809523809</v>
      </c>
      <c r="AD929" s="28">
        <v>1.9868616075658232</v>
      </c>
      <c r="AE929" s="28">
        <v>1.0476190476190477</v>
      </c>
      <c r="AF929" s="28">
        <v>1.6271505915615332</v>
      </c>
      <c r="AG929" s="28">
        <v>0.45</v>
      </c>
      <c r="AH929" s="28">
        <v>0.998683343734455</v>
      </c>
      <c r="AI929" s="27">
        <f t="shared" si="70"/>
        <v>21</v>
      </c>
      <c r="AJ929" s="28">
        <v>2.5714285714285716</v>
      </c>
      <c r="AK929" s="28">
        <v>1.804755622554715</v>
      </c>
      <c r="AL929" s="28">
        <v>0</v>
      </c>
      <c r="AM929" s="28">
        <v>0</v>
      </c>
      <c r="AN929" s="28">
        <v>0</v>
      </c>
      <c r="AO929" s="28">
        <v>0</v>
      </c>
      <c r="AP929" s="28">
        <v>0.35</v>
      </c>
      <c r="AQ929" s="28">
        <v>0.98808693416808435</v>
      </c>
      <c r="AR929" s="28">
        <v>1</v>
      </c>
      <c r="AS929" s="28">
        <v>1.7320508075688772</v>
      </c>
      <c r="AT929" s="28">
        <v>2</v>
      </c>
      <c r="AU929" s="28">
        <v>2.0493901531919199</v>
      </c>
      <c r="AV929" s="61">
        <f t="shared" si="67"/>
        <v>2.9047619047619047</v>
      </c>
      <c r="AW929" s="61">
        <v>0.32533922372988322</v>
      </c>
      <c r="AX929" s="56" t="s">
        <v>986</v>
      </c>
      <c r="AY929" s="61">
        <f t="shared" si="68"/>
        <v>2.5714285714285716</v>
      </c>
      <c r="AZ929" s="61">
        <v>0.30108725954836912</v>
      </c>
      <c r="BA929" s="56" t="s">
        <v>991</v>
      </c>
      <c r="BB929" s="61">
        <f t="shared" si="69"/>
        <v>2.9047619047619047</v>
      </c>
      <c r="BC929" s="61">
        <v>0.21570014144271568</v>
      </c>
      <c r="BD929" s="56" t="s">
        <v>986</v>
      </c>
      <c r="BE929" s="18"/>
      <c r="BF929" s="18"/>
      <c r="BG929" s="18"/>
    </row>
    <row r="930" spans="1:59" x14ac:dyDescent="0.3">
      <c r="A930" s="19" t="s">
        <v>983</v>
      </c>
      <c r="B930" s="19" t="s">
        <v>39</v>
      </c>
      <c r="C930" s="74">
        <v>7</v>
      </c>
      <c r="D930" s="75">
        <v>67</v>
      </c>
      <c r="E930" s="75">
        <v>4.2</v>
      </c>
      <c r="F930" s="75">
        <v>3909</v>
      </c>
      <c r="G930" s="75">
        <v>8.27</v>
      </c>
      <c r="H930" s="75">
        <v>1</v>
      </c>
      <c r="I930" s="76">
        <v>6.26715</v>
      </c>
      <c r="J930" s="38">
        <f>Q930</f>
        <v>22</v>
      </c>
      <c r="K930" s="33">
        <v>6.1904761904761907</v>
      </c>
      <c r="L930" s="33">
        <v>1.9395630337539327</v>
      </c>
      <c r="M930" s="33">
        <v>4.7142857142857144</v>
      </c>
      <c r="N930" s="33">
        <v>2.5523098781859765</v>
      </c>
      <c r="O930" s="33">
        <v>3.5238095238095237</v>
      </c>
      <c r="P930" s="33">
        <v>2.9089353313376978</v>
      </c>
      <c r="Q930" s="38">
        <v>22</v>
      </c>
      <c r="R930" s="33">
        <v>6.333333333333333</v>
      </c>
      <c r="S930" s="33">
        <v>1.7416467303484169</v>
      </c>
      <c r="T930" s="33">
        <v>5.9047619047619051</v>
      </c>
      <c r="U930" s="33">
        <v>1.4458479140200717</v>
      </c>
      <c r="V930" s="33">
        <v>5.7619047619047619</v>
      </c>
      <c r="W930" s="33">
        <v>1.7579750255553099</v>
      </c>
      <c r="X930" s="48">
        <v>22</v>
      </c>
      <c r="Y930" s="37">
        <v>2.7727272727272729</v>
      </c>
      <c r="Z930" s="37">
        <v>1.9744033018277696</v>
      </c>
      <c r="AA930" s="37">
        <v>0.81818181818181823</v>
      </c>
      <c r="AB930" s="37">
        <v>1.1806521053804944</v>
      </c>
      <c r="AC930" s="37">
        <v>0.61904761904761907</v>
      </c>
      <c r="AD930" s="37">
        <v>0.80474781616295654</v>
      </c>
      <c r="AE930" s="37">
        <v>0.86363636363636365</v>
      </c>
      <c r="AF930" s="37">
        <v>1.2069423999139133</v>
      </c>
      <c r="AG930" s="37">
        <v>0.61904761904761907</v>
      </c>
      <c r="AH930" s="37">
        <v>0.86464966756429606</v>
      </c>
      <c r="AI930" s="27">
        <f t="shared" si="70"/>
        <v>22</v>
      </c>
      <c r="AJ930" s="37">
        <v>2.8181818181818183</v>
      </c>
      <c r="AK930" s="37">
        <v>1.7898221150335594</v>
      </c>
      <c r="AL930" s="37">
        <v>1.5909090909090908</v>
      </c>
      <c r="AM930" s="37">
        <v>1.7636296692870672</v>
      </c>
      <c r="AN930" s="37">
        <v>1.5</v>
      </c>
      <c r="AO930" s="37">
        <v>1.8451996923807203</v>
      </c>
      <c r="AP930" s="37">
        <v>1.2727272727272727</v>
      </c>
      <c r="AQ930" s="37">
        <v>1.8042758257570419</v>
      </c>
      <c r="AR930" s="37">
        <v>1.4545454545454546</v>
      </c>
      <c r="AS930" s="37">
        <v>1.7654696590094991</v>
      </c>
      <c r="AT930" s="37">
        <v>2.4090909090909092</v>
      </c>
      <c r="AU930" s="37">
        <v>2.0156315543200254</v>
      </c>
      <c r="AV930" s="61">
        <f t="shared" si="67"/>
        <v>2.7727272727272729</v>
      </c>
      <c r="AW930" s="61">
        <v>0.3783269961977187</v>
      </c>
      <c r="AX930" s="56" t="s">
        <v>986</v>
      </c>
      <c r="AY930" s="61">
        <f t="shared" si="68"/>
        <v>2.8181818181818183</v>
      </c>
      <c r="AZ930" s="61">
        <v>0.21260613977792295</v>
      </c>
      <c r="BA930" s="56" t="s">
        <v>991</v>
      </c>
      <c r="BB930" s="61">
        <f t="shared" si="69"/>
        <v>2.7727272727272729</v>
      </c>
      <c r="BC930" s="61">
        <v>0.13138497349023667</v>
      </c>
      <c r="BD930" s="56" t="s">
        <v>991</v>
      </c>
      <c r="BE930" s="18"/>
      <c r="BF930" s="18"/>
      <c r="BG930" s="18"/>
    </row>
    <row r="931" spans="1:59" x14ac:dyDescent="0.3">
      <c r="A931" s="19" t="s">
        <v>812</v>
      </c>
      <c r="B931" s="19" t="s">
        <v>1045</v>
      </c>
      <c r="C931" s="74">
        <v>5</v>
      </c>
      <c r="D931" s="75">
        <v>68</v>
      </c>
      <c r="E931" s="75">
        <v>4.2300000000000004</v>
      </c>
      <c r="F931" s="75">
        <v>1954</v>
      </c>
      <c r="G931" s="75">
        <v>7.58</v>
      </c>
      <c r="H931" s="75">
        <v>10</v>
      </c>
      <c r="I931" s="76">
        <v>7.3952400000000003</v>
      </c>
      <c r="J931" s="34">
        <v>20</v>
      </c>
      <c r="K931" s="30">
        <v>7.9</v>
      </c>
      <c r="L931" s="30">
        <v>1.5183093090324955</v>
      </c>
      <c r="M931" s="30">
        <v>8.5500000000000007</v>
      </c>
      <c r="N931" s="30">
        <v>0.75915465451624975</v>
      </c>
      <c r="O931" s="30">
        <v>8.35</v>
      </c>
      <c r="P931" s="30">
        <v>1.0894228312566041</v>
      </c>
      <c r="Q931" s="31">
        <v>34</v>
      </c>
      <c r="R931" s="30">
        <v>7.382352941176471</v>
      </c>
      <c r="S931" s="30">
        <v>1.5572840748686707</v>
      </c>
      <c r="T931" s="30">
        <v>2</v>
      </c>
      <c r="U931" s="30">
        <v>1.4974726182552529</v>
      </c>
      <c r="V931" s="30">
        <v>6.1470588235294121</v>
      </c>
      <c r="W931" s="30">
        <v>2.3885123167662394</v>
      </c>
      <c r="X931" s="47">
        <v>20</v>
      </c>
      <c r="Y931" s="28">
        <v>1.2</v>
      </c>
      <c r="Z931" s="28">
        <v>1.5423836644690752</v>
      </c>
      <c r="AA931" s="28">
        <v>3.15</v>
      </c>
      <c r="AB931" s="28">
        <v>1.755442664221313</v>
      </c>
      <c r="AC931" s="28">
        <v>3</v>
      </c>
      <c r="AD931" s="28">
        <v>1.8353258709644942</v>
      </c>
      <c r="AE931" s="28">
        <v>1.05</v>
      </c>
      <c r="AF931" s="28">
        <v>1.637552731171861</v>
      </c>
      <c r="AG931" s="28">
        <v>3.25</v>
      </c>
      <c r="AH931" s="28">
        <v>1.7434086394791457</v>
      </c>
      <c r="AI931" s="27">
        <f t="shared" si="70"/>
        <v>20</v>
      </c>
      <c r="AJ931" s="28">
        <v>1.45</v>
      </c>
      <c r="AK931" s="28">
        <v>1.5719582155957414</v>
      </c>
      <c r="AL931" s="28">
        <v>0.3</v>
      </c>
      <c r="AM931" s="28">
        <v>0.65694668533178624</v>
      </c>
      <c r="AN931" s="28">
        <v>1.5</v>
      </c>
      <c r="AO931" s="28">
        <v>1.9867985355975657</v>
      </c>
      <c r="AP931" s="28">
        <v>3.45</v>
      </c>
      <c r="AQ931" s="28">
        <v>1.276302224561664</v>
      </c>
      <c r="AR931" s="28">
        <v>1.25</v>
      </c>
      <c r="AS931" s="28">
        <v>1.8027756377319946</v>
      </c>
      <c r="AT931" s="28">
        <v>3.15</v>
      </c>
      <c r="AU931" s="28">
        <v>1.7851728502481654</v>
      </c>
      <c r="AV931" s="61">
        <f t="shared" si="67"/>
        <v>3.25</v>
      </c>
      <c r="AW931" s="61">
        <v>0.18884120171673821</v>
      </c>
      <c r="AX931" s="56" t="s">
        <v>990</v>
      </c>
      <c r="AY931" s="61">
        <f t="shared" si="68"/>
        <v>3.45</v>
      </c>
      <c r="AZ931" s="61">
        <v>0.27448380375071035</v>
      </c>
      <c r="BA931" s="56" t="s">
        <v>1042</v>
      </c>
      <c r="BB931" s="61">
        <f t="shared" si="69"/>
        <v>3.25</v>
      </c>
      <c r="BC931" s="61">
        <v>0.13846153846153847</v>
      </c>
      <c r="BD931" s="56" t="s">
        <v>1042</v>
      </c>
      <c r="BE931" s="18"/>
      <c r="BF931" s="18"/>
      <c r="BG931" s="18"/>
    </row>
    <row r="932" spans="1:59" x14ac:dyDescent="0.3">
      <c r="A932" s="19" t="s">
        <v>813</v>
      </c>
      <c r="B932" s="19" t="s">
        <v>1045</v>
      </c>
      <c r="C932" s="74">
        <v>4</v>
      </c>
      <c r="D932" s="75">
        <v>112</v>
      </c>
      <c r="E932" s="75">
        <v>4.7300000000000004</v>
      </c>
      <c r="F932" s="75">
        <v>3486</v>
      </c>
      <c r="G932" s="75">
        <v>8.16</v>
      </c>
      <c r="H932" s="75">
        <v>14</v>
      </c>
      <c r="I932" s="76">
        <v>55.979050000000001</v>
      </c>
      <c r="J932" s="31">
        <v>20</v>
      </c>
      <c r="K932" s="30">
        <v>8.35</v>
      </c>
      <c r="L932" s="30">
        <v>0.81272770088724755</v>
      </c>
      <c r="M932" s="30">
        <v>8.65</v>
      </c>
      <c r="N932" s="30">
        <v>0.5871429486123978</v>
      </c>
      <c r="O932" s="30">
        <v>8.8000000000000007</v>
      </c>
      <c r="P932" s="30">
        <v>0.41039134083406453</v>
      </c>
      <c r="Q932" s="31">
        <v>35</v>
      </c>
      <c r="R932" s="30">
        <v>5.1142857142857139</v>
      </c>
      <c r="S932" s="30">
        <v>0.75814900644028083</v>
      </c>
      <c r="T932" s="30">
        <v>4.4000000000000004</v>
      </c>
      <c r="U932" s="30">
        <v>1.5941067939721714</v>
      </c>
      <c r="V932" s="30">
        <v>5.1428571428571432</v>
      </c>
      <c r="W932" s="30">
        <v>1.4580982203432211</v>
      </c>
      <c r="X932" s="47">
        <v>21</v>
      </c>
      <c r="Y932" s="28">
        <v>0.80952380952380953</v>
      </c>
      <c r="Z932" s="28">
        <v>1.7498299237082335</v>
      </c>
      <c r="AA932" s="28">
        <v>0.15</v>
      </c>
      <c r="AB932" s="28">
        <v>0.48936048492959289</v>
      </c>
      <c r="AC932" s="28">
        <v>3.3809523809523809</v>
      </c>
      <c r="AD932" s="28">
        <v>1.9615348703551125</v>
      </c>
      <c r="AE932" s="28">
        <v>0</v>
      </c>
      <c r="AF932" s="28">
        <v>0</v>
      </c>
      <c r="AG932" s="28">
        <v>0.05</v>
      </c>
      <c r="AH932" s="28">
        <v>0.22360679774997896</v>
      </c>
      <c r="AI932" s="27">
        <f t="shared" si="70"/>
        <v>21</v>
      </c>
      <c r="AJ932" s="28">
        <v>0</v>
      </c>
      <c r="AK932" s="28">
        <v>0</v>
      </c>
      <c r="AL932" s="28">
        <v>0</v>
      </c>
      <c r="AM932" s="28">
        <v>0</v>
      </c>
      <c r="AN932" s="28">
        <v>0.80952380952380953</v>
      </c>
      <c r="AO932" s="28">
        <v>1.3645163106041502</v>
      </c>
      <c r="AP932" s="28">
        <v>4.2380952380952381</v>
      </c>
      <c r="AQ932" s="28">
        <v>1.1359912809859898</v>
      </c>
      <c r="AR932" s="28">
        <v>0.15</v>
      </c>
      <c r="AS932" s="28">
        <v>0.36634754853252327</v>
      </c>
      <c r="AT932" s="28">
        <v>4.55</v>
      </c>
      <c r="AU932" s="28">
        <v>0.75915465451624775</v>
      </c>
      <c r="AV932" s="61">
        <f t="shared" si="67"/>
        <v>3.3809523809523809</v>
      </c>
      <c r="AW932" s="61">
        <v>0.77006507592190898</v>
      </c>
      <c r="AX932" s="56" t="s">
        <v>988</v>
      </c>
      <c r="AY932" s="61">
        <f t="shared" si="68"/>
        <v>4.55</v>
      </c>
      <c r="AZ932" s="61">
        <v>0.46349745331069608</v>
      </c>
      <c r="BA932" s="56" t="s">
        <v>1044</v>
      </c>
      <c r="BB932" s="61">
        <f t="shared" si="69"/>
        <v>3.3809523809523809</v>
      </c>
      <c r="BC932" s="61">
        <v>0.3218255304816437</v>
      </c>
      <c r="BD932" s="56" t="s">
        <v>1044</v>
      </c>
      <c r="BE932" s="18"/>
      <c r="BF932" s="18"/>
      <c r="BG932" s="18"/>
    </row>
    <row r="933" spans="1:59" x14ac:dyDescent="0.3">
      <c r="A933" s="19" t="s">
        <v>814</v>
      </c>
      <c r="B933" s="19" t="s">
        <v>1045</v>
      </c>
      <c r="C933" s="74">
        <v>9</v>
      </c>
      <c r="D933" s="75">
        <v>0</v>
      </c>
      <c r="E933" s="75">
        <v>0</v>
      </c>
      <c r="F933" s="75">
        <v>65</v>
      </c>
      <c r="G933" s="75">
        <v>4.17</v>
      </c>
      <c r="H933" s="75">
        <v>0</v>
      </c>
      <c r="I933" s="76">
        <v>0</v>
      </c>
      <c r="J933" s="34">
        <v>20</v>
      </c>
      <c r="K933" s="30">
        <v>5.8</v>
      </c>
      <c r="L933" s="30">
        <v>2.3753116139062462</v>
      </c>
      <c r="M933" s="30">
        <v>4.8</v>
      </c>
      <c r="N933" s="30">
        <v>1.3992479182911457</v>
      </c>
      <c r="O933" s="30">
        <v>4.5</v>
      </c>
      <c r="P933" s="30">
        <v>1.6701717529076241</v>
      </c>
      <c r="Q933" s="31">
        <v>33</v>
      </c>
      <c r="R933" s="30">
        <v>3.606060606060606</v>
      </c>
      <c r="S933" s="30">
        <v>1.4564381625088383</v>
      </c>
      <c r="T933" s="30">
        <v>4.8787878787878789</v>
      </c>
      <c r="U933" s="30">
        <v>1.6155025486976133</v>
      </c>
      <c r="V933" s="30">
        <v>4.6969696969696972</v>
      </c>
      <c r="W933" s="30">
        <v>1.3803271461153805</v>
      </c>
      <c r="X933" s="47">
        <v>20</v>
      </c>
      <c r="Y933" s="28">
        <v>1.75</v>
      </c>
      <c r="Z933" s="28">
        <v>1.8317377426626162</v>
      </c>
      <c r="AA933" s="28">
        <v>0.85</v>
      </c>
      <c r="AB933" s="28">
        <v>1.5312533566021211</v>
      </c>
      <c r="AC933" s="28">
        <v>1.1000000000000001</v>
      </c>
      <c r="AD933" s="28">
        <v>1.6189665319514628</v>
      </c>
      <c r="AE933" s="28">
        <v>1.1000000000000001</v>
      </c>
      <c r="AF933" s="28">
        <v>1.7137217117324381</v>
      </c>
      <c r="AG933" s="28">
        <v>1</v>
      </c>
      <c r="AH933" s="28">
        <v>1.5894388284780525</v>
      </c>
      <c r="AI933" s="27">
        <f t="shared" si="70"/>
        <v>20</v>
      </c>
      <c r="AJ933" s="28">
        <v>2.1578947368421053</v>
      </c>
      <c r="AK933" s="28">
        <v>1.7721035176289737</v>
      </c>
      <c r="AL933" s="28">
        <v>1.263157894736842</v>
      </c>
      <c r="AM933" s="28">
        <v>1.5931138364556479</v>
      </c>
      <c r="AN933" s="28">
        <v>2.2105263157894739</v>
      </c>
      <c r="AO933" s="28">
        <v>1.7505220608093224</v>
      </c>
      <c r="AP933" s="28">
        <v>1.5789473684210527</v>
      </c>
      <c r="AQ933" s="28">
        <v>1.7737527534606836</v>
      </c>
      <c r="AR933" s="28">
        <v>1.8421052631578947</v>
      </c>
      <c r="AS933" s="28">
        <v>1.8933555718980593</v>
      </c>
      <c r="AT933" s="28">
        <v>2.7894736842105261</v>
      </c>
      <c r="AU933" s="28">
        <v>1.9601288894248499</v>
      </c>
      <c r="AV933" s="61">
        <f t="shared" si="67"/>
        <v>1.75</v>
      </c>
      <c r="AW933" s="61">
        <v>0.15517241379310343</v>
      </c>
      <c r="AX933" s="56" t="s">
        <v>986</v>
      </c>
      <c r="AY933" s="61">
        <f t="shared" si="68"/>
        <v>2.7894736842105261</v>
      </c>
      <c r="AZ933" s="61">
        <v>0.20403299725022911</v>
      </c>
      <c r="BA933" s="56" t="s">
        <v>1044</v>
      </c>
      <c r="BB933" s="61">
        <f t="shared" si="69"/>
        <v>1.75</v>
      </c>
      <c r="BC933" s="61">
        <v>0.10993436754176607</v>
      </c>
      <c r="BD933" s="56" t="s">
        <v>1044</v>
      </c>
      <c r="BE933" s="18"/>
      <c r="BF933" s="18"/>
      <c r="BG933" s="18"/>
    </row>
    <row r="934" spans="1:59" x14ac:dyDescent="0.3">
      <c r="A934" s="19" t="s">
        <v>815</v>
      </c>
      <c r="B934" s="19" t="s">
        <v>1045</v>
      </c>
      <c r="C934" s="74">
        <v>7</v>
      </c>
      <c r="D934" s="75">
        <v>121</v>
      </c>
      <c r="E934" s="75">
        <v>4.8</v>
      </c>
      <c r="F934" s="75">
        <v>7486</v>
      </c>
      <c r="G934" s="75">
        <v>8.92</v>
      </c>
      <c r="H934" s="75">
        <v>2</v>
      </c>
      <c r="I934" s="76">
        <v>10.49746</v>
      </c>
      <c r="J934" s="34">
        <v>20</v>
      </c>
      <c r="K934" s="30">
        <v>7.75</v>
      </c>
      <c r="L934" s="30">
        <v>2.0994986870303363</v>
      </c>
      <c r="M934" s="30">
        <v>8.4499999999999993</v>
      </c>
      <c r="N934" s="30">
        <v>1.0990426455975708</v>
      </c>
      <c r="O934" s="30">
        <v>8.25</v>
      </c>
      <c r="P934" s="30">
        <v>1.5174424466672101</v>
      </c>
      <c r="Q934" s="31">
        <v>34</v>
      </c>
      <c r="R934" s="30">
        <v>6.5</v>
      </c>
      <c r="S934" s="30">
        <v>1.7624019422539814</v>
      </c>
      <c r="T934" s="30">
        <v>6.4117647058823533</v>
      </c>
      <c r="U934" s="30">
        <v>2.0318322386430689</v>
      </c>
      <c r="V934" s="30">
        <v>6.1764705882352944</v>
      </c>
      <c r="W934" s="30">
        <v>1.9766912702535555</v>
      </c>
      <c r="X934" s="47">
        <v>20</v>
      </c>
      <c r="Y934" s="46">
        <v>1.25</v>
      </c>
      <c r="Z934" s="46">
        <v>2.0487480130686233</v>
      </c>
      <c r="AA934" s="46">
        <v>3.5</v>
      </c>
      <c r="AB934" s="46">
        <v>1.7621756887140216</v>
      </c>
      <c r="AC934" s="46">
        <v>3.55</v>
      </c>
      <c r="AD934" s="46">
        <v>1.7614288458371994</v>
      </c>
      <c r="AE934" s="46">
        <v>0</v>
      </c>
      <c r="AF934" s="46">
        <v>0</v>
      </c>
      <c r="AG934" s="46">
        <v>1.1499999999999999</v>
      </c>
      <c r="AH934" s="46">
        <v>1.6944180805158293</v>
      </c>
      <c r="AI934" s="27">
        <f t="shared" si="70"/>
        <v>20</v>
      </c>
      <c r="AJ934" s="28">
        <v>0.42105263157894735</v>
      </c>
      <c r="AK934" s="28">
        <v>1.0173926082384548</v>
      </c>
      <c r="AL934" s="28">
        <v>0</v>
      </c>
      <c r="AM934" s="28">
        <v>0</v>
      </c>
      <c r="AN934" s="28">
        <v>0.85</v>
      </c>
      <c r="AO934" s="28">
        <v>1.0894228312566052</v>
      </c>
      <c r="AP934" s="28">
        <v>3.65</v>
      </c>
      <c r="AQ934" s="28">
        <v>1.5312533566021216</v>
      </c>
      <c r="AR934" s="28">
        <v>3.65</v>
      </c>
      <c r="AS934" s="28">
        <v>1.5312533566021216</v>
      </c>
      <c r="AT934" s="28">
        <v>4.6500000000000004</v>
      </c>
      <c r="AU934" s="28">
        <v>0.67082039324993736</v>
      </c>
      <c r="AV934" s="61">
        <f t="shared" si="67"/>
        <v>3.55</v>
      </c>
      <c r="AW934" s="61">
        <v>0.37566137566137559</v>
      </c>
      <c r="AX934" s="56" t="s">
        <v>988</v>
      </c>
      <c r="AY934" s="61">
        <f t="shared" si="68"/>
        <v>4.6500000000000004</v>
      </c>
      <c r="AZ934" s="61">
        <v>0.35253712342172022</v>
      </c>
      <c r="BA934" s="56" t="s">
        <v>1044</v>
      </c>
      <c r="BB934" s="61">
        <f t="shared" si="69"/>
        <v>3.55</v>
      </c>
      <c r="BC934" s="61">
        <v>0.20510737086477079</v>
      </c>
      <c r="BD934" s="56" t="s">
        <v>1044</v>
      </c>
      <c r="BE934" s="18"/>
      <c r="BF934" s="18"/>
      <c r="BG934" s="18"/>
    </row>
    <row r="935" spans="1:59" x14ac:dyDescent="0.3">
      <c r="A935" s="19" t="s">
        <v>816</v>
      </c>
      <c r="B935" s="19" t="s">
        <v>1045</v>
      </c>
      <c r="C935" s="74">
        <v>6</v>
      </c>
      <c r="D935" s="75">
        <v>73</v>
      </c>
      <c r="E935" s="75">
        <v>4.3</v>
      </c>
      <c r="F935" s="75">
        <v>7938</v>
      </c>
      <c r="G935" s="75">
        <v>8.98</v>
      </c>
      <c r="H935" s="75">
        <v>5</v>
      </c>
      <c r="I935" s="76">
        <v>2.7575500000000002</v>
      </c>
      <c r="J935" s="34">
        <v>20</v>
      </c>
      <c r="K935" s="30">
        <v>3.95</v>
      </c>
      <c r="L935" s="30">
        <v>1.8202082009311027</v>
      </c>
      <c r="M935" s="30">
        <v>6.6</v>
      </c>
      <c r="N935" s="30">
        <v>2.6437612759495748</v>
      </c>
      <c r="O935" s="30">
        <v>6.05</v>
      </c>
      <c r="P935" s="30">
        <v>2.910507280798134</v>
      </c>
      <c r="Q935" s="31">
        <v>34</v>
      </c>
      <c r="R935" s="30">
        <v>1.9411764705882353</v>
      </c>
      <c r="S935" s="30">
        <v>1.4129525602833974</v>
      </c>
      <c r="T935" s="30">
        <v>6.4117647058823533</v>
      </c>
      <c r="U935" s="30">
        <v>2.0906378185648387</v>
      </c>
      <c r="V935" s="30">
        <v>4.117647058823529</v>
      </c>
      <c r="W935" s="30">
        <v>2.2531419931630414</v>
      </c>
      <c r="X935" s="47">
        <v>20</v>
      </c>
      <c r="Y935" s="28">
        <v>1.45</v>
      </c>
      <c r="Z935" s="28">
        <v>1.7312909694943341</v>
      </c>
      <c r="AA935" s="28">
        <v>0.15789473684210525</v>
      </c>
      <c r="AB935" s="28">
        <v>0.50145985712127905</v>
      </c>
      <c r="AC935" s="28">
        <v>0.26315789473684209</v>
      </c>
      <c r="AD935" s="28">
        <v>0.56195148694901631</v>
      </c>
      <c r="AE935" s="28">
        <v>2.85</v>
      </c>
      <c r="AF935" s="28">
        <v>1.8715318802914818</v>
      </c>
      <c r="AG935" s="28">
        <v>0.42105263157894735</v>
      </c>
      <c r="AH935" s="28">
        <v>0.90159053737049799</v>
      </c>
      <c r="AI935" s="27">
        <f t="shared" si="70"/>
        <v>20</v>
      </c>
      <c r="AJ935" s="28">
        <v>2.7</v>
      </c>
      <c r="AK935" s="28">
        <v>1.4545753585442762</v>
      </c>
      <c r="AL935" s="28">
        <v>3.45</v>
      </c>
      <c r="AM935" s="28">
        <v>1.7006190823220508</v>
      </c>
      <c r="AN935" s="28">
        <v>2.4500000000000002</v>
      </c>
      <c r="AO935" s="28">
        <v>1.7910596686995399</v>
      </c>
      <c r="AP935" s="28">
        <v>0.6</v>
      </c>
      <c r="AQ935" s="28">
        <v>1.1876558069531229</v>
      </c>
      <c r="AR935" s="28">
        <v>0.10526315789473684</v>
      </c>
      <c r="AS935" s="28">
        <v>0.45883146774112354</v>
      </c>
      <c r="AT935" s="28">
        <v>1.95</v>
      </c>
      <c r="AU935" s="28">
        <v>1.7006190823220511</v>
      </c>
      <c r="AV935" s="61">
        <f t="shared" si="67"/>
        <v>2.85</v>
      </c>
      <c r="AW935" s="61">
        <v>0.52354145342886393</v>
      </c>
      <c r="AX935" s="56" t="s">
        <v>989</v>
      </c>
      <c r="AY935" s="61">
        <f t="shared" si="68"/>
        <v>3.45</v>
      </c>
      <c r="AZ935" s="61">
        <v>0.24776809820367904</v>
      </c>
      <c r="BA935" s="56" t="s">
        <v>1040</v>
      </c>
      <c r="BB935" s="61">
        <f t="shared" si="69"/>
        <v>2.85</v>
      </c>
      <c r="BC935" s="61">
        <v>0.20398009950248755</v>
      </c>
      <c r="BD935" s="56" t="s">
        <v>1040</v>
      </c>
      <c r="BE935" s="18"/>
      <c r="BF935" s="18"/>
      <c r="BG935" s="18"/>
    </row>
    <row r="936" spans="1:59" x14ac:dyDescent="0.3">
      <c r="A936" s="19" t="s">
        <v>817</v>
      </c>
      <c r="B936" s="19" t="s">
        <v>1045</v>
      </c>
      <c r="C936" s="74">
        <v>6</v>
      </c>
      <c r="D936" s="75">
        <v>519</v>
      </c>
      <c r="E936" s="75">
        <v>6.25</v>
      </c>
      <c r="F936" s="75">
        <v>53207</v>
      </c>
      <c r="G936" s="75">
        <v>10.88</v>
      </c>
      <c r="H936" s="75">
        <v>0</v>
      </c>
      <c r="I936" s="76">
        <v>0</v>
      </c>
      <c r="J936" s="34">
        <v>20</v>
      </c>
      <c r="K936" s="30">
        <v>7.75</v>
      </c>
      <c r="L936" s="30">
        <v>1.6181535936466533</v>
      </c>
      <c r="M936" s="30">
        <v>4.1500000000000004</v>
      </c>
      <c r="N936" s="30">
        <v>2.8335397241649978</v>
      </c>
      <c r="O936" s="30">
        <v>4.1500000000000004</v>
      </c>
      <c r="P936" s="30">
        <v>2.8149039433924412</v>
      </c>
      <c r="Q936" s="31">
        <v>36</v>
      </c>
      <c r="R936" s="30">
        <v>6.583333333333333</v>
      </c>
      <c r="S936" s="30">
        <v>2.3222526010012654</v>
      </c>
      <c r="T936" s="30">
        <v>6.6111111111111107</v>
      </c>
      <c r="U936" s="30">
        <v>2.1945097438546539</v>
      </c>
      <c r="V936" s="30">
        <v>5.6111111111111107</v>
      </c>
      <c r="W936" s="30">
        <v>2.0462897124555921</v>
      </c>
      <c r="X936" s="48">
        <v>22</v>
      </c>
      <c r="Y936" s="37">
        <v>3.3636363636363638</v>
      </c>
      <c r="Z936" s="37">
        <v>1.6488222216523887</v>
      </c>
      <c r="AA936" s="37">
        <v>0.38095238095238093</v>
      </c>
      <c r="AB936" s="37">
        <v>0.86464966756429606</v>
      </c>
      <c r="AC936" s="37">
        <v>0.59090909090909094</v>
      </c>
      <c r="AD936" s="37">
        <v>1.296849328880646</v>
      </c>
      <c r="AE936" s="37">
        <v>1.6818181818181819</v>
      </c>
      <c r="AF936" s="37">
        <v>1.8869568253158473</v>
      </c>
      <c r="AG936" s="37">
        <v>1.5</v>
      </c>
      <c r="AH936" s="37">
        <v>1.9210612146613628</v>
      </c>
      <c r="AI936" s="27">
        <f t="shared" si="70"/>
        <v>22</v>
      </c>
      <c r="AJ936" s="37">
        <v>4.2857142857142856</v>
      </c>
      <c r="AK936" s="37">
        <v>0.78376381281972562</v>
      </c>
      <c r="AL936" s="37">
        <v>0.14285714285714285</v>
      </c>
      <c r="AM936" s="37">
        <v>0.65465367070797709</v>
      </c>
      <c r="AN936" s="37">
        <v>0</v>
      </c>
      <c r="AO936" s="37">
        <v>0</v>
      </c>
      <c r="AP936" s="37">
        <v>0.14285714285714285</v>
      </c>
      <c r="AQ936" s="37">
        <v>0.65465367070797709</v>
      </c>
      <c r="AR936" s="37">
        <v>2.2272727272727271</v>
      </c>
      <c r="AS936" s="37">
        <v>2.0220644373373933</v>
      </c>
      <c r="AT936" s="37">
        <v>2.2727272727272729</v>
      </c>
      <c r="AU936" s="37">
        <v>2.1197892568617509</v>
      </c>
      <c r="AV936" s="61">
        <f t="shared" si="67"/>
        <v>3.3636363636363638</v>
      </c>
      <c r="AW936" s="61">
        <v>0.39677512237258855</v>
      </c>
      <c r="AX936" s="56" t="s">
        <v>986</v>
      </c>
      <c r="AY936" s="61">
        <f t="shared" si="68"/>
        <v>4.2857142857142856</v>
      </c>
      <c r="AZ936" s="61">
        <v>0.37535545023696681</v>
      </c>
      <c r="BA936" s="56" t="s">
        <v>991</v>
      </c>
      <c r="BB936" s="61">
        <f t="shared" si="69"/>
        <v>3.3636363636363638</v>
      </c>
      <c r="BC936" s="61">
        <v>0.25835073068893533</v>
      </c>
      <c r="BD936" s="56" t="s">
        <v>991</v>
      </c>
      <c r="BE936" s="18"/>
      <c r="BF936" s="18"/>
      <c r="BG936" s="18"/>
    </row>
    <row r="937" spans="1:59" x14ac:dyDescent="0.3">
      <c r="A937" s="19" t="s">
        <v>984</v>
      </c>
      <c r="B937" s="19" t="s">
        <v>39</v>
      </c>
      <c r="C937" s="74">
        <v>7</v>
      </c>
      <c r="D937" s="75">
        <v>222</v>
      </c>
      <c r="E937" s="75">
        <v>5.4</v>
      </c>
      <c r="F937" s="75">
        <v>16846</v>
      </c>
      <c r="G937" s="75">
        <v>9.73</v>
      </c>
      <c r="H937" s="76">
        <v>2</v>
      </c>
      <c r="I937" s="76">
        <v>2.5935800000000002</v>
      </c>
      <c r="J937" s="38">
        <f>Q937</f>
        <v>21</v>
      </c>
      <c r="K937" s="33">
        <v>7</v>
      </c>
      <c r="L937" s="33">
        <v>2.0248456731316584</v>
      </c>
      <c r="M937" s="33">
        <v>8.0952380952380949</v>
      </c>
      <c r="N937" s="33">
        <v>1.6704718466577617</v>
      </c>
      <c r="O937" s="33">
        <v>8.1428571428571423</v>
      </c>
      <c r="P937" s="33">
        <v>1.6212869667555567</v>
      </c>
      <c r="Q937" s="38">
        <v>21</v>
      </c>
      <c r="R937" s="33">
        <v>5.2380952380952381</v>
      </c>
      <c r="S937" s="33">
        <v>1.2611408289624886</v>
      </c>
      <c r="T937" s="33">
        <v>4</v>
      </c>
      <c r="U937" s="33">
        <v>1.8439088914585775</v>
      </c>
      <c r="V937" s="33">
        <v>6.0476190476190474</v>
      </c>
      <c r="W937" s="33">
        <v>1.283596138829908</v>
      </c>
      <c r="X937" s="47">
        <v>21</v>
      </c>
      <c r="Y937" s="28">
        <v>1.4285714285714286</v>
      </c>
      <c r="Z937" s="28">
        <v>1.7484687178050562</v>
      </c>
      <c r="AA937" s="28">
        <v>0.2857142857142857</v>
      </c>
      <c r="AB937" s="28">
        <v>0.71713716560063623</v>
      </c>
      <c r="AC937" s="28">
        <v>4.75</v>
      </c>
      <c r="AD937" s="28">
        <v>0.4442616583193193</v>
      </c>
      <c r="AE937" s="28">
        <v>0.7142857142857143</v>
      </c>
      <c r="AF937" s="28">
        <v>1.5856499343441837</v>
      </c>
      <c r="AG937" s="28">
        <v>0.76190476190476186</v>
      </c>
      <c r="AH937" s="28">
        <v>1.3001831372834329</v>
      </c>
      <c r="AI937" s="27">
        <f t="shared" si="70"/>
        <v>21</v>
      </c>
      <c r="AJ937" s="28">
        <v>0.35</v>
      </c>
      <c r="AK937" s="28">
        <v>0.87509397991542059</v>
      </c>
      <c r="AL937" s="28">
        <v>0.66666666666666663</v>
      </c>
      <c r="AM937" s="28">
        <v>1.4944341180973264</v>
      </c>
      <c r="AN937" s="28">
        <v>0.66666666666666663</v>
      </c>
      <c r="AO937" s="28">
        <v>1.4259499757471625</v>
      </c>
      <c r="AP937" s="28">
        <v>3.2857142857142856</v>
      </c>
      <c r="AQ937" s="28">
        <v>1.5212776585113297</v>
      </c>
      <c r="AR937" s="28">
        <v>2.7619047619047619</v>
      </c>
      <c r="AS937" s="28">
        <v>1.8682816143387457</v>
      </c>
      <c r="AT937" s="28">
        <v>4.25</v>
      </c>
      <c r="AU937" s="28">
        <v>0.91046546800032602</v>
      </c>
      <c r="AV937" s="61">
        <f t="shared" si="67"/>
        <v>4.75</v>
      </c>
      <c r="AW937" s="61">
        <v>0.56221889055472263</v>
      </c>
      <c r="AX937" s="56" t="s">
        <v>988</v>
      </c>
      <c r="AY937" s="61">
        <f t="shared" si="68"/>
        <v>4.25</v>
      </c>
      <c r="AZ937" s="61">
        <v>0.34412955465587053</v>
      </c>
      <c r="BA937" s="56" t="s">
        <v>1044</v>
      </c>
      <c r="BB937" s="61">
        <f t="shared" si="69"/>
        <v>4.75</v>
      </c>
      <c r="BC937" s="61">
        <v>0.22409465758336322</v>
      </c>
      <c r="BD937" s="56" t="s">
        <v>988</v>
      </c>
      <c r="BE937" s="18"/>
      <c r="BF937" s="18"/>
      <c r="BG937" s="18"/>
    </row>
    <row r="938" spans="1:59" x14ac:dyDescent="0.3">
      <c r="A938" s="19" t="s">
        <v>818</v>
      </c>
      <c r="B938" s="19" t="s">
        <v>1045</v>
      </c>
      <c r="C938" s="74">
        <v>7</v>
      </c>
      <c r="D938" s="75">
        <v>20</v>
      </c>
      <c r="E938" s="75">
        <v>3.04</v>
      </c>
      <c r="F938" s="75">
        <v>333</v>
      </c>
      <c r="G938" s="75">
        <v>5.81</v>
      </c>
      <c r="H938" s="75">
        <v>0</v>
      </c>
      <c r="I938" s="76">
        <v>0</v>
      </c>
      <c r="J938" s="34">
        <v>20</v>
      </c>
      <c r="K938" s="30">
        <v>7.25</v>
      </c>
      <c r="L938" s="30">
        <v>1.7129537431920892</v>
      </c>
      <c r="M938" s="30">
        <v>7.35</v>
      </c>
      <c r="N938" s="30">
        <v>1.6944180805158287</v>
      </c>
      <c r="O938" s="30">
        <v>7.65</v>
      </c>
      <c r="P938" s="30">
        <v>1.6944180805158287</v>
      </c>
      <c r="Q938" s="31">
        <v>35</v>
      </c>
      <c r="R938" s="30">
        <v>4.4571428571428573</v>
      </c>
      <c r="S938" s="30">
        <v>1.4004801097534827</v>
      </c>
      <c r="T938" s="30">
        <v>5.628571428571429</v>
      </c>
      <c r="U938" s="30">
        <v>2.0012601072341205</v>
      </c>
      <c r="V938" s="30">
        <v>4.371428571428571</v>
      </c>
      <c r="W938" s="30">
        <v>1.4769944499022387</v>
      </c>
      <c r="X938" s="47">
        <v>21</v>
      </c>
      <c r="Y938" s="28">
        <v>0.42857142857142855</v>
      </c>
      <c r="Z938" s="28">
        <v>0.74642002729217893</v>
      </c>
      <c r="AA938" s="28">
        <v>2.0952380952380953</v>
      </c>
      <c r="AB938" s="28">
        <v>1.868281614338746</v>
      </c>
      <c r="AC938" s="28">
        <v>0.35</v>
      </c>
      <c r="AD938" s="28">
        <v>0.5871429486123998</v>
      </c>
      <c r="AE938" s="28">
        <v>0.05</v>
      </c>
      <c r="AF938" s="28">
        <v>0.22360679774997896</v>
      </c>
      <c r="AG938" s="28">
        <v>2.7142857142857144</v>
      </c>
      <c r="AH938" s="28">
        <v>1.820517979665599</v>
      </c>
      <c r="AI938" s="27">
        <f t="shared" si="70"/>
        <v>21</v>
      </c>
      <c r="AJ938" s="28">
        <v>4.333333333333333</v>
      </c>
      <c r="AK938" s="28">
        <v>0.85634883857767585</v>
      </c>
      <c r="AL938" s="28">
        <v>0</v>
      </c>
      <c r="AM938" s="28">
        <v>0</v>
      </c>
      <c r="AN938" s="28">
        <v>0.47619047619047616</v>
      </c>
      <c r="AO938" s="28">
        <v>0.92838826032256672</v>
      </c>
      <c r="AP938" s="28">
        <v>0.90476190476190477</v>
      </c>
      <c r="AQ938" s="28">
        <v>1.6704718466577611</v>
      </c>
      <c r="AR938" s="28">
        <v>0.5714285714285714</v>
      </c>
      <c r="AS938" s="28">
        <v>1.0281745265969475</v>
      </c>
      <c r="AT938" s="28">
        <v>0.61904761904761907</v>
      </c>
      <c r="AU938" s="28">
        <v>1.023532631438318</v>
      </c>
      <c r="AV938" s="61">
        <f t="shared" si="67"/>
        <v>2.7142857142857144</v>
      </c>
      <c r="AW938" s="61">
        <v>0.47255067567567577</v>
      </c>
      <c r="AX938" s="56" t="s">
        <v>990</v>
      </c>
      <c r="AY938" s="61">
        <f t="shared" si="68"/>
        <v>4.333333333333333</v>
      </c>
      <c r="AZ938" s="61">
        <v>0.39737991266375544</v>
      </c>
      <c r="BA938" s="56" t="s">
        <v>991</v>
      </c>
      <c r="BB938" s="61">
        <f t="shared" si="69"/>
        <v>2.7142857142857144</v>
      </c>
      <c r="BC938" s="61">
        <v>0.3454821564160972</v>
      </c>
      <c r="BD938" s="56" t="s">
        <v>991</v>
      </c>
      <c r="BE938" s="18"/>
      <c r="BF938" s="18"/>
      <c r="BG938" s="18"/>
    </row>
    <row r="939" spans="1:59" x14ac:dyDescent="0.3">
      <c r="A939" s="19" t="s">
        <v>819</v>
      </c>
      <c r="B939" s="19" t="s">
        <v>1045</v>
      </c>
      <c r="C939" s="74">
        <v>5</v>
      </c>
      <c r="D939" s="75">
        <v>9</v>
      </c>
      <c r="E939" s="75">
        <v>2.2999999999999998</v>
      </c>
      <c r="F939" s="75">
        <v>526</v>
      </c>
      <c r="G939" s="75">
        <v>6.27</v>
      </c>
      <c r="H939" s="75">
        <v>4</v>
      </c>
      <c r="I939" s="76">
        <v>1.01841</v>
      </c>
      <c r="J939" s="34">
        <v>20</v>
      </c>
      <c r="K939" s="30">
        <v>7.6</v>
      </c>
      <c r="L939" s="30">
        <v>1.5355437918998283</v>
      </c>
      <c r="M939" s="30">
        <v>8.75</v>
      </c>
      <c r="N939" s="30">
        <v>0.5501196042201808</v>
      </c>
      <c r="O939" s="30">
        <v>8.5500000000000007</v>
      </c>
      <c r="P939" s="30">
        <v>0.75915465451624975</v>
      </c>
      <c r="Q939" s="31">
        <v>34</v>
      </c>
      <c r="R939" s="30">
        <v>3.7647058823529411</v>
      </c>
      <c r="S939" s="30">
        <v>2.1610718935415498</v>
      </c>
      <c r="T939" s="30">
        <v>6.0294117647058822</v>
      </c>
      <c r="U939" s="30">
        <v>2.1388937117492373</v>
      </c>
      <c r="V939" s="30">
        <v>4.9117647058823533</v>
      </c>
      <c r="W939" s="30">
        <v>2.0206156736338454</v>
      </c>
      <c r="X939" s="47">
        <v>20</v>
      </c>
      <c r="Y939" s="28">
        <v>2.2999999999999998</v>
      </c>
      <c r="Z939" s="28">
        <v>1.8093325317714033</v>
      </c>
      <c r="AA939" s="28">
        <v>1.4</v>
      </c>
      <c r="AB939" s="28">
        <v>1.5355437918998289</v>
      </c>
      <c r="AC939" s="28">
        <v>1.9</v>
      </c>
      <c r="AD939" s="28">
        <v>1.4104870379448817</v>
      </c>
      <c r="AE939" s="28">
        <v>0.52631578947368418</v>
      </c>
      <c r="AF939" s="28">
        <v>0.96427411113412598</v>
      </c>
      <c r="AG939" s="28">
        <v>1.4</v>
      </c>
      <c r="AH939" s="28">
        <v>1.2732056517228265</v>
      </c>
      <c r="AI939" s="27">
        <f t="shared" si="70"/>
        <v>20</v>
      </c>
      <c r="AJ939" s="28">
        <v>1.4</v>
      </c>
      <c r="AK939" s="28">
        <v>1.5355437918998289</v>
      </c>
      <c r="AL939" s="28">
        <v>0</v>
      </c>
      <c r="AM939" s="28">
        <v>0</v>
      </c>
      <c r="AN939" s="28">
        <v>0</v>
      </c>
      <c r="AO939" s="28">
        <v>0</v>
      </c>
      <c r="AP939" s="28">
        <v>2.15</v>
      </c>
      <c r="AQ939" s="28">
        <v>1.7554426642213128</v>
      </c>
      <c r="AR939" s="28">
        <v>4.3157894736842106</v>
      </c>
      <c r="AS939" s="28">
        <v>0.94590530292691732</v>
      </c>
      <c r="AT939" s="28">
        <v>4.0999999999999996</v>
      </c>
      <c r="AU939" s="28">
        <v>1.2523661815266252</v>
      </c>
      <c r="AV939" s="61">
        <f t="shared" si="67"/>
        <v>2.2999999999999998</v>
      </c>
      <c r="AW939" s="61">
        <v>0.2356643356643357</v>
      </c>
      <c r="AX939" s="56" t="s">
        <v>986</v>
      </c>
      <c r="AY939" s="61">
        <f t="shared" si="68"/>
        <v>4.3157894736842106</v>
      </c>
      <c r="AZ939" s="61">
        <v>0.34568248200825058</v>
      </c>
      <c r="BA939" s="56" t="s">
        <v>1043</v>
      </c>
      <c r="BB939" s="61">
        <f t="shared" si="69"/>
        <v>2.2999999999999998</v>
      </c>
      <c r="BC939" s="61">
        <v>0.22141217766977184</v>
      </c>
      <c r="BD939" s="56" t="s">
        <v>1043</v>
      </c>
      <c r="BE939" s="18"/>
      <c r="BF939" s="18"/>
      <c r="BG939" s="18"/>
    </row>
    <row r="940" spans="1:59" x14ac:dyDescent="0.3">
      <c r="A940" s="19" t="s">
        <v>820</v>
      </c>
      <c r="B940" s="19" t="s">
        <v>1045</v>
      </c>
      <c r="C940" s="74">
        <v>5</v>
      </c>
      <c r="D940" s="75">
        <v>198</v>
      </c>
      <c r="E940" s="75">
        <v>5.29</v>
      </c>
      <c r="F940" s="75">
        <v>11106</v>
      </c>
      <c r="G940" s="75">
        <v>9.32</v>
      </c>
      <c r="H940" s="75">
        <v>7</v>
      </c>
      <c r="I940" s="76">
        <v>10.788449999999999</v>
      </c>
      <c r="J940" s="34">
        <v>20</v>
      </c>
      <c r="K940" s="30">
        <v>8.15</v>
      </c>
      <c r="L940" s="30">
        <v>1.5312533566021205</v>
      </c>
      <c r="M940" s="30">
        <v>8.6</v>
      </c>
      <c r="N940" s="30">
        <v>0.82078268166812185</v>
      </c>
      <c r="O940" s="30">
        <v>8.6</v>
      </c>
      <c r="P940" s="30">
        <v>0.99472291830967885</v>
      </c>
      <c r="Q940" s="31">
        <v>34</v>
      </c>
      <c r="R940" s="30">
        <v>4.8235294117647056</v>
      </c>
      <c r="S940" s="30">
        <v>1.7139461509042941</v>
      </c>
      <c r="T940" s="30">
        <v>4.8529411764705879</v>
      </c>
      <c r="U940" s="30">
        <v>1.725606664356423</v>
      </c>
      <c r="V940" s="30">
        <v>5.1764705882352944</v>
      </c>
      <c r="W940" s="30">
        <v>1.5661299190524267</v>
      </c>
      <c r="X940" s="47">
        <v>20</v>
      </c>
      <c r="Y940" s="28">
        <v>1</v>
      </c>
      <c r="Z940" s="28">
        <v>1.4509525002200232</v>
      </c>
      <c r="AA940" s="28">
        <v>0.9</v>
      </c>
      <c r="AB940" s="28">
        <v>1.4473205733717955</v>
      </c>
      <c r="AC940" s="28">
        <v>2.7</v>
      </c>
      <c r="AD940" s="28">
        <v>1.5927467172350904</v>
      </c>
      <c r="AE940" s="28">
        <v>0.47368421052631576</v>
      </c>
      <c r="AF940" s="28">
        <v>0.77232844572123294</v>
      </c>
      <c r="AG940" s="28">
        <v>0.21052631578947367</v>
      </c>
      <c r="AH940" s="28">
        <v>0.71328250351775868</v>
      </c>
      <c r="AI940" s="27">
        <f t="shared" si="70"/>
        <v>20</v>
      </c>
      <c r="AJ940" s="28">
        <v>0.4</v>
      </c>
      <c r="AK940" s="28">
        <v>0.99472291830968007</v>
      </c>
      <c r="AL940" s="28">
        <v>0.4</v>
      </c>
      <c r="AM940" s="28">
        <v>0.88257995015808777</v>
      </c>
      <c r="AN940" s="28">
        <v>0.21052631578947367</v>
      </c>
      <c r="AO940" s="28">
        <v>0.53530337903131076</v>
      </c>
      <c r="AP940" s="28">
        <v>3.95</v>
      </c>
      <c r="AQ940" s="28">
        <v>1.431782106327635</v>
      </c>
      <c r="AR940" s="28">
        <v>2.35</v>
      </c>
      <c r="AS940" s="28">
        <v>1.9269556026896006</v>
      </c>
      <c r="AT940" s="28">
        <v>4.25</v>
      </c>
      <c r="AU940" s="28">
        <v>0.96654566695826094</v>
      </c>
      <c r="AV940" s="61">
        <f t="shared" si="67"/>
        <v>2.7</v>
      </c>
      <c r="AW940" s="61">
        <v>0.47111553784860571</v>
      </c>
      <c r="AX940" s="56" t="s">
        <v>988</v>
      </c>
      <c r="AY940" s="61">
        <f t="shared" si="68"/>
        <v>4.25</v>
      </c>
      <c r="AZ940" s="61">
        <v>0.3562574844009328</v>
      </c>
      <c r="BA940" s="56" t="s">
        <v>1044</v>
      </c>
      <c r="BB940" s="61">
        <f t="shared" si="69"/>
        <v>2.7</v>
      </c>
      <c r="BC940" s="61">
        <v>0.23980628026870804</v>
      </c>
      <c r="BD940" s="56" t="s">
        <v>1044</v>
      </c>
      <c r="BE940" s="18"/>
      <c r="BF940" s="18"/>
      <c r="BG940" s="18"/>
    </row>
    <row r="941" spans="1:59" x14ac:dyDescent="0.3">
      <c r="A941" s="19" t="s">
        <v>821</v>
      </c>
      <c r="B941" s="19" t="s">
        <v>39</v>
      </c>
      <c r="C941" s="74">
        <v>9</v>
      </c>
      <c r="D941" s="75">
        <v>215</v>
      </c>
      <c r="E941" s="75">
        <v>5.38</v>
      </c>
      <c r="F941" s="75">
        <v>17547</v>
      </c>
      <c r="G941" s="75">
        <v>9.77</v>
      </c>
      <c r="H941" s="75">
        <v>0</v>
      </c>
      <c r="I941" s="76">
        <v>0</v>
      </c>
      <c r="J941" s="34">
        <v>20</v>
      </c>
      <c r="K941" s="30">
        <v>7.35</v>
      </c>
      <c r="L941" s="30">
        <v>1.7851728502481645</v>
      </c>
      <c r="M941" s="30">
        <v>7</v>
      </c>
      <c r="N941" s="30">
        <v>2.051956704170308</v>
      </c>
      <c r="O941" s="30">
        <v>6</v>
      </c>
      <c r="P941" s="30">
        <v>2.4279079146675357</v>
      </c>
      <c r="Q941" s="31">
        <v>36</v>
      </c>
      <c r="R941" s="30">
        <v>8.3055555555555554</v>
      </c>
      <c r="S941" s="30">
        <v>1.009085709072308</v>
      </c>
      <c r="T941" s="30">
        <v>6.916666666666667</v>
      </c>
      <c r="U941" s="30">
        <v>2.4770374009518479</v>
      </c>
      <c r="V941" s="30">
        <v>6.8055555555555554</v>
      </c>
      <c r="W941" s="30">
        <v>1.582393204601263</v>
      </c>
      <c r="X941" s="47">
        <v>21</v>
      </c>
      <c r="Y941" s="28">
        <v>3.4285714285714284</v>
      </c>
      <c r="Z941" s="28">
        <v>1.7768350675126989</v>
      </c>
      <c r="AA941" s="28">
        <v>3.7619047619047619</v>
      </c>
      <c r="AB941" s="28">
        <v>1.4458479140200706</v>
      </c>
      <c r="AC941" s="28">
        <v>2.8095238095238093</v>
      </c>
      <c r="AD941" s="28">
        <v>1.8873009198071096</v>
      </c>
      <c r="AE941" s="28">
        <v>2</v>
      </c>
      <c r="AF941" s="28">
        <v>1.9235384061671346</v>
      </c>
      <c r="AG941" s="28">
        <v>2.5238095238095237</v>
      </c>
      <c r="AH941" s="28">
        <v>1.8606194564995717</v>
      </c>
      <c r="AI941" s="27">
        <f t="shared" si="70"/>
        <v>21</v>
      </c>
      <c r="AJ941" s="28">
        <v>3.4761904761904763</v>
      </c>
      <c r="AK941" s="28">
        <v>1.3645163106041502</v>
      </c>
      <c r="AL941" s="28">
        <v>1.8571428571428572</v>
      </c>
      <c r="AM941" s="28">
        <v>1.9309509130403675</v>
      </c>
      <c r="AN941" s="28">
        <v>2.4285714285714284</v>
      </c>
      <c r="AO941" s="28">
        <v>1.7196345126633323</v>
      </c>
      <c r="AP941" s="28">
        <v>2.4285714285714284</v>
      </c>
      <c r="AQ941" s="28">
        <v>1.9892568605242655</v>
      </c>
      <c r="AR941" s="28">
        <v>3.0476190476190474</v>
      </c>
      <c r="AS941" s="28">
        <v>1.774153050787628</v>
      </c>
      <c r="AT941" s="28">
        <v>4.6500000000000004</v>
      </c>
      <c r="AU941" s="28">
        <v>0.67082039324993736</v>
      </c>
      <c r="AV941" s="61">
        <f t="shared" si="67"/>
        <v>3.7619047619047619</v>
      </c>
      <c r="AW941" s="61">
        <v>0.12131147540983607</v>
      </c>
      <c r="AX941" s="56" t="s">
        <v>987</v>
      </c>
      <c r="AY941" s="61">
        <f t="shared" si="68"/>
        <v>4.6500000000000004</v>
      </c>
      <c r="AZ941" s="61">
        <v>0.26040000000000002</v>
      </c>
      <c r="BA941" s="56" t="s">
        <v>1044</v>
      </c>
      <c r="BB941" s="61">
        <f t="shared" si="69"/>
        <v>3.7619047619047619</v>
      </c>
      <c r="BC941" s="61">
        <v>8.6167633879380021E-2</v>
      </c>
      <c r="BD941" s="56" t="s">
        <v>1044</v>
      </c>
      <c r="BE941" s="18"/>
      <c r="BF941" s="18"/>
      <c r="BG941" s="18"/>
    </row>
    <row r="942" spans="1:59" x14ac:dyDescent="0.3">
      <c r="A942" s="19" t="s">
        <v>822</v>
      </c>
      <c r="B942" s="19" t="s">
        <v>1045</v>
      </c>
      <c r="C942" s="74">
        <v>7</v>
      </c>
      <c r="D942" s="75">
        <v>526</v>
      </c>
      <c r="E942" s="75">
        <v>6.27</v>
      </c>
      <c r="F942" s="75">
        <v>48138</v>
      </c>
      <c r="G942" s="75">
        <v>10.78</v>
      </c>
      <c r="H942" s="75">
        <v>3</v>
      </c>
      <c r="I942" s="76">
        <v>6.99831</v>
      </c>
      <c r="J942" s="34">
        <v>20</v>
      </c>
      <c r="K942" s="30">
        <v>7.55</v>
      </c>
      <c r="L942" s="30">
        <v>1.5719582155957421</v>
      </c>
      <c r="M942" s="30">
        <v>7.6</v>
      </c>
      <c r="N942" s="30">
        <v>1.788854381999831</v>
      </c>
      <c r="O942" s="30">
        <v>6.1</v>
      </c>
      <c r="P942" s="30">
        <v>2.4473401243412254</v>
      </c>
      <c r="Q942" s="31">
        <v>34</v>
      </c>
      <c r="R942" s="30">
        <v>8.1764705882352935</v>
      </c>
      <c r="S942" s="30">
        <v>1.0580309967188233</v>
      </c>
      <c r="T942" s="30">
        <v>6.9705882352941178</v>
      </c>
      <c r="U942" s="30">
        <v>2.4922339269266169</v>
      </c>
      <c r="V942" s="30">
        <v>7.5</v>
      </c>
      <c r="W942" s="30">
        <v>1.6376257758774382</v>
      </c>
      <c r="X942" s="47">
        <v>20</v>
      </c>
      <c r="Y942" s="28">
        <v>3.5</v>
      </c>
      <c r="Z942" s="28">
        <v>1.6701717529076241</v>
      </c>
      <c r="AA942" s="28">
        <v>3.45</v>
      </c>
      <c r="AB942" s="28">
        <v>1.5719582155957412</v>
      </c>
      <c r="AC942" s="28">
        <v>2.4</v>
      </c>
      <c r="AD942" s="28">
        <v>1.7591864148251211</v>
      </c>
      <c r="AE942" s="28">
        <v>1.75</v>
      </c>
      <c r="AF942" s="28">
        <v>1.7129537431920892</v>
      </c>
      <c r="AG942" s="28">
        <v>1.5</v>
      </c>
      <c r="AH942" s="28">
        <v>1.7320508075688772</v>
      </c>
      <c r="AI942" s="27">
        <f t="shared" si="70"/>
        <v>20</v>
      </c>
      <c r="AJ942" s="28">
        <v>3.5</v>
      </c>
      <c r="AK942" s="28">
        <v>1.3572417850765923</v>
      </c>
      <c r="AL942" s="28">
        <v>2.5</v>
      </c>
      <c r="AM942" s="28">
        <v>1.6701717529076241</v>
      </c>
      <c r="AN942" s="28">
        <v>2.7</v>
      </c>
      <c r="AO942" s="28">
        <v>1.8093325317714031</v>
      </c>
      <c r="AP942" s="28">
        <v>2.4</v>
      </c>
      <c r="AQ942" s="28">
        <v>1.7591864148251211</v>
      </c>
      <c r="AR942" s="28">
        <v>3.25</v>
      </c>
      <c r="AS942" s="28">
        <v>1.6181535936466533</v>
      </c>
      <c r="AT942" s="28">
        <v>4.5999999999999996</v>
      </c>
      <c r="AU942" s="28">
        <v>0.94032469196325486</v>
      </c>
      <c r="AV942" s="61">
        <f t="shared" si="67"/>
        <v>3.5</v>
      </c>
      <c r="AW942" s="61">
        <v>0.15873015873015872</v>
      </c>
      <c r="AX942" s="56" t="s">
        <v>986</v>
      </c>
      <c r="AY942" s="61">
        <f t="shared" si="68"/>
        <v>4.5999999999999996</v>
      </c>
      <c r="AZ942" s="61">
        <v>0.2425003137944019</v>
      </c>
      <c r="BA942" s="56" t="s">
        <v>1044</v>
      </c>
      <c r="BB942" s="61">
        <f t="shared" si="69"/>
        <v>3.5</v>
      </c>
      <c r="BC942" s="61">
        <v>9.8256735340728998E-2</v>
      </c>
      <c r="BD942" s="56" t="s">
        <v>1044</v>
      </c>
      <c r="BE942" s="18"/>
      <c r="BF942" s="18"/>
      <c r="BG942" s="18"/>
    </row>
    <row r="943" spans="1:59" x14ac:dyDescent="0.3">
      <c r="A943" s="19" t="s">
        <v>823</v>
      </c>
      <c r="B943" s="19" t="s">
        <v>1045</v>
      </c>
      <c r="C943" s="74">
        <v>5</v>
      </c>
      <c r="D943" s="75">
        <v>44</v>
      </c>
      <c r="E943" s="75">
        <v>3.81</v>
      </c>
      <c r="F943" s="75">
        <v>8627</v>
      </c>
      <c r="G943" s="75">
        <v>9.06</v>
      </c>
      <c r="H943" s="75">
        <v>4</v>
      </c>
      <c r="I943" s="76">
        <v>6.9722</v>
      </c>
      <c r="J943" s="34">
        <v>20</v>
      </c>
      <c r="K943" s="30">
        <v>7.85</v>
      </c>
      <c r="L943" s="30">
        <v>1.5312533566021205</v>
      </c>
      <c r="M943" s="30">
        <v>7.95</v>
      </c>
      <c r="N943" s="30">
        <v>1.2343760409722468</v>
      </c>
      <c r="O943" s="30">
        <v>8.1999999999999993</v>
      </c>
      <c r="P943" s="30">
        <v>1.2814465510343758</v>
      </c>
      <c r="Q943" s="31">
        <v>35</v>
      </c>
      <c r="R943" s="30">
        <v>6.5714285714285712</v>
      </c>
      <c r="S943" s="30">
        <v>1.5583874449479602</v>
      </c>
      <c r="T943" s="30">
        <v>4.2</v>
      </c>
      <c r="U943" s="30">
        <v>2.0835490084440624</v>
      </c>
      <c r="V943" s="30">
        <v>5.4571428571428573</v>
      </c>
      <c r="W943" s="30">
        <v>1.5594655408534184</v>
      </c>
      <c r="X943" s="47">
        <v>20</v>
      </c>
      <c r="Y943" s="28">
        <v>1.6</v>
      </c>
      <c r="Z943" s="28">
        <v>1.930366749991743</v>
      </c>
      <c r="AA943" s="28">
        <v>4.05</v>
      </c>
      <c r="AB943" s="28">
        <v>1.0990426455975695</v>
      </c>
      <c r="AC943" s="28">
        <v>0.65</v>
      </c>
      <c r="AD943" s="28">
        <v>0.81272770088724899</v>
      </c>
      <c r="AE943" s="28">
        <v>0.21052631578947367</v>
      </c>
      <c r="AF943" s="28">
        <v>0.53530337903131076</v>
      </c>
      <c r="AG943" s="28">
        <v>0.85</v>
      </c>
      <c r="AH943" s="28">
        <v>0.93330200448672962</v>
      </c>
      <c r="AI943" s="27">
        <f t="shared" si="70"/>
        <v>20</v>
      </c>
      <c r="AJ943" s="28">
        <v>5.2631578947368418E-2</v>
      </c>
      <c r="AK943" s="28">
        <v>0.22941573387056177</v>
      </c>
      <c r="AL943" s="28">
        <v>0</v>
      </c>
      <c r="AM943" s="28">
        <v>0</v>
      </c>
      <c r="AN943" s="28">
        <v>1.5</v>
      </c>
      <c r="AO943" s="28">
        <v>1.6059101370939324</v>
      </c>
      <c r="AP943" s="28">
        <v>1.1499999999999999</v>
      </c>
      <c r="AQ943" s="28">
        <v>1.5312533566021211</v>
      </c>
      <c r="AR943" s="28">
        <v>2.0499999999999998</v>
      </c>
      <c r="AS943" s="28">
        <v>1.7614288458371994</v>
      </c>
      <c r="AT943" s="28">
        <v>4.45</v>
      </c>
      <c r="AU943" s="28">
        <v>0.75915465451624775</v>
      </c>
      <c r="AV943" s="61">
        <f t="shared" si="67"/>
        <v>4.05</v>
      </c>
      <c r="AW943" s="61">
        <v>0.52163031819806938</v>
      </c>
      <c r="AX943" s="56" t="s">
        <v>987</v>
      </c>
      <c r="AY943" s="61">
        <f t="shared" si="68"/>
        <v>4.45</v>
      </c>
      <c r="AZ943" s="61">
        <v>0.47483486213997284</v>
      </c>
      <c r="BA943" s="56" t="s">
        <v>1044</v>
      </c>
      <c r="BB943" s="61">
        <f t="shared" si="69"/>
        <v>4.05</v>
      </c>
      <c r="BC943" s="61">
        <v>0.26866857324435978</v>
      </c>
      <c r="BD943" s="56" t="s">
        <v>1044</v>
      </c>
      <c r="BE943" s="18"/>
      <c r="BF943" s="18"/>
      <c r="BG943" s="18"/>
    </row>
    <row r="944" spans="1:59" x14ac:dyDescent="0.3">
      <c r="A944" s="19" t="s">
        <v>824</v>
      </c>
      <c r="B944" s="19" t="s">
        <v>1045</v>
      </c>
      <c r="C944" s="74">
        <v>6</v>
      </c>
      <c r="D944" s="75">
        <v>47</v>
      </c>
      <c r="E944" s="75">
        <v>3.87</v>
      </c>
      <c r="F944" s="75">
        <v>3129</v>
      </c>
      <c r="G944" s="75">
        <v>8.0500000000000007</v>
      </c>
      <c r="H944" s="75">
        <v>2</v>
      </c>
      <c r="I944" s="76">
        <v>4.0736499999999998</v>
      </c>
      <c r="J944" s="34">
        <v>20</v>
      </c>
      <c r="K944" s="30">
        <v>6.4</v>
      </c>
      <c r="L944" s="30">
        <v>2.1618705350983238</v>
      </c>
      <c r="M944" s="30">
        <v>7.3</v>
      </c>
      <c r="N944" s="30">
        <v>1.6575187543592482</v>
      </c>
      <c r="O944" s="30">
        <v>7.1</v>
      </c>
      <c r="P944" s="30">
        <v>1.8890264827766647</v>
      </c>
      <c r="Q944" s="31">
        <v>33</v>
      </c>
      <c r="R944" s="30">
        <v>4.666666666666667</v>
      </c>
      <c r="S944" s="30">
        <v>1.8142950880897704</v>
      </c>
      <c r="T944" s="30">
        <v>5.0909090909090908</v>
      </c>
      <c r="U944" s="30">
        <v>1.8934696387128243</v>
      </c>
      <c r="V944" s="30">
        <v>4.7272727272727275</v>
      </c>
      <c r="W944" s="30">
        <v>1.1256311360945259</v>
      </c>
      <c r="X944" s="47">
        <v>21</v>
      </c>
      <c r="Y944" s="28">
        <v>2.3333333333333335</v>
      </c>
      <c r="Z944" s="28">
        <v>1.8257418583505538</v>
      </c>
      <c r="AA944" s="28">
        <v>2.3809523809523809</v>
      </c>
      <c r="AB944" s="28">
        <v>1.9098740920854043</v>
      </c>
      <c r="AC944" s="28">
        <v>0.33333333333333331</v>
      </c>
      <c r="AD944" s="28">
        <v>0.73029674334022143</v>
      </c>
      <c r="AE944" s="28">
        <v>0</v>
      </c>
      <c r="AF944" s="28">
        <v>0</v>
      </c>
      <c r="AG944" s="28">
        <v>0.15</v>
      </c>
      <c r="AH944" s="28">
        <v>0.36634754853252327</v>
      </c>
      <c r="AI944" s="27">
        <f t="shared" si="70"/>
        <v>21</v>
      </c>
      <c r="AJ944" s="28">
        <v>0.05</v>
      </c>
      <c r="AK944" s="28">
        <v>0.22360679774997896</v>
      </c>
      <c r="AL944" s="28">
        <v>0</v>
      </c>
      <c r="AM944" s="28">
        <v>0</v>
      </c>
      <c r="AN944" s="28">
        <v>1.2380952380952381</v>
      </c>
      <c r="AO944" s="28">
        <v>1.6704718466577611</v>
      </c>
      <c r="AP944" s="28">
        <v>0.95238095238095233</v>
      </c>
      <c r="AQ944" s="28">
        <v>1.774153050787628</v>
      </c>
      <c r="AR944" s="28">
        <v>1.8571428571428572</v>
      </c>
      <c r="AS944" s="28">
        <v>1.8516401995451028</v>
      </c>
      <c r="AT944" s="28">
        <v>4.8</v>
      </c>
      <c r="AU944" s="28">
        <v>0.41039134083406159</v>
      </c>
      <c r="AV944" s="61">
        <f t="shared" si="67"/>
        <v>2.3809523809523809</v>
      </c>
      <c r="AW944" s="61">
        <v>0.45808520384791568</v>
      </c>
      <c r="AX944" s="56" t="s">
        <v>987</v>
      </c>
      <c r="AY944" s="61">
        <f t="shared" si="68"/>
        <v>4.8</v>
      </c>
      <c r="AZ944" s="61">
        <v>0.55066921606118546</v>
      </c>
      <c r="BA944" s="56" t="s">
        <v>1044</v>
      </c>
      <c r="BB944" s="61">
        <f t="shared" si="69"/>
        <v>2.3809523809523809</v>
      </c>
      <c r="BC944" s="61">
        <v>0.34054054054054056</v>
      </c>
      <c r="BD944" s="56" t="s">
        <v>1044</v>
      </c>
      <c r="BE944" s="18"/>
      <c r="BF944" s="18"/>
      <c r="BG944" s="18"/>
    </row>
    <row r="945" spans="1:59" x14ac:dyDescent="0.3">
      <c r="A945" s="19" t="s">
        <v>825</v>
      </c>
      <c r="B945" s="19" t="s">
        <v>1045</v>
      </c>
      <c r="C945" s="74">
        <v>9</v>
      </c>
      <c r="D945" s="75">
        <v>174</v>
      </c>
      <c r="E945" s="75">
        <v>5.16</v>
      </c>
      <c r="F945" s="75">
        <v>15339</v>
      </c>
      <c r="G945" s="75">
        <v>9.64</v>
      </c>
      <c r="H945" s="75">
        <v>1</v>
      </c>
      <c r="I945" s="76">
        <v>0.31336000000000003</v>
      </c>
      <c r="J945" s="34">
        <v>20</v>
      </c>
      <c r="K945" s="30">
        <v>5.95</v>
      </c>
      <c r="L945" s="30">
        <v>2.2118104039808424</v>
      </c>
      <c r="M945" s="30">
        <v>7.1</v>
      </c>
      <c r="N945" s="30">
        <v>1.4473205733717949</v>
      </c>
      <c r="O945" s="30">
        <v>6.9</v>
      </c>
      <c r="P945" s="30">
        <v>1.6827296120792605</v>
      </c>
      <c r="Q945" s="31">
        <v>33</v>
      </c>
      <c r="R945" s="30">
        <v>7</v>
      </c>
      <c r="S945" s="30">
        <v>1.7320508075688772</v>
      </c>
      <c r="T945" s="30">
        <v>5.2727272727272725</v>
      </c>
      <c r="U945" s="30">
        <v>2.4656734282028214</v>
      </c>
      <c r="V945" s="30">
        <v>5.3636363636363633</v>
      </c>
      <c r="W945" s="30">
        <v>1.8340219092574557</v>
      </c>
      <c r="X945" s="47">
        <v>20</v>
      </c>
      <c r="Y945" s="28">
        <v>1</v>
      </c>
      <c r="Z945" s="28">
        <v>1.4142135623730951</v>
      </c>
      <c r="AA945" s="28">
        <v>2.25</v>
      </c>
      <c r="AB945" s="28">
        <v>1.6819474927657678</v>
      </c>
      <c r="AC945" s="28">
        <v>1.45</v>
      </c>
      <c r="AD945" s="28">
        <v>1.7312909694943341</v>
      </c>
      <c r="AE945" s="28">
        <v>0.15789473684210525</v>
      </c>
      <c r="AF945" s="28">
        <v>0.3746343246326776</v>
      </c>
      <c r="AG945" s="28">
        <v>0.55000000000000004</v>
      </c>
      <c r="AH945" s="28">
        <v>0.998683343734455</v>
      </c>
      <c r="AI945" s="27">
        <f t="shared" si="70"/>
        <v>20</v>
      </c>
      <c r="AJ945" s="28">
        <v>0.85</v>
      </c>
      <c r="AK945" s="28">
        <v>1.1821033884786185</v>
      </c>
      <c r="AL945" s="28">
        <v>0.10526315789473684</v>
      </c>
      <c r="AM945" s="28">
        <v>0.31530176764230577</v>
      </c>
      <c r="AN945" s="28">
        <v>1.5</v>
      </c>
      <c r="AO945" s="28">
        <v>1.6383560438182505</v>
      </c>
      <c r="AP945" s="28">
        <v>1.75</v>
      </c>
      <c r="AQ945" s="28">
        <v>1.6503588126605426</v>
      </c>
      <c r="AR945" s="28">
        <v>2.0499999999999998</v>
      </c>
      <c r="AS945" s="28">
        <v>1.6050905860647506</v>
      </c>
      <c r="AT945" s="28">
        <v>3.6</v>
      </c>
      <c r="AU945" s="28">
        <v>1.4653901941300931</v>
      </c>
      <c r="AV945" s="61">
        <f t="shared" si="67"/>
        <v>2.25</v>
      </c>
      <c r="AW945" s="61">
        <v>0.38686131386861311</v>
      </c>
      <c r="AX945" s="56" t="s">
        <v>987</v>
      </c>
      <c r="AY945" s="61">
        <f t="shared" si="68"/>
        <v>3.6</v>
      </c>
      <c r="AZ945" s="61">
        <v>0.33105546400543928</v>
      </c>
      <c r="BA945" s="56" t="s">
        <v>1044</v>
      </c>
      <c r="BB945" s="61">
        <f t="shared" si="69"/>
        <v>2.25</v>
      </c>
      <c r="BC945" s="61">
        <v>0.22896551724137934</v>
      </c>
      <c r="BD945" s="56" t="s">
        <v>1044</v>
      </c>
      <c r="BE945" s="18"/>
      <c r="BF945" s="18"/>
      <c r="BG945" s="18"/>
    </row>
    <row r="946" spans="1:59" x14ac:dyDescent="0.3">
      <c r="A946" s="19" t="s">
        <v>826</v>
      </c>
      <c r="B946" s="19" t="s">
        <v>1045</v>
      </c>
      <c r="C946" s="74">
        <v>8</v>
      </c>
      <c r="D946" s="75">
        <v>40</v>
      </c>
      <c r="E946" s="75">
        <v>3.71</v>
      </c>
      <c r="F946" s="75">
        <v>3116</v>
      </c>
      <c r="G946" s="75">
        <v>8.0399999999999991</v>
      </c>
      <c r="H946" s="75">
        <v>3</v>
      </c>
      <c r="I946" s="76">
        <v>3.55138</v>
      </c>
      <c r="J946" s="34">
        <v>20</v>
      </c>
      <c r="K946" s="30">
        <v>6.8</v>
      </c>
      <c r="L946" s="30">
        <v>2.3530495331087189</v>
      </c>
      <c r="M946" s="30">
        <v>8.3000000000000007</v>
      </c>
      <c r="N946" s="30">
        <v>1.6575187543592482</v>
      </c>
      <c r="O946" s="30">
        <v>8.35</v>
      </c>
      <c r="P946" s="30">
        <v>1.6630662866176467</v>
      </c>
      <c r="Q946" s="31">
        <v>34</v>
      </c>
      <c r="R946" s="30">
        <v>7.0588235294117645</v>
      </c>
      <c r="S946" s="30">
        <v>1.5558526157235575</v>
      </c>
      <c r="T946" s="30">
        <v>5.0588235294117645</v>
      </c>
      <c r="U946" s="30">
        <v>2.2954655759428588</v>
      </c>
      <c r="V946" s="30">
        <v>6.2647058823529411</v>
      </c>
      <c r="W946" s="30">
        <v>1.5629968015906264</v>
      </c>
      <c r="X946" s="47">
        <v>21</v>
      </c>
      <c r="Y946" s="28">
        <v>1.9047619047619047</v>
      </c>
      <c r="Z946" s="28">
        <v>1.9210612146613628</v>
      </c>
      <c r="AA946" s="28">
        <v>1.9047619047619047</v>
      </c>
      <c r="AB946" s="28">
        <v>2.0713464679952001</v>
      </c>
      <c r="AC946" s="28">
        <v>1.8095238095238095</v>
      </c>
      <c r="AD946" s="28">
        <v>1.9904534061124772</v>
      </c>
      <c r="AE946" s="28">
        <v>0.1</v>
      </c>
      <c r="AF946" s="28">
        <v>0.44721359549995793</v>
      </c>
      <c r="AG946" s="28">
        <v>0.3</v>
      </c>
      <c r="AH946" s="28">
        <v>0.73269509706504654</v>
      </c>
      <c r="AI946" s="27">
        <f t="shared" si="70"/>
        <v>21</v>
      </c>
      <c r="AJ946" s="28">
        <v>0.5714285714285714</v>
      </c>
      <c r="AK946" s="28">
        <v>1.1649647450214351</v>
      </c>
      <c r="AL946" s="28">
        <v>0</v>
      </c>
      <c r="AM946" s="28">
        <v>0</v>
      </c>
      <c r="AN946" s="28">
        <v>1.0476190476190477</v>
      </c>
      <c r="AO946" s="28">
        <v>1.8835124230062958</v>
      </c>
      <c r="AP946" s="28">
        <v>2.5238095238095237</v>
      </c>
      <c r="AQ946" s="28">
        <v>2.0644381225662256</v>
      </c>
      <c r="AR946" s="28">
        <v>1</v>
      </c>
      <c r="AS946" s="28">
        <v>1.6431676725154984</v>
      </c>
      <c r="AT946" s="28">
        <v>4.6190476190476186</v>
      </c>
      <c r="AU946" s="28">
        <v>0.66904338246413297</v>
      </c>
      <c r="AV946" s="61">
        <f t="shared" si="67"/>
        <v>1.9047619047619047</v>
      </c>
      <c r="AW946" s="61">
        <v>0.29984177215189872</v>
      </c>
      <c r="AX946" s="56" t="s">
        <v>986</v>
      </c>
      <c r="AY946" s="61">
        <f t="shared" si="68"/>
        <v>4.6190476190476186</v>
      </c>
      <c r="AZ946" s="61">
        <v>0.47317073170731705</v>
      </c>
      <c r="BA946" s="56" t="s">
        <v>1044</v>
      </c>
      <c r="BB946" s="61">
        <f t="shared" si="69"/>
        <v>1.9047619047619047</v>
      </c>
      <c r="BC946" s="61">
        <v>0.29269764634882317</v>
      </c>
      <c r="BD946" s="56" t="s">
        <v>1044</v>
      </c>
      <c r="BE946" s="18"/>
      <c r="BF946" s="18"/>
      <c r="BG946" s="18"/>
    </row>
    <row r="947" spans="1:59" x14ac:dyDescent="0.3">
      <c r="A947" s="19" t="s">
        <v>827</v>
      </c>
      <c r="B947" s="19" t="s">
        <v>39</v>
      </c>
      <c r="C947" s="74">
        <v>7</v>
      </c>
      <c r="D947" s="75">
        <v>476</v>
      </c>
      <c r="E947" s="75">
        <v>6.17</v>
      </c>
      <c r="F947" s="75">
        <v>106672</v>
      </c>
      <c r="G947" s="75">
        <v>11.58</v>
      </c>
      <c r="H947" s="75">
        <v>5</v>
      </c>
      <c r="I947" s="76">
        <v>2.8828900000000002</v>
      </c>
      <c r="J947" s="34">
        <v>20</v>
      </c>
      <c r="K947" s="30">
        <v>6.05</v>
      </c>
      <c r="L947" s="30">
        <v>1.2763022245616651</v>
      </c>
      <c r="M947" s="30">
        <v>6.95</v>
      </c>
      <c r="N947" s="30">
        <v>1.3562719801760001</v>
      </c>
      <c r="O947" s="30">
        <v>5.15</v>
      </c>
      <c r="P947" s="30">
        <v>2.4767338424456891</v>
      </c>
      <c r="Q947" s="31">
        <v>33</v>
      </c>
      <c r="R947" s="30">
        <v>8.2424242424242422</v>
      </c>
      <c r="S947" s="30">
        <v>1.0316946929174045</v>
      </c>
      <c r="T947" s="30">
        <v>7.2727272727272725</v>
      </c>
      <c r="U947" s="30">
        <v>2.2258808266718715</v>
      </c>
      <c r="V947" s="30">
        <v>7.1212121212121211</v>
      </c>
      <c r="W947" s="30">
        <v>1.4949409636666207</v>
      </c>
      <c r="X947" s="47">
        <v>21</v>
      </c>
      <c r="Y947" s="28">
        <v>3.2857142857142856</v>
      </c>
      <c r="Z947" s="28">
        <v>1.8477785890862881</v>
      </c>
      <c r="AA947" s="28">
        <v>1.4761904761904763</v>
      </c>
      <c r="AB947" s="28">
        <v>1.6917165134574887</v>
      </c>
      <c r="AC947" s="28">
        <v>2.2857142857142856</v>
      </c>
      <c r="AD947" s="28">
        <v>1.820517979665599</v>
      </c>
      <c r="AE947" s="28">
        <v>1.4285714285714286</v>
      </c>
      <c r="AF947" s="28">
        <v>1.9892568605242655</v>
      </c>
      <c r="AG947" s="28">
        <v>1.1904761904761905</v>
      </c>
      <c r="AH947" s="28">
        <v>1.7498299237082335</v>
      </c>
      <c r="AI947" s="27">
        <f t="shared" si="70"/>
        <v>21</v>
      </c>
      <c r="AJ947" s="28">
        <v>4.25</v>
      </c>
      <c r="AK947" s="28">
        <v>0.7163503994113789</v>
      </c>
      <c r="AL947" s="28">
        <v>0.5</v>
      </c>
      <c r="AM947" s="28">
        <v>0.94590530292691732</v>
      </c>
      <c r="AN947" s="28">
        <v>0.52380952380952384</v>
      </c>
      <c r="AO947" s="28">
        <v>0.92838826032256672</v>
      </c>
      <c r="AP947" s="28">
        <v>1.4285714285714286</v>
      </c>
      <c r="AQ947" s="28">
        <v>1.6604646509766046</v>
      </c>
      <c r="AR947" s="28">
        <v>3.3809523809523809</v>
      </c>
      <c r="AS947" s="28">
        <v>1.6271505915615334</v>
      </c>
      <c r="AT947" s="28">
        <v>3.5714285714285716</v>
      </c>
      <c r="AU947" s="28">
        <v>1.7196345126633328</v>
      </c>
      <c r="AV947" s="61">
        <f t="shared" si="67"/>
        <v>3.2857142857142856</v>
      </c>
      <c r="AW947" s="61">
        <v>0.21674876847290639</v>
      </c>
      <c r="AX947" s="56" t="s">
        <v>986</v>
      </c>
      <c r="AY947" s="61">
        <f t="shared" si="68"/>
        <v>4.25</v>
      </c>
      <c r="AZ947" s="61">
        <v>0.28906882591093119</v>
      </c>
      <c r="BA947" s="56" t="s">
        <v>991</v>
      </c>
      <c r="BB947" s="61">
        <f t="shared" si="69"/>
        <v>3.2857142857142856</v>
      </c>
      <c r="BC947" s="61">
        <v>0.16079632465543647</v>
      </c>
      <c r="BD947" s="56" t="s">
        <v>991</v>
      </c>
      <c r="BE947" s="18"/>
      <c r="BF947" s="18"/>
      <c r="BG947" s="18"/>
    </row>
    <row r="948" spans="1:59" x14ac:dyDescent="0.3">
      <c r="A948" s="19" t="s">
        <v>828</v>
      </c>
      <c r="B948" s="19" t="s">
        <v>1045</v>
      </c>
      <c r="C948" s="74">
        <v>4</v>
      </c>
      <c r="D948" s="75">
        <v>283</v>
      </c>
      <c r="E948" s="75">
        <v>5.65</v>
      </c>
      <c r="F948" s="75">
        <v>10900</v>
      </c>
      <c r="G948" s="75">
        <v>9.3000000000000007</v>
      </c>
      <c r="H948" s="75">
        <v>20</v>
      </c>
      <c r="I948" s="76">
        <v>49.886510000000001</v>
      </c>
      <c r="J948" s="34">
        <v>20</v>
      </c>
      <c r="K948" s="30">
        <v>6.95</v>
      </c>
      <c r="L948" s="30">
        <v>2.2589005243585585</v>
      </c>
      <c r="M948" s="30">
        <v>8.15</v>
      </c>
      <c r="N948" s="30">
        <v>1.8144159564878977</v>
      </c>
      <c r="O948" s="30">
        <v>8.1999999999999993</v>
      </c>
      <c r="P948" s="30">
        <v>1.7651599003161762</v>
      </c>
      <c r="Q948" s="31">
        <v>34</v>
      </c>
      <c r="R948" s="30">
        <v>6.6764705882352944</v>
      </c>
      <c r="S948" s="30">
        <v>1.9805201067013003</v>
      </c>
      <c r="T948" s="30">
        <v>4.7647058823529411</v>
      </c>
      <c r="U948" s="30">
        <v>2.1185876302945501</v>
      </c>
      <c r="V948" s="30">
        <v>6</v>
      </c>
      <c r="W948" s="30">
        <v>1.4142135623730951</v>
      </c>
      <c r="X948" s="47">
        <v>21</v>
      </c>
      <c r="Y948" s="28">
        <v>2.4285714285714284</v>
      </c>
      <c r="Z948" s="28">
        <v>1.8322507626258084</v>
      </c>
      <c r="AA948" s="28">
        <v>0.14285714285714285</v>
      </c>
      <c r="AB948" s="28">
        <v>0.35856858280031811</v>
      </c>
      <c r="AC948" s="28">
        <v>1.2380952380952381</v>
      </c>
      <c r="AD948" s="28">
        <v>1.6402671094904606</v>
      </c>
      <c r="AE948" s="28">
        <v>3.9523809523809526</v>
      </c>
      <c r="AF948" s="28">
        <v>1.6575943555704598</v>
      </c>
      <c r="AG948" s="28">
        <v>0.5714285714285714</v>
      </c>
      <c r="AH948" s="28">
        <v>1.1649647450214351</v>
      </c>
      <c r="AI948" s="27">
        <f t="shared" si="70"/>
        <v>21</v>
      </c>
      <c r="AJ948" s="28">
        <v>1.9047619047619047</v>
      </c>
      <c r="AK948" s="28">
        <v>2.0470652628766359</v>
      </c>
      <c r="AL948" s="28">
        <v>4.0952380952380949</v>
      </c>
      <c r="AM948" s="28">
        <v>1.6704718466577608</v>
      </c>
      <c r="AN948" s="28">
        <v>3.7619047619047619</v>
      </c>
      <c r="AO948" s="28">
        <v>1.5461164867099082</v>
      </c>
      <c r="AP948" s="28">
        <v>1.2857142857142858</v>
      </c>
      <c r="AQ948" s="28">
        <v>1.3835771443203715</v>
      </c>
      <c r="AR948" s="28">
        <v>0.3</v>
      </c>
      <c r="AS948" s="28">
        <v>0.80131470918603176</v>
      </c>
      <c r="AT948" s="28">
        <v>3.9047619047619047</v>
      </c>
      <c r="AU948" s="28">
        <v>1.51343192462568</v>
      </c>
      <c r="AV948" s="61">
        <f t="shared" si="67"/>
        <v>3.9523809523809526</v>
      </c>
      <c r="AW948" s="61">
        <v>0.45714285714285713</v>
      </c>
      <c r="AX948" s="56" t="s">
        <v>989</v>
      </c>
      <c r="AY948" s="61">
        <f t="shared" si="68"/>
        <v>4.0952380952380949</v>
      </c>
      <c r="AZ948" s="61">
        <v>0.25648672830301217</v>
      </c>
      <c r="BA948" s="56" t="s">
        <v>1040</v>
      </c>
      <c r="BB948" s="61">
        <f t="shared" si="69"/>
        <v>3.9523809523809526</v>
      </c>
      <c r="BC948" s="61">
        <v>0.16757520694528569</v>
      </c>
      <c r="BD948" s="56" t="s">
        <v>1040</v>
      </c>
      <c r="BE948" s="18"/>
      <c r="BF948" s="18"/>
      <c r="BG948" s="18"/>
    </row>
    <row r="949" spans="1:59" x14ac:dyDescent="0.3">
      <c r="A949" s="19" t="s">
        <v>829</v>
      </c>
      <c r="B949" s="19" t="s">
        <v>1045</v>
      </c>
      <c r="C949" s="74">
        <v>7</v>
      </c>
      <c r="D949" s="75">
        <v>35</v>
      </c>
      <c r="E949" s="75">
        <v>3.58</v>
      </c>
      <c r="F949" s="75">
        <v>2543</v>
      </c>
      <c r="G949" s="75">
        <v>7.84</v>
      </c>
      <c r="H949" s="75">
        <v>4</v>
      </c>
      <c r="I949" s="76">
        <v>1.0967499999999999</v>
      </c>
      <c r="J949" s="34">
        <v>20</v>
      </c>
      <c r="K949" s="30">
        <v>6.75</v>
      </c>
      <c r="L949" s="30">
        <v>2.3367769075779301</v>
      </c>
      <c r="M949" s="30">
        <v>8.4499999999999993</v>
      </c>
      <c r="N949" s="30">
        <v>0.99868334373445622</v>
      </c>
      <c r="O949" s="30">
        <v>8.4</v>
      </c>
      <c r="P949" s="30">
        <v>1.2311740225021839</v>
      </c>
      <c r="Q949" s="31">
        <v>44</v>
      </c>
      <c r="R949" s="33">
        <v>3.5714285714285716</v>
      </c>
      <c r="S949" s="33">
        <v>1.4687215042828434</v>
      </c>
      <c r="T949" s="33">
        <v>4.2380952380952381</v>
      </c>
      <c r="U949" s="33">
        <v>2.4063408300729532</v>
      </c>
      <c r="V949" s="33">
        <v>2.7142857142857144</v>
      </c>
      <c r="W949" s="33">
        <v>1.6168752933623898</v>
      </c>
      <c r="X949" s="48">
        <v>22</v>
      </c>
      <c r="Y949" s="37">
        <v>3.2272727272727271</v>
      </c>
      <c r="Z949" s="37">
        <v>2.1365708658818376</v>
      </c>
      <c r="AA949" s="37">
        <v>0.19047619047619047</v>
      </c>
      <c r="AB949" s="37">
        <v>0.51176631571915898</v>
      </c>
      <c r="AC949" s="37">
        <v>3.5454545454545454</v>
      </c>
      <c r="AD949" s="37">
        <v>2.0172416982761558</v>
      </c>
      <c r="AE949" s="37">
        <v>0.1</v>
      </c>
      <c r="AF949" s="37">
        <v>0.30779350562554625</v>
      </c>
      <c r="AG949" s="37">
        <v>2.1818181818181817</v>
      </c>
      <c r="AH949" s="37">
        <v>1.7357957866601166</v>
      </c>
      <c r="AI949" s="27">
        <f t="shared" si="70"/>
        <v>22</v>
      </c>
      <c r="AJ949" s="37">
        <v>2.0909090909090908</v>
      </c>
      <c r="AK949" s="37">
        <v>1.9001025262836766</v>
      </c>
      <c r="AL949" s="37">
        <v>0</v>
      </c>
      <c r="AM949" s="37">
        <v>0</v>
      </c>
      <c r="AN949" s="37">
        <v>0.81818181818181823</v>
      </c>
      <c r="AO949" s="37">
        <v>1.500360706990906</v>
      </c>
      <c r="AP949" s="37">
        <v>3.2272727272727271</v>
      </c>
      <c r="AQ949" s="37">
        <v>1.998375964003394</v>
      </c>
      <c r="AR949" s="37">
        <v>5</v>
      </c>
      <c r="AS949" s="37">
        <v>0</v>
      </c>
      <c r="AT949" s="37">
        <v>3.5454545454545454</v>
      </c>
      <c r="AU949" s="37">
        <v>1.5653167252081763</v>
      </c>
      <c r="AV949" s="61">
        <f t="shared" si="67"/>
        <v>3.5454545454545454</v>
      </c>
      <c r="AW949" s="61">
        <v>0.37268215021539614</v>
      </c>
      <c r="AX949" s="56" t="s">
        <v>988</v>
      </c>
      <c r="AY949" s="61">
        <f t="shared" si="68"/>
        <v>5</v>
      </c>
      <c r="AZ949" s="61">
        <v>0.31735128451710398</v>
      </c>
      <c r="BA949" s="56" t="s">
        <v>1043</v>
      </c>
      <c r="BB949" s="61">
        <f t="shared" si="69"/>
        <v>3.5454545454545454</v>
      </c>
      <c r="BC949" s="61">
        <v>0.20897034611278972</v>
      </c>
      <c r="BD949" s="56" t="s">
        <v>1043</v>
      </c>
      <c r="BE949" s="18"/>
      <c r="BF949" s="18"/>
      <c r="BG949" s="18"/>
    </row>
    <row r="950" spans="1:59" x14ac:dyDescent="0.3">
      <c r="A950" s="19" t="s">
        <v>830</v>
      </c>
      <c r="B950" s="19" t="s">
        <v>1045</v>
      </c>
      <c r="C950" s="74">
        <v>5</v>
      </c>
      <c r="D950" s="75">
        <v>80</v>
      </c>
      <c r="E950" s="75">
        <v>4.3899999999999997</v>
      </c>
      <c r="F950" s="75">
        <v>7944</v>
      </c>
      <c r="G950" s="75">
        <v>8.98</v>
      </c>
      <c r="H950" s="75">
        <v>0</v>
      </c>
      <c r="I950" s="76">
        <v>0</v>
      </c>
      <c r="J950" s="34">
        <v>20</v>
      </c>
      <c r="K950" s="30">
        <v>6</v>
      </c>
      <c r="L950" s="30">
        <v>1.4509525002200232</v>
      </c>
      <c r="M950" s="30">
        <v>5.15</v>
      </c>
      <c r="N950" s="30">
        <v>2.1343062474478058</v>
      </c>
      <c r="O950" s="30">
        <v>3.75</v>
      </c>
      <c r="P950" s="30">
        <v>2.1490511982341367</v>
      </c>
      <c r="Q950" s="31">
        <v>31</v>
      </c>
      <c r="R950" s="30">
        <v>7.741935483870968</v>
      </c>
      <c r="S950" s="30">
        <v>1.1537689524765895</v>
      </c>
      <c r="T950" s="30">
        <v>5.806451612903226</v>
      </c>
      <c r="U950" s="30">
        <v>2.4278846051478591</v>
      </c>
      <c r="V950" s="30">
        <v>6.387096774193548</v>
      </c>
      <c r="W950" s="30">
        <v>1.4983862286882437</v>
      </c>
      <c r="X950" s="47">
        <v>20</v>
      </c>
      <c r="Y950" s="28">
        <v>3.35</v>
      </c>
      <c r="Z950" s="28">
        <v>1.7252002172135514</v>
      </c>
      <c r="AA950" s="28">
        <v>0.21052631578947367</v>
      </c>
      <c r="AB950" s="28">
        <v>0.63060353528461155</v>
      </c>
      <c r="AC950" s="28">
        <v>0.55000000000000004</v>
      </c>
      <c r="AD950" s="28">
        <v>0.88704120832301692</v>
      </c>
      <c r="AE950" s="28">
        <v>1</v>
      </c>
      <c r="AF950" s="28">
        <v>1.4142135623730951</v>
      </c>
      <c r="AG950" s="28">
        <v>0.31578947368421051</v>
      </c>
      <c r="AH950" s="28">
        <v>0.8200698871944031</v>
      </c>
      <c r="AI950" s="27">
        <f t="shared" si="70"/>
        <v>20</v>
      </c>
      <c r="AJ950" s="28">
        <v>3.5</v>
      </c>
      <c r="AK950" s="28">
        <v>1.7013926184468013</v>
      </c>
      <c r="AL950" s="28">
        <v>5.2631578947368418E-2</v>
      </c>
      <c r="AM950" s="28">
        <v>0.22941573387056177</v>
      </c>
      <c r="AN950" s="28">
        <v>5.2631578947368418E-2</v>
      </c>
      <c r="AO950" s="28">
        <v>0.22941573387056177</v>
      </c>
      <c r="AP950" s="28">
        <v>0.21052631578947367</v>
      </c>
      <c r="AQ950" s="28">
        <v>0.53530337903131076</v>
      </c>
      <c r="AR950" s="28">
        <v>0.8</v>
      </c>
      <c r="AS950" s="28">
        <v>1.5078740698501039</v>
      </c>
      <c r="AT950" s="28">
        <v>1.2</v>
      </c>
      <c r="AU950" s="28">
        <v>1.6733200530681511</v>
      </c>
      <c r="AV950" s="61">
        <f t="shared" si="67"/>
        <v>3.35</v>
      </c>
      <c r="AW950" s="61">
        <v>0.57856450048496599</v>
      </c>
      <c r="AX950" s="56" t="s">
        <v>986</v>
      </c>
      <c r="AY950" s="61">
        <f t="shared" si="68"/>
        <v>3.5</v>
      </c>
      <c r="AZ950" s="61">
        <v>0.3789996471897305</v>
      </c>
      <c r="BA950" s="56" t="s">
        <v>991</v>
      </c>
      <c r="BB950" s="61">
        <f t="shared" si="69"/>
        <v>3.35</v>
      </c>
      <c r="BC950" s="61">
        <v>0.30664794007490637</v>
      </c>
      <c r="BD950" s="56" t="s">
        <v>991</v>
      </c>
      <c r="BE950" s="18"/>
      <c r="BF950" s="18"/>
      <c r="BG950" s="18"/>
    </row>
    <row r="951" spans="1:59" x14ac:dyDescent="0.3">
      <c r="A951" s="19" t="s">
        <v>831</v>
      </c>
      <c r="B951" s="19" t="s">
        <v>1045</v>
      </c>
      <c r="C951" s="74">
        <v>5</v>
      </c>
      <c r="D951" s="75">
        <v>430</v>
      </c>
      <c r="E951" s="75">
        <v>6.07</v>
      </c>
      <c r="F951" s="75">
        <v>68550</v>
      </c>
      <c r="G951" s="75">
        <v>11.14</v>
      </c>
      <c r="H951" s="75">
        <v>13</v>
      </c>
      <c r="I951" s="76">
        <v>47.678530000000002</v>
      </c>
      <c r="J951" s="34">
        <v>20</v>
      </c>
      <c r="K951" s="30">
        <v>6.8</v>
      </c>
      <c r="L951" s="30">
        <v>1.7044832524535813</v>
      </c>
      <c r="M951" s="30">
        <v>6.2</v>
      </c>
      <c r="N951" s="30">
        <v>2.3530495331087189</v>
      </c>
      <c r="O951" s="30">
        <v>5.0999999999999996</v>
      </c>
      <c r="P951" s="30">
        <v>2.1001253095445214</v>
      </c>
      <c r="Q951" s="31">
        <v>34</v>
      </c>
      <c r="R951" s="30">
        <v>6.9705882352941178</v>
      </c>
      <c r="S951" s="30">
        <v>1.5469480044081141</v>
      </c>
      <c r="T951" s="30">
        <v>5.617647058823529</v>
      </c>
      <c r="U951" s="30">
        <v>2.2294816068526147</v>
      </c>
      <c r="V951" s="30">
        <v>5.7941176470588234</v>
      </c>
      <c r="W951" s="30">
        <v>1.8386327556046023</v>
      </c>
      <c r="X951" s="47">
        <v>21</v>
      </c>
      <c r="Y951" s="28">
        <v>4.2857142857142856</v>
      </c>
      <c r="Z951" s="28">
        <v>1.5537971921347116</v>
      </c>
      <c r="AA951" s="28">
        <v>0.05</v>
      </c>
      <c r="AB951" s="28">
        <v>0.22360679774997896</v>
      </c>
      <c r="AC951" s="28">
        <v>0.15</v>
      </c>
      <c r="AD951" s="28">
        <v>0.36634754853252327</v>
      </c>
      <c r="AE951" s="28">
        <v>0.05</v>
      </c>
      <c r="AF951" s="28">
        <v>0.22360679774997896</v>
      </c>
      <c r="AG951" s="28">
        <v>0</v>
      </c>
      <c r="AH951" s="28">
        <v>0</v>
      </c>
      <c r="AI951" s="27">
        <f t="shared" si="70"/>
        <v>21</v>
      </c>
      <c r="AJ951" s="28">
        <v>1.7619047619047619</v>
      </c>
      <c r="AK951" s="28">
        <v>2.2114421065169649</v>
      </c>
      <c r="AL951" s="28">
        <v>0</v>
      </c>
      <c r="AM951" s="28">
        <v>0</v>
      </c>
      <c r="AN951" s="28">
        <v>0.05</v>
      </c>
      <c r="AO951" s="28">
        <v>0.22360679774997896</v>
      </c>
      <c r="AP951" s="28">
        <v>0.15</v>
      </c>
      <c r="AQ951" s="28">
        <v>0.36634754853252327</v>
      </c>
      <c r="AR951" s="28">
        <v>0.3</v>
      </c>
      <c r="AS951" s="28">
        <v>0.73269509706504654</v>
      </c>
      <c r="AT951" s="28">
        <v>5</v>
      </c>
      <c r="AU951" s="28">
        <v>0</v>
      </c>
      <c r="AV951" s="61">
        <f t="shared" si="67"/>
        <v>4.2857142857142856</v>
      </c>
      <c r="AW951" s="61">
        <v>0.94488188976377951</v>
      </c>
      <c r="AX951" s="56" t="s">
        <v>986</v>
      </c>
      <c r="AY951" s="61">
        <f t="shared" si="68"/>
        <v>5</v>
      </c>
      <c r="AZ951" s="61">
        <v>0.72664359861591699</v>
      </c>
      <c r="BA951" s="56" t="s">
        <v>1044</v>
      </c>
      <c r="BB951" s="61">
        <f t="shared" si="69"/>
        <v>4.2857142857142856</v>
      </c>
      <c r="BC951" s="61">
        <v>0.4238143289606458</v>
      </c>
      <c r="BD951" s="56" t="s">
        <v>1044</v>
      </c>
      <c r="BE951" s="18"/>
      <c r="BF951" s="18"/>
      <c r="BG951" s="18"/>
    </row>
    <row r="952" spans="1:59" x14ac:dyDescent="0.3">
      <c r="A952" s="19" t="s">
        <v>832</v>
      </c>
      <c r="B952" s="19" t="s">
        <v>1045</v>
      </c>
      <c r="C952" s="74">
        <v>4</v>
      </c>
      <c r="D952" s="75">
        <v>2829</v>
      </c>
      <c r="E952" s="75">
        <v>7.95</v>
      </c>
      <c r="F952" s="75">
        <v>195228</v>
      </c>
      <c r="G952" s="75">
        <v>12.18</v>
      </c>
      <c r="H952" s="75">
        <v>19</v>
      </c>
      <c r="I952" s="76">
        <v>12.418850000000001</v>
      </c>
      <c r="J952" s="34">
        <v>20</v>
      </c>
      <c r="K952" s="30">
        <v>7.35</v>
      </c>
      <c r="L952" s="30">
        <v>2.0332758116683989</v>
      </c>
      <c r="M952" s="30">
        <v>6.5</v>
      </c>
      <c r="N952" s="30">
        <v>2.6852423197524415</v>
      </c>
      <c r="O952" s="30">
        <v>4.8</v>
      </c>
      <c r="P952" s="30">
        <v>2.9127668163304437</v>
      </c>
      <c r="Q952" s="31">
        <v>34</v>
      </c>
      <c r="R952" s="30">
        <v>8.117647058823529</v>
      </c>
      <c r="S952" s="30">
        <v>1.1218141660600052</v>
      </c>
      <c r="T952" s="30">
        <v>6.882352941176471</v>
      </c>
      <c r="U952" s="30">
        <v>2.3063115756070265</v>
      </c>
      <c r="V952" s="30">
        <v>6.3235294117647056</v>
      </c>
      <c r="W952" s="30">
        <v>2.2659614085790039</v>
      </c>
      <c r="X952" s="27">
        <v>21</v>
      </c>
      <c r="Y952" s="28">
        <v>3.9523809523809526</v>
      </c>
      <c r="Z952" s="28">
        <v>1.8021151593666394</v>
      </c>
      <c r="AA952" s="28">
        <v>3.0476190476190474</v>
      </c>
      <c r="AB952" s="28">
        <v>2.2688364964490164</v>
      </c>
      <c r="AC952" s="28">
        <v>3.1428571428571428</v>
      </c>
      <c r="AD952" s="28">
        <v>2.3299294900428702</v>
      </c>
      <c r="AE952" s="28">
        <v>3.1904761904761907</v>
      </c>
      <c r="AF952" s="28">
        <v>2.27198256197198</v>
      </c>
      <c r="AG952" s="28">
        <v>3.4761904761904763</v>
      </c>
      <c r="AH952" s="28">
        <v>2.1358615970855324</v>
      </c>
      <c r="AI952" s="27">
        <f t="shared" si="70"/>
        <v>21</v>
      </c>
      <c r="AJ952" s="28">
        <v>4.1904761904761907</v>
      </c>
      <c r="AK952" s="28">
        <v>1.7781745588959377</v>
      </c>
      <c r="AL952" s="28">
        <v>3.0476190476190474</v>
      </c>
      <c r="AM952" s="28">
        <v>2.334013506306047</v>
      </c>
      <c r="AN952" s="28">
        <v>2.8571428571428572</v>
      </c>
      <c r="AO952" s="28">
        <v>2.2646349437760227</v>
      </c>
      <c r="AP952" s="28">
        <v>3.4285714285714284</v>
      </c>
      <c r="AQ952" s="28">
        <v>2.2709343577353476</v>
      </c>
      <c r="AR952" s="28">
        <v>3.0952380952380953</v>
      </c>
      <c r="AS952" s="28">
        <v>2.3001035173392066</v>
      </c>
      <c r="AT952" s="28">
        <v>3.6666666666666665</v>
      </c>
      <c r="AU952" s="28">
        <v>2.0575065816014622</v>
      </c>
      <c r="AV952" s="61">
        <f t="shared" si="67"/>
        <v>3.9523809523809526</v>
      </c>
      <c r="AW952" s="61">
        <v>5.3824362606232315E-2</v>
      </c>
      <c r="AX952" s="56" t="s">
        <v>986</v>
      </c>
      <c r="AY952" s="61">
        <f t="shared" si="68"/>
        <v>4.1904761904761907</v>
      </c>
      <c r="AZ952" s="61">
        <v>0.19730941704035873</v>
      </c>
      <c r="BA952" s="56" t="s">
        <v>991</v>
      </c>
      <c r="BB952" s="61">
        <f t="shared" si="69"/>
        <v>3.9523809523809526</v>
      </c>
      <c r="BC952" s="61">
        <v>3.5943517329910142E-2</v>
      </c>
      <c r="BD952" s="56" t="s">
        <v>991</v>
      </c>
      <c r="BE952" s="18"/>
      <c r="BF952" s="18"/>
      <c r="BG952" s="18"/>
    </row>
    <row r="953" spans="1:59" x14ac:dyDescent="0.3">
      <c r="A953" s="19" t="s">
        <v>833</v>
      </c>
      <c r="B953" s="19" t="s">
        <v>1045</v>
      </c>
      <c r="C953" s="74">
        <v>7</v>
      </c>
      <c r="D953" s="75">
        <v>502</v>
      </c>
      <c r="E953" s="75">
        <v>6.22</v>
      </c>
      <c r="F953" s="75">
        <v>52891</v>
      </c>
      <c r="G953" s="75">
        <v>10.88</v>
      </c>
      <c r="H953" s="75">
        <v>1</v>
      </c>
      <c r="I953" s="76">
        <v>66.431799999999996</v>
      </c>
      <c r="J953" s="34">
        <v>20</v>
      </c>
      <c r="K953" s="30">
        <v>5.8</v>
      </c>
      <c r="L953" s="30">
        <v>2.166734141999259</v>
      </c>
      <c r="M953" s="30">
        <v>6.15</v>
      </c>
      <c r="N953" s="30">
        <v>2.580799549711188</v>
      </c>
      <c r="O953" s="30">
        <v>5.7</v>
      </c>
      <c r="P953" s="30">
        <v>2.8302873203598033</v>
      </c>
      <c r="Q953" s="31">
        <v>33</v>
      </c>
      <c r="R953" s="30">
        <v>1.9696969696969697</v>
      </c>
      <c r="S953" s="30">
        <v>1.1854547778397244</v>
      </c>
      <c r="T953" s="30">
        <v>6.2121212121212119</v>
      </c>
      <c r="U953" s="30">
        <v>2.011802297654639</v>
      </c>
      <c r="V953" s="30">
        <v>3.6969696969696968</v>
      </c>
      <c r="W953" s="30">
        <v>1.9603068714624838</v>
      </c>
      <c r="X953" s="27">
        <v>19</v>
      </c>
      <c r="Y953" s="28">
        <v>2.6842105263157894</v>
      </c>
      <c r="Z953" s="28">
        <v>2.2620696417943202</v>
      </c>
      <c r="AA953" s="28">
        <v>0.1111111111111111</v>
      </c>
      <c r="AB953" s="28">
        <v>0.32338083338177726</v>
      </c>
      <c r="AC953" s="28">
        <v>0.16666666666666666</v>
      </c>
      <c r="AD953" s="28">
        <v>0.51449575542752657</v>
      </c>
      <c r="AE953" s="28">
        <v>0.84210526315789469</v>
      </c>
      <c r="AF953" s="28">
        <v>1.5370663939515445</v>
      </c>
      <c r="AG953" s="28">
        <v>0.89473684210526316</v>
      </c>
      <c r="AH953" s="28">
        <v>1.3701069237311885</v>
      </c>
      <c r="AI953" s="27">
        <f t="shared" si="70"/>
        <v>19</v>
      </c>
      <c r="AJ953" s="28">
        <v>3.2105263157894739</v>
      </c>
      <c r="AK953" s="28">
        <v>1.9025990226360552</v>
      </c>
      <c r="AL953" s="28">
        <v>0</v>
      </c>
      <c r="AM953" s="28">
        <v>0</v>
      </c>
      <c r="AN953" s="28">
        <v>0.10526315789473684</v>
      </c>
      <c r="AO953" s="28">
        <v>0.31530176764230577</v>
      </c>
      <c r="AP953" s="28">
        <v>0.27777777777777779</v>
      </c>
      <c r="AQ953" s="28">
        <v>0.75190390152211806</v>
      </c>
      <c r="AR953" s="28">
        <v>2.1578947368421053</v>
      </c>
      <c r="AS953" s="28">
        <v>1.9511580007420335</v>
      </c>
      <c r="AT953" s="28">
        <v>3.0526315789473686</v>
      </c>
      <c r="AU953" s="28">
        <v>1.8400991582740049</v>
      </c>
      <c r="AV953" s="61">
        <f t="shared" si="67"/>
        <v>2.6842105263157894</v>
      </c>
      <c r="AW953" s="61">
        <v>0.54760423148724335</v>
      </c>
      <c r="AX953" s="56" t="s">
        <v>986</v>
      </c>
      <c r="AY953" s="61">
        <f t="shared" si="68"/>
        <v>3.2105263157894739</v>
      </c>
      <c r="AZ953" s="61">
        <v>0.30958230958230959</v>
      </c>
      <c r="BA953" s="56" t="s">
        <v>991</v>
      </c>
      <c r="BB953" s="61">
        <f t="shared" si="69"/>
        <v>2.6842105263157894</v>
      </c>
      <c r="BC953" s="61">
        <v>0.23776526634906892</v>
      </c>
      <c r="BD953" s="56" t="s">
        <v>991</v>
      </c>
      <c r="BE953" s="18"/>
      <c r="BF953" s="18"/>
      <c r="BG953" s="18"/>
    </row>
    <row r="954" spans="1:59" x14ac:dyDescent="0.3">
      <c r="A954" s="19" t="s">
        <v>834</v>
      </c>
      <c r="B954" s="19" t="s">
        <v>1045</v>
      </c>
      <c r="C954" s="74">
        <v>8</v>
      </c>
      <c r="D954" s="75">
        <v>419</v>
      </c>
      <c r="E954" s="75">
        <v>6.04</v>
      </c>
      <c r="F954" s="75">
        <v>47802</v>
      </c>
      <c r="G954" s="75">
        <v>10.77</v>
      </c>
      <c r="H954" s="75">
        <v>3</v>
      </c>
      <c r="I954" s="76">
        <v>32.693600000000004</v>
      </c>
      <c r="J954" s="34">
        <v>20</v>
      </c>
      <c r="K954" s="30">
        <v>5.65</v>
      </c>
      <c r="L954" s="30">
        <v>2.2070461326349626</v>
      </c>
      <c r="M954" s="30">
        <v>6.85</v>
      </c>
      <c r="N954" s="30">
        <v>2.368099393362133</v>
      </c>
      <c r="O954" s="30">
        <v>4.9000000000000004</v>
      </c>
      <c r="P954" s="30">
        <v>2.3819496658255219</v>
      </c>
      <c r="Q954" s="31">
        <v>34</v>
      </c>
      <c r="R954" s="30">
        <v>8.3235294117647065</v>
      </c>
      <c r="S954" s="30">
        <v>1.0651671724050371</v>
      </c>
      <c r="T954" s="30">
        <v>7.4117647058823533</v>
      </c>
      <c r="U954" s="30">
        <v>2.1758682984155797</v>
      </c>
      <c r="V954" s="30">
        <v>8.1470588235294112</v>
      </c>
      <c r="W954" s="30">
        <v>0.95765980361778114</v>
      </c>
      <c r="X954" s="27">
        <v>20</v>
      </c>
      <c r="Y954" s="28">
        <v>3.15</v>
      </c>
      <c r="Z954" s="28">
        <v>1.9269556026896009</v>
      </c>
      <c r="AA954" s="28">
        <v>1.75</v>
      </c>
      <c r="AB954" s="28">
        <v>1.860248992954834</v>
      </c>
      <c r="AC954" s="28">
        <v>2.2000000000000002</v>
      </c>
      <c r="AD954" s="28">
        <v>2.2384204957490614</v>
      </c>
      <c r="AE954" s="28">
        <v>2</v>
      </c>
      <c r="AF954" s="28">
        <v>2.176428750330035</v>
      </c>
      <c r="AG954" s="28">
        <v>1.1000000000000001</v>
      </c>
      <c r="AH954" s="28">
        <v>1.8035053587243284</v>
      </c>
      <c r="AI954" s="27">
        <f t="shared" si="70"/>
        <v>20</v>
      </c>
      <c r="AJ954" s="28">
        <v>3.85</v>
      </c>
      <c r="AK954" s="28">
        <v>1.6630662866176475</v>
      </c>
      <c r="AL954" s="28">
        <v>0.31578947368421051</v>
      </c>
      <c r="AM954" s="28">
        <v>0.67103829820720273</v>
      </c>
      <c r="AN954" s="28">
        <v>0.21052631578947367</v>
      </c>
      <c r="AO954" s="28">
        <v>0.71328250351775868</v>
      </c>
      <c r="AP954" s="28">
        <v>1.05</v>
      </c>
      <c r="AQ954" s="28">
        <v>1.8771478925557026</v>
      </c>
      <c r="AR954" s="28">
        <v>3.15</v>
      </c>
      <c r="AS954" s="28">
        <v>2.058998223459779</v>
      </c>
      <c r="AT954" s="28">
        <v>2.9</v>
      </c>
      <c r="AU954" s="28">
        <v>1.9708400559953589</v>
      </c>
      <c r="AV954" s="61">
        <f t="shared" si="67"/>
        <v>3.15</v>
      </c>
      <c r="AW954" s="61">
        <v>0.2009803921568627</v>
      </c>
      <c r="AX954" s="56" t="s">
        <v>986</v>
      </c>
      <c r="AY954" s="61">
        <f t="shared" si="68"/>
        <v>3.85</v>
      </c>
      <c r="AZ954" s="61">
        <v>0.29176915260353853</v>
      </c>
      <c r="BA954" s="56" t="s">
        <v>991</v>
      </c>
      <c r="BB954" s="61">
        <f t="shared" si="69"/>
        <v>3.15</v>
      </c>
      <c r="BC954" s="61">
        <v>0.16790093480636153</v>
      </c>
      <c r="BD954" s="56" t="s">
        <v>991</v>
      </c>
      <c r="BE954" s="18"/>
      <c r="BF954" s="18"/>
      <c r="BG954" s="18"/>
    </row>
    <row r="955" spans="1:59" x14ac:dyDescent="0.3">
      <c r="A955" s="19" t="s">
        <v>835</v>
      </c>
      <c r="B955" s="19" t="s">
        <v>1045</v>
      </c>
      <c r="C955" s="74">
        <v>6</v>
      </c>
      <c r="D955" s="75">
        <v>393</v>
      </c>
      <c r="E955" s="75">
        <v>5.98</v>
      </c>
      <c r="F955" s="75">
        <v>29717</v>
      </c>
      <c r="G955" s="75">
        <v>10.3</v>
      </c>
      <c r="H955" s="75">
        <v>6</v>
      </c>
      <c r="I955" s="76">
        <v>36.714970000000001</v>
      </c>
      <c r="J955" s="34">
        <v>20</v>
      </c>
      <c r="K955" s="30">
        <v>7.75</v>
      </c>
      <c r="L955" s="30">
        <v>1.9159991209755154</v>
      </c>
      <c r="M955" s="30">
        <v>6.25</v>
      </c>
      <c r="N955" s="30">
        <v>2.6925824035672519</v>
      </c>
      <c r="O955" s="30">
        <v>4.25</v>
      </c>
      <c r="P955" s="30">
        <v>2.7886046312580213</v>
      </c>
      <c r="Q955" s="31">
        <v>32</v>
      </c>
      <c r="R955" s="30">
        <v>7.4375</v>
      </c>
      <c r="S955" s="30">
        <v>1.3182955760399302</v>
      </c>
      <c r="T955" s="30">
        <v>6.5625</v>
      </c>
      <c r="U955" s="30">
        <v>2.2423705774139147</v>
      </c>
      <c r="V955" s="30">
        <v>6.65625</v>
      </c>
      <c r="W955" s="30">
        <v>1.8423227800270103</v>
      </c>
      <c r="X955" s="27">
        <v>20</v>
      </c>
      <c r="Y955" s="28">
        <v>3.15</v>
      </c>
      <c r="Z955" s="28">
        <v>1.9269556026896009</v>
      </c>
      <c r="AA955" s="28">
        <v>0.85</v>
      </c>
      <c r="AB955" s="28">
        <v>1.6630662866176473</v>
      </c>
      <c r="AC955" s="28">
        <v>1</v>
      </c>
      <c r="AD955" s="28">
        <v>1.6543403837370223</v>
      </c>
      <c r="AE955" s="28">
        <v>2.6</v>
      </c>
      <c r="AF955" s="28">
        <v>1.8750438591361567</v>
      </c>
      <c r="AG955" s="28">
        <v>1</v>
      </c>
      <c r="AH955" s="28">
        <v>1.6858544608470492</v>
      </c>
      <c r="AI955" s="27">
        <f t="shared" si="70"/>
        <v>20</v>
      </c>
      <c r="AJ955" s="28">
        <v>4.4000000000000004</v>
      </c>
      <c r="AK955" s="28">
        <v>0.94032469196325486</v>
      </c>
      <c r="AL955" s="28">
        <v>2.8</v>
      </c>
      <c r="AM955" s="28">
        <v>1.935812083093974</v>
      </c>
      <c r="AN955" s="28">
        <v>1.75</v>
      </c>
      <c r="AO955" s="28">
        <v>2.0228952674713279</v>
      </c>
      <c r="AP955" s="28">
        <v>1.55</v>
      </c>
      <c r="AQ955" s="28">
        <v>1.8488972531299783</v>
      </c>
      <c r="AR955" s="28">
        <v>1.1499999999999999</v>
      </c>
      <c r="AS955" s="28">
        <v>1.8715318802914815</v>
      </c>
      <c r="AT955" s="28">
        <v>2.15</v>
      </c>
      <c r="AU955" s="28">
        <v>2.1095023109728985</v>
      </c>
      <c r="AV955" s="61">
        <f t="shared" si="67"/>
        <v>3.15</v>
      </c>
      <c r="AW955" s="61">
        <v>0.26744186046511625</v>
      </c>
      <c r="AX955" s="56" t="s">
        <v>986</v>
      </c>
      <c r="AY955" s="61">
        <f t="shared" si="68"/>
        <v>4.4000000000000004</v>
      </c>
      <c r="AZ955" s="61">
        <v>0.27045221718132595</v>
      </c>
      <c r="BA955" s="56" t="s">
        <v>991</v>
      </c>
      <c r="BB955" s="61">
        <f t="shared" si="69"/>
        <v>3.15</v>
      </c>
      <c r="BC955" s="61">
        <v>0.15848214285714288</v>
      </c>
      <c r="BD955" s="56" t="s">
        <v>991</v>
      </c>
      <c r="BE955" s="18"/>
      <c r="BF955" s="18"/>
      <c r="BG955" s="18"/>
    </row>
    <row r="956" spans="1:59" x14ac:dyDescent="0.3">
      <c r="A956" s="19" t="s">
        <v>836</v>
      </c>
      <c r="B956" s="19" t="s">
        <v>1045</v>
      </c>
      <c r="C956" s="74">
        <v>6</v>
      </c>
      <c r="D956" s="75">
        <v>14</v>
      </c>
      <c r="E956" s="75">
        <v>2.71</v>
      </c>
      <c r="F956" s="75">
        <v>599</v>
      </c>
      <c r="G956" s="75">
        <v>6.4</v>
      </c>
      <c r="H956" s="75">
        <v>2</v>
      </c>
      <c r="I956" s="76">
        <v>5.4837600000000002</v>
      </c>
      <c r="J956" s="34">
        <v>20</v>
      </c>
      <c r="K956" s="30">
        <v>7.7</v>
      </c>
      <c r="L956" s="30">
        <v>1.8945906376340322</v>
      </c>
      <c r="M956" s="30">
        <v>7.85</v>
      </c>
      <c r="N956" s="30">
        <v>1.5985190514644279</v>
      </c>
      <c r="O956" s="30">
        <v>6.7</v>
      </c>
      <c r="P956" s="30">
        <v>1.922169826551563</v>
      </c>
      <c r="Q956" s="31">
        <v>33</v>
      </c>
      <c r="R956" s="30">
        <v>1.6363636363636365</v>
      </c>
      <c r="S956" s="30">
        <v>1.3185736094872988</v>
      </c>
      <c r="T956" s="30">
        <v>4.6363636363636367</v>
      </c>
      <c r="U956" s="30">
        <v>2.2888067554156604</v>
      </c>
      <c r="V956" s="30">
        <v>5.7272727272727275</v>
      </c>
      <c r="W956" s="30">
        <v>2.1545406597568433</v>
      </c>
      <c r="X956" s="27">
        <v>20</v>
      </c>
      <c r="Y956" s="46">
        <v>0.52631578947368418</v>
      </c>
      <c r="Z956" s="46">
        <v>0.77232844572123294</v>
      </c>
      <c r="AA956" s="46">
        <v>0</v>
      </c>
      <c r="AB956" s="46">
        <v>0</v>
      </c>
      <c r="AC956" s="46">
        <v>0.15789473684210525</v>
      </c>
      <c r="AD956" s="46">
        <v>0.3746343246326776</v>
      </c>
      <c r="AE956" s="46">
        <v>4.8421052631578947</v>
      </c>
      <c r="AF956" s="46">
        <v>0.50145985712127983</v>
      </c>
      <c r="AG956" s="46">
        <v>1.5</v>
      </c>
      <c r="AH956" s="46">
        <v>1.6059101370939324</v>
      </c>
      <c r="AI956" s="27">
        <f t="shared" si="70"/>
        <v>20</v>
      </c>
      <c r="AJ956" s="28">
        <v>3.05</v>
      </c>
      <c r="AK956" s="28">
        <v>1.6375527311718607</v>
      </c>
      <c r="AL956" s="28">
        <v>4.4210526315789478</v>
      </c>
      <c r="AM956" s="28">
        <v>0.96123701977563025</v>
      </c>
      <c r="AN956" s="28">
        <v>4.05</v>
      </c>
      <c r="AO956" s="28">
        <v>1.1459310165698637</v>
      </c>
      <c r="AP956" s="28">
        <v>0.57894736842105265</v>
      </c>
      <c r="AQ956" s="28">
        <v>0.90159053737049799</v>
      </c>
      <c r="AR956" s="28">
        <v>2.4500000000000002</v>
      </c>
      <c r="AS956" s="28">
        <v>1.9594574974238472</v>
      </c>
      <c r="AT956" s="28">
        <v>3.8</v>
      </c>
      <c r="AU956" s="28">
        <v>1.3218806379747874</v>
      </c>
      <c r="AV956" s="61">
        <f t="shared" si="67"/>
        <v>4.8421052631578947</v>
      </c>
      <c r="AW956" s="61">
        <v>0.68913857677902624</v>
      </c>
      <c r="AX956" s="56" t="s">
        <v>989</v>
      </c>
      <c r="AY956" s="61">
        <f t="shared" si="68"/>
        <v>4.4210526315789478</v>
      </c>
      <c r="AZ956" s="61">
        <v>0.230634965254398</v>
      </c>
      <c r="BA956" s="56" t="s">
        <v>1040</v>
      </c>
      <c r="BB956" s="61">
        <f t="shared" si="69"/>
        <v>4.8421052631578947</v>
      </c>
      <c r="BC956" s="61">
        <v>0.1908119879705486</v>
      </c>
      <c r="BD956" s="56" t="s">
        <v>989</v>
      </c>
      <c r="BE956" s="18"/>
      <c r="BF956" s="18"/>
      <c r="BG956" s="18"/>
    </row>
    <row r="957" spans="1:59" x14ac:dyDescent="0.3">
      <c r="A957" s="19" t="s">
        <v>837</v>
      </c>
      <c r="B957" s="19" t="s">
        <v>1045</v>
      </c>
      <c r="C957" s="74">
        <v>7</v>
      </c>
      <c r="D957" s="75">
        <v>30</v>
      </c>
      <c r="E957" s="75">
        <v>3.43</v>
      </c>
      <c r="F957" s="75">
        <v>2217</v>
      </c>
      <c r="G957" s="75">
        <v>7.7</v>
      </c>
      <c r="H957" s="75">
        <v>1</v>
      </c>
      <c r="I957" s="76">
        <v>2.8202199999999999</v>
      </c>
      <c r="J957" s="34">
        <v>20</v>
      </c>
      <c r="K957" s="30">
        <v>6.5</v>
      </c>
      <c r="L957" s="30">
        <v>2.164303704731799</v>
      </c>
      <c r="M957" s="30">
        <v>8.1</v>
      </c>
      <c r="N957" s="30">
        <v>1.1652874052533575</v>
      </c>
      <c r="O957" s="30">
        <v>7.8</v>
      </c>
      <c r="P957" s="30">
        <v>1.7044832524535813</v>
      </c>
      <c r="Q957" s="31">
        <v>36</v>
      </c>
      <c r="R957" s="30">
        <v>5.2222222222222223</v>
      </c>
      <c r="S957" s="30">
        <v>1.9728313389804741</v>
      </c>
      <c r="T957" s="30">
        <v>6.2222222222222223</v>
      </c>
      <c r="U957" s="30">
        <v>2.0299347084659938</v>
      </c>
      <c r="V957" s="30">
        <v>4.583333333333333</v>
      </c>
      <c r="W957" s="30">
        <v>2.5565043097390401</v>
      </c>
      <c r="X957" s="27">
        <v>20</v>
      </c>
      <c r="Y957" s="46">
        <v>1.4</v>
      </c>
      <c r="Z957" s="46">
        <v>1.9029063643750175</v>
      </c>
      <c r="AA957" s="46">
        <v>0.15789473684210525</v>
      </c>
      <c r="AB957" s="46">
        <v>0.50145985712127905</v>
      </c>
      <c r="AC957" s="46">
        <v>5.2631578947368418E-2</v>
      </c>
      <c r="AD957" s="46">
        <v>0.22941573387056177</v>
      </c>
      <c r="AE957" s="46">
        <v>0.25</v>
      </c>
      <c r="AF957" s="46">
        <v>0.63866637365850509</v>
      </c>
      <c r="AG957" s="46">
        <v>5.2631578947368418E-2</v>
      </c>
      <c r="AH957" s="46">
        <v>0.22941573387056177</v>
      </c>
      <c r="AI957" s="27">
        <f t="shared" si="70"/>
        <v>20</v>
      </c>
      <c r="AJ957" s="28">
        <v>0.9</v>
      </c>
      <c r="AK957" s="28">
        <v>1.3726654823065194</v>
      </c>
      <c r="AL957" s="28">
        <v>0</v>
      </c>
      <c r="AM957" s="28">
        <v>0</v>
      </c>
      <c r="AN957" s="28">
        <v>1.8</v>
      </c>
      <c r="AO957" s="28">
        <v>1.6733200530681511</v>
      </c>
      <c r="AP957" s="28">
        <v>0.9</v>
      </c>
      <c r="AQ957" s="28">
        <v>1.5525869752736796</v>
      </c>
      <c r="AR957" s="28">
        <v>2.0499999999999998</v>
      </c>
      <c r="AS957" s="28">
        <v>1.9861361590045288</v>
      </c>
      <c r="AT957" s="28">
        <v>4.7894736842105265</v>
      </c>
      <c r="AU957" s="28">
        <v>0.53530337903130953</v>
      </c>
      <c r="AV957" s="61">
        <f t="shared" si="67"/>
        <v>1.4</v>
      </c>
      <c r="AW957" s="61">
        <v>0.70426409903713894</v>
      </c>
      <c r="AX957" s="56" t="s">
        <v>986</v>
      </c>
      <c r="AY957" s="61">
        <f t="shared" si="68"/>
        <v>4.7894736842105265</v>
      </c>
      <c r="AZ957" s="61">
        <v>0.46639901399685163</v>
      </c>
      <c r="BA957" s="56" t="s">
        <v>1044</v>
      </c>
      <c r="BB957" s="61">
        <f t="shared" si="69"/>
        <v>1.4</v>
      </c>
      <c r="BC957" s="61">
        <v>0.38772901576480612</v>
      </c>
      <c r="BD957" s="56" t="s">
        <v>1044</v>
      </c>
      <c r="BE957" s="18"/>
      <c r="BF957" s="18"/>
      <c r="BG957" s="18"/>
    </row>
    <row r="958" spans="1:59" x14ac:dyDescent="0.3">
      <c r="A958" s="19" t="s">
        <v>838</v>
      </c>
      <c r="B958" s="19" t="s">
        <v>1045</v>
      </c>
      <c r="C958" s="74">
        <v>5</v>
      </c>
      <c r="D958" s="75">
        <v>20</v>
      </c>
      <c r="E958" s="75">
        <v>3.04</v>
      </c>
      <c r="F958" s="75">
        <v>1956</v>
      </c>
      <c r="G958" s="75">
        <v>7.58</v>
      </c>
      <c r="H958" s="75">
        <v>1</v>
      </c>
      <c r="I958" s="76">
        <v>0.62672000000000005</v>
      </c>
      <c r="J958" s="34">
        <v>20</v>
      </c>
      <c r="K958" s="30">
        <v>4.6500000000000004</v>
      </c>
      <c r="L958" s="30">
        <v>2.6011131220468307</v>
      </c>
      <c r="M958" s="30">
        <v>7.45</v>
      </c>
      <c r="N958" s="30">
        <v>2.2589005243585585</v>
      </c>
      <c r="O958" s="30">
        <v>6.65</v>
      </c>
      <c r="P958" s="30">
        <v>2.8887258163600888</v>
      </c>
      <c r="Q958" s="31">
        <v>33</v>
      </c>
      <c r="R958" s="30">
        <v>6.9090909090909092</v>
      </c>
      <c r="S958" s="30">
        <v>1.5281450430922039</v>
      </c>
      <c r="T958" s="30">
        <v>4.9696969696969697</v>
      </c>
      <c r="U958" s="30">
        <v>2.4935522914715529</v>
      </c>
      <c r="V958" s="30">
        <v>6.0303030303030303</v>
      </c>
      <c r="W958" s="30">
        <v>1.5100672270806459</v>
      </c>
      <c r="X958" s="27">
        <v>20</v>
      </c>
      <c r="Y958" s="28">
        <v>2.5</v>
      </c>
      <c r="Z958" s="28">
        <v>2.164303704731799</v>
      </c>
      <c r="AA958" s="28">
        <v>1.75</v>
      </c>
      <c r="AB958" s="28">
        <v>1.8883298106221302</v>
      </c>
      <c r="AC958" s="28">
        <v>1.7</v>
      </c>
      <c r="AD958" s="28">
        <v>1.8666040089734592</v>
      </c>
      <c r="AE958" s="28">
        <v>0</v>
      </c>
      <c r="AF958" s="28">
        <v>0</v>
      </c>
      <c r="AG958" s="28">
        <v>0.75</v>
      </c>
      <c r="AH958" s="28">
        <v>1.1180339887498949</v>
      </c>
      <c r="AI958" s="27">
        <f t="shared" si="70"/>
        <v>20</v>
      </c>
      <c r="AJ958" s="28">
        <v>0.85</v>
      </c>
      <c r="AK958" s="28">
        <v>1.4964871146156007</v>
      </c>
      <c r="AL958" s="28">
        <v>0</v>
      </c>
      <c r="AM958" s="28">
        <v>0</v>
      </c>
      <c r="AN958" s="28">
        <v>0.15789473684210525</v>
      </c>
      <c r="AO958" s="28">
        <v>0.68824720161168529</v>
      </c>
      <c r="AP958" s="28">
        <v>2</v>
      </c>
      <c r="AQ958" s="28">
        <v>1.9194297398747862</v>
      </c>
      <c r="AR958" s="28">
        <v>2.25</v>
      </c>
      <c r="AS958" s="28">
        <v>1.7434086394791457</v>
      </c>
      <c r="AT958" s="28">
        <v>4.6315789473684212</v>
      </c>
      <c r="AU958" s="28">
        <v>0.83069758608784006</v>
      </c>
      <c r="AV958" s="61">
        <f t="shared" si="67"/>
        <v>2.5</v>
      </c>
      <c r="AW958" s="61">
        <v>0.37313432835820892</v>
      </c>
      <c r="AX958" s="56" t="s">
        <v>986</v>
      </c>
      <c r="AY958" s="61">
        <f t="shared" si="68"/>
        <v>4.6315789473684212</v>
      </c>
      <c r="AZ958" s="61">
        <v>0.46892841736659141</v>
      </c>
      <c r="BA958" s="56" t="s">
        <v>1044</v>
      </c>
      <c r="BB958" s="61">
        <f t="shared" si="69"/>
        <v>2.5</v>
      </c>
      <c r="BC958" s="61">
        <v>0.27918781725888331</v>
      </c>
      <c r="BD958" s="56" t="s">
        <v>1044</v>
      </c>
      <c r="BE958" s="18"/>
      <c r="BF958" s="18"/>
      <c r="BG958" s="18"/>
    </row>
    <row r="959" spans="1:59" x14ac:dyDescent="0.3">
      <c r="A959" s="19" t="s">
        <v>839</v>
      </c>
      <c r="B959" s="19" t="s">
        <v>1045</v>
      </c>
      <c r="C959" s="74">
        <v>7</v>
      </c>
      <c r="D959" s="75">
        <v>5</v>
      </c>
      <c r="E959" s="75">
        <v>1.79</v>
      </c>
      <c r="F959" s="75">
        <v>180</v>
      </c>
      <c r="G959" s="75">
        <v>5.2</v>
      </c>
      <c r="H959" s="75">
        <v>1</v>
      </c>
      <c r="I959" s="76">
        <v>0.31336000000000003</v>
      </c>
      <c r="J959" s="34">
        <v>20</v>
      </c>
      <c r="K959" s="30">
        <v>3.95</v>
      </c>
      <c r="L959" s="30">
        <v>2.3725402775129134</v>
      </c>
      <c r="M959" s="30">
        <v>6.4</v>
      </c>
      <c r="N959" s="30">
        <v>2.4580694178883338</v>
      </c>
      <c r="O959" s="30">
        <v>6.85</v>
      </c>
      <c r="P959" s="30">
        <v>2.8149039433924408</v>
      </c>
      <c r="Q959" s="31">
        <v>36</v>
      </c>
      <c r="R959" s="30">
        <v>6.75</v>
      </c>
      <c r="S959" s="30">
        <v>1.5743479375828675</v>
      </c>
      <c r="T959" s="30">
        <v>4.8611111111111107</v>
      </c>
      <c r="U959" s="30">
        <v>1.9878599803777179</v>
      </c>
      <c r="V959" s="30">
        <v>5.6388888888888893</v>
      </c>
      <c r="W959" s="30">
        <v>1.4570572648375477</v>
      </c>
      <c r="X959" s="27">
        <v>20</v>
      </c>
      <c r="Y959" s="28">
        <v>1.95</v>
      </c>
      <c r="Z959" s="28">
        <v>2.0124611797498106</v>
      </c>
      <c r="AA959" s="28">
        <v>0</v>
      </c>
      <c r="AB959" s="28">
        <v>0</v>
      </c>
      <c r="AC959" s="28">
        <v>1.75</v>
      </c>
      <c r="AD959" s="28">
        <v>1.9967078166980661</v>
      </c>
      <c r="AE959" s="28">
        <v>0.1</v>
      </c>
      <c r="AF959" s="28">
        <v>0.30779350562554625</v>
      </c>
      <c r="AG959" s="28">
        <v>0</v>
      </c>
      <c r="AH959" s="28">
        <v>0</v>
      </c>
      <c r="AI959" s="27">
        <f t="shared" si="70"/>
        <v>20</v>
      </c>
      <c r="AJ959" s="28">
        <v>5.2631578947368418E-2</v>
      </c>
      <c r="AK959" s="28">
        <v>0.22941573387056177</v>
      </c>
      <c r="AL959" s="28">
        <v>0</v>
      </c>
      <c r="AM959" s="28">
        <v>0</v>
      </c>
      <c r="AN959" s="28">
        <v>0</v>
      </c>
      <c r="AO959" s="28">
        <v>0</v>
      </c>
      <c r="AP959" s="28">
        <v>3.25</v>
      </c>
      <c r="AQ959" s="28">
        <v>1.9701723141310308</v>
      </c>
      <c r="AR959" s="28">
        <v>0.26315789473684209</v>
      </c>
      <c r="AS959" s="28">
        <v>0.80568157917228311</v>
      </c>
      <c r="AT959" s="28">
        <v>4.1500000000000004</v>
      </c>
      <c r="AU959" s="28">
        <v>1.4964871146156009</v>
      </c>
      <c r="AV959" s="61">
        <f t="shared" si="67"/>
        <v>1.95</v>
      </c>
      <c r="AW959" s="61">
        <v>0.51315789473684204</v>
      </c>
      <c r="AX959" s="56" t="s">
        <v>986</v>
      </c>
      <c r="AY959" s="61">
        <f t="shared" si="68"/>
        <v>4.1500000000000004</v>
      </c>
      <c r="AZ959" s="61">
        <v>0.50703513741100825</v>
      </c>
      <c r="BA959" s="56" t="s">
        <v>1044</v>
      </c>
      <c r="BB959" s="61">
        <f t="shared" si="69"/>
        <v>1.95</v>
      </c>
      <c r="BC959" s="61">
        <v>0.36037477148080438</v>
      </c>
      <c r="BD959" s="56" t="s">
        <v>1044</v>
      </c>
      <c r="BE959" s="18"/>
      <c r="BF959" s="18"/>
      <c r="BG959" s="18"/>
    </row>
    <row r="960" spans="1:59" x14ac:dyDescent="0.3">
      <c r="A960" s="19" t="s">
        <v>840</v>
      </c>
      <c r="B960" s="19" t="s">
        <v>1045</v>
      </c>
      <c r="C960" s="74">
        <v>7</v>
      </c>
      <c r="D960" s="75">
        <v>25</v>
      </c>
      <c r="E960" s="75">
        <v>3.26</v>
      </c>
      <c r="F960" s="75">
        <v>788</v>
      </c>
      <c r="G960" s="75">
        <v>6.67</v>
      </c>
      <c r="H960" s="75">
        <v>1</v>
      </c>
      <c r="I960" s="76">
        <v>5.3270799999999996</v>
      </c>
      <c r="J960" s="34">
        <v>20</v>
      </c>
      <c r="K960" s="30">
        <v>7.45</v>
      </c>
      <c r="L960" s="30">
        <v>1.3562719801760001</v>
      </c>
      <c r="M960" s="30">
        <v>8.65</v>
      </c>
      <c r="N960" s="30">
        <v>0.81272770088724755</v>
      </c>
      <c r="O960" s="30">
        <v>8.25</v>
      </c>
      <c r="P960" s="30">
        <v>1.4823523268955432</v>
      </c>
      <c r="Q960" s="31">
        <v>33</v>
      </c>
      <c r="R960" s="33">
        <v>2</v>
      </c>
      <c r="S960" s="33">
        <v>1.3416407864998738</v>
      </c>
      <c r="T960" s="33">
        <v>6.4285714285714288</v>
      </c>
      <c r="U960" s="33">
        <v>2.2709343577353476</v>
      </c>
      <c r="V960" s="33">
        <v>2.5238095238095237</v>
      </c>
      <c r="W960" s="33">
        <v>1.5039630187955959</v>
      </c>
      <c r="X960" s="36">
        <v>20</v>
      </c>
      <c r="Y960" s="28">
        <v>2.85</v>
      </c>
      <c r="Z960" s="28">
        <v>1.9540780569443943</v>
      </c>
      <c r="AA960" s="28">
        <v>2.95</v>
      </c>
      <c r="AB960" s="28">
        <v>1.8771478925557026</v>
      </c>
      <c r="AC960" s="28">
        <v>3.6</v>
      </c>
      <c r="AD960" s="28">
        <v>1.6026294183720637</v>
      </c>
      <c r="AE960" s="28">
        <v>0.31578947368421051</v>
      </c>
      <c r="AF960" s="28">
        <v>0.8200698871944031</v>
      </c>
      <c r="AG960" s="28">
        <v>2.65</v>
      </c>
      <c r="AH960" s="28">
        <v>1.8715318802914818</v>
      </c>
      <c r="AI960" s="27">
        <f t="shared" si="70"/>
        <v>20</v>
      </c>
      <c r="AJ960" s="28">
        <v>1.631578947368421</v>
      </c>
      <c r="AK960" s="28">
        <v>1.8015587792486036</v>
      </c>
      <c r="AL960" s="28">
        <v>0</v>
      </c>
      <c r="AM960" s="28">
        <v>0</v>
      </c>
      <c r="AN960" s="28">
        <v>0</v>
      </c>
      <c r="AO960" s="28">
        <v>0</v>
      </c>
      <c r="AP960" s="28">
        <v>2.736842105263158</v>
      </c>
      <c r="AQ960" s="28">
        <v>1.9956092153402372</v>
      </c>
      <c r="AR960" s="28">
        <v>4.5789473684210522</v>
      </c>
      <c r="AS960" s="28">
        <v>0.69248260898212532</v>
      </c>
      <c r="AT960" s="28">
        <v>4.1111111111111107</v>
      </c>
      <c r="AU960" s="28">
        <v>0.90025413986266623</v>
      </c>
      <c r="AV960" s="61">
        <f t="shared" si="67"/>
        <v>3.6</v>
      </c>
      <c r="AW960" s="61">
        <v>0.26558842306873803</v>
      </c>
      <c r="AX960" s="56" t="s">
        <v>988</v>
      </c>
      <c r="AY960" s="61">
        <f t="shared" si="68"/>
        <v>4.5789473684210522</v>
      </c>
      <c r="AZ960" s="61">
        <v>0.33752078329946428</v>
      </c>
      <c r="BA960" s="56" t="s">
        <v>1043</v>
      </c>
      <c r="BB960" s="61">
        <f t="shared" si="69"/>
        <v>3.6</v>
      </c>
      <c r="BC960" s="61">
        <v>0.18010143644121399</v>
      </c>
      <c r="BD960" s="56" t="s">
        <v>1043</v>
      </c>
      <c r="BE960" s="18"/>
      <c r="BF960" s="18"/>
      <c r="BG960" s="18"/>
    </row>
    <row r="961" spans="1:59" x14ac:dyDescent="0.3">
      <c r="A961" s="19" t="s">
        <v>985</v>
      </c>
      <c r="B961" s="19" t="s">
        <v>39</v>
      </c>
      <c r="C961" s="74">
        <v>9</v>
      </c>
      <c r="D961" s="75">
        <v>10</v>
      </c>
      <c r="E961" s="75">
        <v>2.2999999999999998</v>
      </c>
      <c r="F961" s="75">
        <v>775</v>
      </c>
      <c r="G961" s="75">
        <v>6.65</v>
      </c>
      <c r="H961" s="75">
        <v>0</v>
      </c>
      <c r="I961" s="76">
        <v>0</v>
      </c>
      <c r="J961" s="38">
        <f>Q961</f>
        <v>21</v>
      </c>
      <c r="K961" s="33">
        <v>3.0952380952380953</v>
      </c>
      <c r="L961" s="33">
        <v>2.2114421065169645</v>
      </c>
      <c r="M961" s="33">
        <v>7.9047619047619051</v>
      </c>
      <c r="N961" s="33">
        <v>2.3001035173392075</v>
      </c>
      <c r="O961" s="33">
        <v>8.0476190476190474</v>
      </c>
      <c r="P961" s="33">
        <v>2.1325147238926743</v>
      </c>
      <c r="Q961" s="38">
        <v>21</v>
      </c>
      <c r="R961" s="33">
        <v>2.5714285714285716</v>
      </c>
      <c r="S961" s="33">
        <v>1.5023790657297036</v>
      </c>
      <c r="T961" s="33">
        <v>5</v>
      </c>
      <c r="U961" s="33">
        <v>2.1908902300206643</v>
      </c>
      <c r="V961" s="33">
        <v>3.1904761904761907</v>
      </c>
      <c r="W961" s="33">
        <v>1.6315344807587617</v>
      </c>
      <c r="X961" s="27">
        <v>21</v>
      </c>
      <c r="Y961" s="28">
        <v>0.66666666666666663</v>
      </c>
      <c r="Z961" s="28">
        <v>1.2780193008453875</v>
      </c>
      <c r="AA961" s="28">
        <v>4.7</v>
      </c>
      <c r="AB961" s="28">
        <v>0.5712405705774789</v>
      </c>
      <c r="AC961" s="28">
        <v>0.15</v>
      </c>
      <c r="AD961" s="28">
        <v>0.36634754853252327</v>
      </c>
      <c r="AE961" s="28">
        <v>0.15</v>
      </c>
      <c r="AF961" s="28">
        <v>0.48936048492959289</v>
      </c>
      <c r="AG961" s="28">
        <v>1</v>
      </c>
      <c r="AH961" s="28">
        <v>1.4832396974191326</v>
      </c>
      <c r="AI961" s="27">
        <f t="shared" si="70"/>
        <v>21</v>
      </c>
      <c r="AJ961" s="28">
        <v>1.3809523809523809</v>
      </c>
      <c r="AK961" s="28">
        <v>1.532194193834139</v>
      </c>
      <c r="AL961" s="28">
        <v>0</v>
      </c>
      <c r="AM961" s="28">
        <v>0</v>
      </c>
      <c r="AN961" s="28">
        <v>0</v>
      </c>
      <c r="AO961" s="28">
        <v>0</v>
      </c>
      <c r="AP961" s="28">
        <v>1.6666666666666667</v>
      </c>
      <c r="AQ961" s="28">
        <v>1.9061304607327729</v>
      </c>
      <c r="AR961" s="28">
        <v>0.80952380952380953</v>
      </c>
      <c r="AS961" s="28">
        <v>1.3273676061682242</v>
      </c>
      <c r="AT961" s="28">
        <v>2.9523809523809526</v>
      </c>
      <c r="AU961" s="28">
        <v>1.8835124230062961</v>
      </c>
      <c r="AV961" s="61">
        <f t="shared" si="67"/>
        <v>4.7</v>
      </c>
      <c r="AW961" s="61">
        <v>0.68249999999999988</v>
      </c>
      <c r="AX961" s="56" t="s">
        <v>987</v>
      </c>
      <c r="AY961" s="61">
        <f t="shared" si="68"/>
        <v>2.9523809523809526</v>
      </c>
      <c r="AZ961" s="61">
        <v>0.34831460674157311</v>
      </c>
      <c r="BA961" s="56" t="s">
        <v>1044</v>
      </c>
      <c r="BB961" s="61">
        <f t="shared" si="69"/>
        <v>4.7</v>
      </c>
      <c r="BC961" s="61">
        <v>0.34876325088339222</v>
      </c>
      <c r="BD961" s="56" t="s">
        <v>987</v>
      </c>
      <c r="BE961" s="18"/>
      <c r="BF961" s="18"/>
      <c r="BG961" s="18"/>
    </row>
    <row r="963" spans="1:59" x14ac:dyDescent="0.3">
      <c r="O963" s="63"/>
      <c r="Y963" s="62">
        <f>MIN(Y952,AA952,AC952,AE952,AG952,AJ952,AL952,AN952,AP952,AR952,AT952)</f>
        <v>2.8571428571428572</v>
      </c>
    </row>
  </sheetData>
  <autoFilter ref="A2:AU961" xr:uid="{77E04BDC-CF37-4E34-BB51-BEE19A4CF9CE}"/>
  <sortState xmlns:xlrd2="http://schemas.microsoft.com/office/spreadsheetml/2017/richdata2" ref="A3:AW961">
    <sortCondition ref="A3:A961"/>
  </sortState>
  <mergeCells count="4">
    <mergeCell ref="AI1:AU1"/>
    <mergeCell ref="X1:AH1"/>
    <mergeCell ref="Q1:W1"/>
    <mergeCell ref="J1:P1"/>
  </mergeCells>
  <phoneticPr fontId="7" type="noConversion"/>
  <conditionalFormatting sqref="AZ3:AZ959">
    <cfRule type="cellIs" dxfId="9" priority="2" operator="greaterThan">
      <formula>0.85</formula>
    </cfRule>
  </conditionalFormatting>
  <conditionalFormatting sqref="AZ960:AZ961">
    <cfRule type="cellIs" dxfId="8" priority="1" operator="greaterThan">
      <formula>0.85</formula>
    </cfRule>
  </conditionalFormatting>
  <conditionalFormatting sqref="A16:A75 A77:A951">
    <cfRule type="duplicateValues" dxfId="7" priority="8"/>
  </conditionalFormatting>
  <conditionalFormatting sqref="A957:A961">
    <cfRule type="duplicateValues" dxfId="6" priority="10"/>
  </conditionalFormatting>
  <conditionalFormatting sqref="A952:A956">
    <cfRule type="duplicateValues" dxfId="5" priority="11"/>
  </conditionalFormatting>
  <conditionalFormatting sqref="A76">
    <cfRule type="duplicateValues" dxfId="4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C34B-BE65-4A86-9E6A-4DC263C308E8}">
  <dimension ref="A1:AU961"/>
  <sheetViews>
    <sheetView workbookViewId="0">
      <pane xSplit="1" topLeftCell="B1" activePane="topRight" state="frozen"/>
      <selection activeCell="A14" sqref="A14:A19"/>
      <selection pane="topRight" activeCell="E5" sqref="E5"/>
    </sheetView>
  </sheetViews>
  <sheetFormatPr defaultColWidth="10.6640625" defaultRowHeight="13" x14ac:dyDescent="0.3"/>
  <cols>
    <col min="1" max="1" width="15" style="18" customWidth="1"/>
    <col min="2" max="2" width="10.6640625" style="18"/>
    <col min="3" max="3" width="6.58203125" style="54" customWidth="1"/>
    <col min="4" max="23" width="6.58203125" style="55" customWidth="1"/>
    <col min="24" max="24" width="10.6640625" style="56"/>
    <col min="25" max="32" width="11.25" style="18" bestFit="1" customWidth="1"/>
    <col min="33" max="34" width="11.25" style="57" bestFit="1" customWidth="1"/>
    <col min="35" max="35" width="10.6640625" style="18"/>
    <col min="36" max="36" width="12.9140625" style="18" bestFit="1" customWidth="1"/>
    <col min="37" max="45" width="12.25" style="18" bestFit="1" customWidth="1"/>
    <col min="46" max="47" width="12.25" style="57" bestFit="1" customWidth="1"/>
    <col min="48" max="16384" width="10.6640625" style="18"/>
  </cols>
  <sheetData>
    <row r="1" spans="1:47" ht="14.5" customHeight="1" x14ac:dyDescent="0.3">
      <c r="A1" s="14"/>
      <c r="B1" s="14"/>
      <c r="C1" s="15"/>
      <c r="D1" s="16"/>
      <c r="E1" s="16"/>
      <c r="F1" s="16"/>
      <c r="G1" s="16"/>
      <c r="H1" s="16"/>
      <c r="I1" s="17"/>
      <c r="J1" s="71" t="s">
        <v>1016</v>
      </c>
      <c r="K1" s="72"/>
      <c r="L1" s="72"/>
      <c r="M1" s="72"/>
      <c r="N1" s="72"/>
      <c r="O1" s="72"/>
      <c r="P1" s="73"/>
      <c r="Q1" s="71" t="s">
        <v>1017</v>
      </c>
      <c r="R1" s="72"/>
      <c r="S1" s="72"/>
      <c r="T1" s="72"/>
      <c r="U1" s="72"/>
      <c r="V1" s="72"/>
      <c r="W1" s="73"/>
      <c r="X1" s="68" t="s">
        <v>1018</v>
      </c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6" t="s">
        <v>1020</v>
      </c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</row>
    <row r="2" spans="1:47" s="13" customFormat="1" ht="26.5" thickBot="1" x14ac:dyDescent="0.4">
      <c r="A2" s="9" t="s">
        <v>0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2" t="s">
        <v>8</v>
      </c>
      <c r="J2" s="4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6" t="s">
        <v>15</v>
      </c>
      <c r="Q2" s="4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6" t="s">
        <v>22</v>
      </c>
      <c r="X2" s="7" t="s">
        <v>23</v>
      </c>
      <c r="Y2" s="8" t="s">
        <v>994</v>
      </c>
      <c r="Z2" s="8" t="s">
        <v>995</v>
      </c>
      <c r="AA2" s="8" t="s">
        <v>996</v>
      </c>
      <c r="AB2" s="8" t="s">
        <v>997</v>
      </c>
      <c r="AC2" s="8" t="s">
        <v>998</v>
      </c>
      <c r="AD2" s="8" t="s">
        <v>999</v>
      </c>
      <c r="AE2" s="8" t="s">
        <v>1000</v>
      </c>
      <c r="AF2" s="8" t="s">
        <v>1001</v>
      </c>
      <c r="AG2" s="8" t="s">
        <v>1002</v>
      </c>
      <c r="AH2" s="8" t="s">
        <v>1003</v>
      </c>
      <c r="AI2" s="4" t="s">
        <v>23</v>
      </c>
      <c r="AJ2" s="8" t="s">
        <v>1004</v>
      </c>
      <c r="AK2" s="8" t="s">
        <v>1005</v>
      </c>
      <c r="AL2" s="8" t="s">
        <v>1006</v>
      </c>
      <c r="AM2" s="8" t="s">
        <v>1007</v>
      </c>
      <c r="AN2" s="8" t="s">
        <v>1008</v>
      </c>
      <c r="AO2" s="8" t="s">
        <v>1009</v>
      </c>
      <c r="AP2" s="8" t="s">
        <v>1010</v>
      </c>
      <c r="AQ2" s="8" t="s">
        <v>1011</v>
      </c>
      <c r="AR2" s="8" t="s">
        <v>1014</v>
      </c>
      <c r="AS2" s="8" t="s">
        <v>1015</v>
      </c>
      <c r="AT2" s="8" t="s">
        <v>1012</v>
      </c>
      <c r="AU2" s="8" t="s">
        <v>1013</v>
      </c>
    </row>
    <row r="3" spans="1:47" x14ac:dyDescent="0.3">
      <c r="A3" s="19" t="s">
        <v>24</v>
      </c>
      <c r="B3" s="19" t="s">
        <v>25</v>
      </c>
      <c r="C3" s="20">
        <v>8</v>
      </c>
      <c r="D3" s="21">
        <v>13</v>
      </c>
      <c r="E3" s="22">
        <v>2.6390573296152584</v>
      </c>
      <c r="F3" s="21">
        <v>577</v>
      </c>
      <c r="G3" s="22">
        <v>6.3595738686723777</v>
      </c>
      <c r="H3" s="21">
        <v>1</v>
      </c>
      <c r="I3" s="21">
        <v>0.313357</v>
      </c>
      <c r="J3" s="23">
        <v>20</v>
      </c>
      <c r="K3" s="24">
        <v>61.111111111111114</v>
      </c>
      <c r="L3" s="24">
        <v>21.174113438867451</v>
      </c>
      <c r="M3" s="24">
        <v>71.111111111111114</v>
      </c>
      <c r="N3" s="24">
        <v>26.831847088741991</v>
      </c>
      <c r="O3" s="24">
        <v>47.222222222222221</v>
      </c>
      <c r="P3" s="25">
        <v>29.035838579715421</v>
      </c>
      <c r="Q3" s="26">
        <v>33</v>
      </c>
      <c r="R3" s="24">
        <v>43.771043771043772</v>
      </c>
      <c r="S3" s="24">
        <v>19.629947268886745</v>
      </c>
      <c r="T3" s="24">
        <v>62.962962962962969</v>
      </c>
      <c r="U3" s="24">
        <v>17.272924172386684</v>
      </c>
      <c r="V3" s="24">
        <v>47.811447811447806</v>
      </c>
      <c r="W3" s="24">
        <v>18.105667315133683</v>
      </c>
      <c r="X3" s="27">
        <v>21</v>
      </c>
      <c r="Y3" s="28">
        <v>68.571428571428569</v>
      </c>
      <c r="Z3" s="28">
        <v>33.20929301953209</v>
      </c>
      <c r="AA3" s="28">
        <v>0</v>
      </c>
      <c r="AB3" s="28">
        <v>0</v>
      </c>
      <c r="AC3" s="28">
        <v>2.8571428571428568</v>
      </c>
      <c r="AD3" s="28">
        <v>7.1713716560063618</v>
      </c>
      <c r="AE3" s="28">
        <v>6</v>
      </c>
      <c r="AF3" s="28">
        <v>16.026294183720633</v>
      </c>
      <c r="AG3" s="28">
        <v>1</v>
      </c>
      <c r="AH3" s="28">
        <v>4.4721359549995796</v>
      </c>
      <c r="AI3" s="27">
        <v>21</v>
      </c>
      <c r="AJ3" s="28">
        <v>38.095238095238088</v>
      </c>
      <c r="AK3" s="28">
        <v>35.723808254306768</v>
      </c>
      <c r="AL3" s="28">
        <v>0</v>
      </c>
      <c r="AM3" s="28">
        <v>0</v>
      </c>
      <c r="AN3" s="28">
        <v>2.8571428571428568</v>
      </c>
      <c r="AO3" s="28">
        <v>7.1713716560063618</v>
      </c>
      <c r="AP3" s="28">
        <v>3.8095238095238093</v>
      </c>
      <c r="AQ3" s="28">
        <v>8.0474781616295665</v>
      </c>
      <c r="AR3" s="28">
        <v>10.476190476190478</v>
      </c>
      <c r="AS3" s="28">
        <v>21.558337244831861</v>
      </c>
      <c r="AT3" s="28">
        <v>92.38095238095238</v>
      </c>
      <c r="AU3" s="28">
        <v>13.38086764928266</v>
      </c>
    </row>
    <row r="4" spans="1:47" x14ac:dyDescent="0.3">
      <c r="A4" s="19" t="s">
        <v>26</v>
      </c>
      <c r="B4" s="19" t="s">
        <v>25</v>
      </c>
      <c r="C4" s="20">
        <v>10</v>
      </c>
      <c r="D4" s="21">
        <v>32</v>
      </c>
      <c r="E4" s="22">
        <v>3.4965075614664802</v>
      </c>
      <c r="F4" s="21">
        <v>2257</v>
      </c>
      <c r="G4" s="22">
        <v>7.7222347447096071</v>
      </c>
      <c r="H4" s="21">
        <v>1</v>
      </c>
      <c r="I4" s="21">
        <v>0.313357</v>
      </c>
      <c r="J4" s="29">
        <v>20</v>
      </c>
      <c r="K4" s="30">
        <v>65.555555555555557</v>
      </c>
      <c r="L4" s="30">
        <v>17.98851702168291</v>
      </c>
      <c r="M4" s="30">
        <v>75.555555555555557</v>
      </c>
      <c r="N4" s="30">
        <v>17.137596271878621</v>
      </c>
      <c r="O4" s="30">
        <v>52.777777777777779</v>
      </c>
      <c r="P4" s="30">
        <v>22.476614083014752</v>
      </c>
      <c r="Q4" s="31">
        <v>33</v>
      </c>
      <c r="R4" s="30">
        <v>75.757575757575765</v>
      </c>
      <c r="S4" s="30">
        <v>23.149831588617864</v>
      </c>
      <c r="T4" s="30">
        <v>56.56565656565656</v>
      </c>
      <c r="U4" s="30">
        <v>22.111466420169435</v>
      </c>
      <c r="V4" s="30">
        <v>60.269360269360263</v>
      </c>
      <c r="W4" s="30">
        <v>21.522006938044299</v>
      </c>
      <c r="X4" s="27">
        <v>21</v>
      </c>
      <c r="Y4" s="28">
        <v>43.80952380952381</v>
      </c>
      <c r="Z4" s="28">
        <v>36.121488130500722</v>
      </c>
      <c r="AA4" s="28">
        <v>0</v>
      </c>
      <c r="AB4" s="28">
        <v>0</v>
      </c>
      <c r="AC4" s="28">
        <v>18.095238095238095</v>
      </c>
      <c r="AD4" s="28">
        <v>27.498917727621137</v>
      </c>
      <c r="AE4" s="28">
        <v>18.095238095238095</v>
      </c>
      <c r="AF4" s="28">
        <v>22.719825619719799</v>
      </c>
      <c r="AG4" s="28">
        <v>11.428571428571427</v>
      </c>
      <c r="AH4" s="28">
        <v>24.142434484888696</v>
      </c>
      <c r="AI4" s="27">
        <v>21</v>
      </c>
      <c r="AJ4" s="28">
        <v>50.476190476190474</v>
      </c>
      <c r="AK4" s="28">
        <v>31.380916251153415</v>
      </c>
      <c r="AL4" s="28">
        <v>20.952380952380956</v>
      </c>
      <c r="AM4" s="28">
        <v>29.309514138716445</v>
      </c>
      <c r="AN4" s="28">
        <v>10</v>
      </c>
      <c r="AO4" s="28">
        <v>18.918106058538349</v>
      </c>
      <c r="AP4" s="28">
        <v>33.333333333333336</v>
      </c>
      <c r="AQ4" s="28">
        <v>38.64367132317183</v>
      </c>
      <c r="AR4" s="28">
        <v>17.142857142857142</v>
      </c>
      <c r="AS4" s="28">
        <v>28.485585327118901</v>
      </c>
      <c r="AT4" s="28">
        <v>65.714285714285708</v>
      </c>
      <c r="AU4" s="28">
        <v>39.060392800307135</v>
      </c>
    </row>
    <row r="5" spans="1:47" x14ac:dyDescent="0.3">
      <c r="A5" s="19" t="s">
        <v>27</v>
      </c>
      <c r="B5" s="19" t="s">
        <v>25</v>
      </c>
      <c r="C5" s="20">
        <v>9</v>
      </c>
      <c r="D5" s="21">
        <v>47</v>
      </c>
      <c r="E5" s="22">
        <v>3.8712010109078911</v>
      </c>
      <c r="F5" s="21">
        <v>4902</v>
      </c>
      <c r="G5" s="22">
        <v>8.4976025416512329</v>
      </c>
      <c r="H5" s="19">
        <v>2</v>
      </c>
      <c r="I5" s="19">
        <v>5.1703950000000001</v>
      </c>
      <c r="J5" s="29">
        <v>20</v>
      </c>
      <c r="K5" s="30">
        <v>86.111111111111114</v>
      </c>
      <c r="L5" s="30">
        <v>21.288879121950171</v>
      </c>
      <c r="M5" s="30">
        <v>92.777777777777771</v>
      </c>
      <c r="N5" s="30">
        <v>16.627634606840001</v>
      </c>
      <c r="O5" s="30">
        <v>85.555555555555557</v>
      </c>
      <c r="P5" s="30">
        <v>19.446532887009354</v>
      </c>
      <c r="Q5" s="31">
        <v>33</v>
      </c>
      <c r="R5" s="30">
        <v>85.521885521885523</v>
      </c>
      <c r="S5" s="30">
        <v>19.931373092959365</v>
      </c>
      <c r="T5" s="30">
        <v>63.299663299663308</v>
      </c>
      <c r="U5" s="30">
        <v>30.490441793751561</v>
      </c>
      <c r="V5" s="30">
        <v>63.63636363636364</v>
      </c>
      <c r="W5" s="30">
        <v>24.09996018270737</v>
      </c>
      <c r="X5" s="27">
        <v>21</v>
      </c>
      <c r="Y5" s="28">
        <v>52.380952380952387</v>
      </c>
      <c r="Z5" s="28">
        <v>36.042303187332791</v>
      </c>
      <c r="AA5" s="28">
        <v>14.285714285714286</v>
      </c>
      <c r="AB5" s="28">
        <v>22.038926600773586</v>
      </c>
      <c r="AC5" s="28">
        <v>98.000000000000014</v>
      </c>
      <c r="AD5" s="28">
        <v>6.1558701125109261</v>
      </c>
      <c r="AE5" s="28">
        <v>9.5238095238095219</v>
      </c>
      <c r="AF5" s="28">
        <v>17.457431218879389</v>
      </c>
      <c r="AG5" s="28">
        <v>67.61904761904762</v>
      </c>
      <c r="AH5" s="28">
        <v>40.237390808147829</v>
      </c>
      <c r="AI5" s="27">
        <v>21</v>
      </c>
      <c r="AJ5" s="28">
        <v>63.809523809523817</v>
      </c>
      <c r="AK5" s="28">
        <v>36.121488130500722</v>
      </c>
      <c r="AL5" s="28">
        <v>1</v>
      </c>
      <c r="AM5" s="28">
        <v>4.4721359549995796</v>
      </c>
      <c r="AN5" s="28">
        <v>37.142857142857146</v>
      </c>
      <c r="AO5" s="28">
        <v>39.641248358604592</v>
      </c>
      <c r="AP5" s="28">
        <v>96.999999999999986</v>
      </c>
      <c r="AQ5" s="28">
        <v>7.3269509706504632</v>
      </c>
      <c r="AR5" s="28">
        <v>20</v>
      </c>
      <c r="AS5" s="28">
        <v>27.568097504180439</v>
      </c>
      <c r="AT5" s="28">
        <v>60.952380952380949</v>
      </c>
      <c r="AU5" s="28">
        <v>38.19748184170809</v>
      </c>
    </row>
    <row r="6" spans="1:47" x14ac:dyDescent="0.3">
      <c r="A6" s="19" t="s">
        <v>28</v>
      </c>
      <c r="B6" s="19" t="s">
        <v>25</v>
      </c>
      <c r="C6" s="20">
        <v>5</v>
      </c>
      <c r="D6" s="21">
        <v>17</v>
      </c>
      <c r="E6" s="22">
        <v>2.8903717578961645</v>
      </c>
      <c r="F6" s="32">
        <v>732</v>
      </c>
      <c r="G6" s="33">
        <v>6.5971457018866513</v>
      </c>
      <c r="H6" s="21">
        <v>5</v>
      </c>
      <c r="I6" s="21">
        <v>16.9212934</v>
      </c>
      <c r="J6" s="31">
        <v>20</v>
      </c>
      <c r="K6" s="30">
        <v>86.111111111111114</v>
      </c>
      <c r="L6" s="30">
        <v>17.614380680501792</v>
      </c>
      <c r="M6" s="30">
        <v>92.222222222222229</v>
      </c>
      <c r="N6" s="30">
        <v>10.874677442879856</v>
      </c>
      <c r="O6" s="30">
        <v>89.444444444444457</v>
      </c>
      <c r="P6" s="30">
        <v>14.632158589123419</v>
      </c>
      <c r="Q6" s="31">
        <v>35</v>
      </c>
      <c r="R6" s="30">
        <v>68.571428571428584</v>
      </c>
      <c r="S6" s="30">
        <v>14.382904169816619</v>
      </c>
      <c r="T6" s="30">
        <v>50.158730158730158</v>
      </c>
      <c r="U6" s="30">
        <v>21.111356822001216</v>
      </c>
      <c r="V6" s="30">
        <v>59.36507936507936</v>
      </c>
      <c r="W6" s="30">
        <v>15.929870167854006</v>
      </c>
      <c r="X6" s="27">
        <v>21</v>
      </c>
      <c r="Y6" s="28">
        <v>32.38095238095238</v>
      </c>
      <c r="Z6" s="28">
        <v>37.135530412902668</v>
      </c>
      <c r="AA6" s="28">
        <v>15.238095238095237</v>
      </c>
      <c r="AB6" s="28">
        <v>25.222816579249756</v>
      </c>
      <c r="AC6" s="28">
        <v>48.571428571428569</v>
      </c>
      <c r="AD6" s="28">
        <v>36.645015252516167</v>
      </c>
      <c r="AE6" s="28">
        <v>14.285714285714286</v>
      </c>
      <c r="AF6" s="28">
        <v>23.784749015162756</v>
      </c>
      <c r="AG6" s="28">
        <v>9.5238095238095219</v>
      </c>
      <c r="AH6" s="28">
        <v>17.457431218879389</v>
      </c>
      <c r="AI6" s="27">
        <v>21</v>
      </c>
      <c r="AJ6" s="28">
        <v>14.285714285714286</v>
      </c>
      <c r="AK6" s="28">
        <v>20.14235055087379</v>
      </c>
      <c r="AL6" s="28">
        <v>5.7142857142857135</v>
      </c>
      <c r="AM6" s="28">
        <v>12.873006086935783</v>
      </c>
      <c r="AN6" s="28">
        <v>59.047619047619051</v>
      </c>
      <c r="AO6" s="28">
        <v>29.984122782693163</v>
      </c>
      <c r="AP6" s="28">
        <v>68.571428571428569</v>
      </c>
      <c r="AQ6" s="28">
        <v>37.720778661861459</v>
      </c>
      <c r="AR6" s="28">
        <v>20</v>
      </c>
      <c r="AS6" s="28">
        <v>30.331501776206199</v>
      </c>
      <c r="AT6" s="28">
        <v>83.809523809523824</v>
      </c>
      <c r="AU6" s="28">
        <v>28.013602138281055</v>
      </c>
    </row>
    <row r="7" spans="1:47" x14ac:dyDescent="0.3">
      <c r="A7" s="19" t="s">
        <v>29</v>
      </c>
      <c r="B7" s="19" t="s">
        <v>25</v>
      </c>
      <c r="C7" s="20">
        <v>8</v>
      </c>
      <c r="D7" s="21">
        <v>270</v>
      </c>
      <c r="E7" s="22">
        <v>5.602118820879701</v>
      </c>
      <c r="F7" s="21">
        <v>19822</v>
      </c>
      <c r="G7" s="22">
        <v>9.8945981586902114</v>
      </c>
      <c r="H7" s="21">
        <v>1</v>
      </c>
      <c r="I7" s="21">
        <v>77.399299999999997</v>
      </c>
      <c r="J7" s="34">
        <v>20</v>
      </c>
      <c r="K7" s="30">
        <v>83.333333333333329</v>
      </c>
      <c r="L7" s="30">
        <v>17.099639201419237</v>
      </c>
      <c r="M7" s="30">
        <v>77.777777777777771</v>
      </c>
      <c r="N7" s="30">
        <v>21.326997109719844</v>
      </c>
      <c r="O7" s="30">
        <v>73.333333333333329</v>
      </c>
      <c r="P7" s="30">
        <v>21.448519444352694</v>
      </c>
      <c r="Q7" s="31">
        <v>33</v>
      </c>
      <c r="R7" s="30">
        <v>62.962962962962969</v>
      </c>
      <c r="S7" s="30">
        <v>15.876322406927999</v>
      </c>
      <c r="T7" s="30">
        <v>55.218855218855225</v>
      </c>
      <c r="U7" s="30">
        <v>23.485753575839663</v>
      </c>
      <c r="V7" s="30">
        <v>62.962962962962969</v>
      </c>
      <c r="W7" s="30">
        <v>15.631428718642704</v>
      </c>
      <c r="X7" s="27">
        <v>21</v>
      </c>
      <c r="Y7" s="28">
        <v>26.666666666666664</v>
      </c>
      <c r="Z7" s="28">
        <v>30.55050463303893</v>
      </c>
      <c r="AA7" s="28">
        <v>15.238095238095237</v>
      </c>
      <c r="AB7" s="28">
        <v>20.885173597326794</v>
      </c>
      <c r="AC7" s="28">
        <v>19.047619047619044</v>
      </c>
      <c r="AD7" s="28">
        <v>27.185430271518953</v>
      </c>
      <c r="AE7" s="28">
        <v>15.238095238095237</v>
      </c>
      <c r="AF7" s="28">
        <v>24.417012024211239</v>
      </c>
      <c r="AG7" s="28">
        <v>9</v>
      </c>
      <c r="AH7" s="28">
        <v>13.726654823065195</v>
      </c>
      <c r="AI7" s="27">
        <v>21</v>
      </c>
      <c r="AJ7" s="28">
        <v>24.761904761904763</v>
      </c>
      <c r="AK7" s="28">
        <v>30.268638492513606</v>
      </c>
      <c r="AL7" s="28">
        <v>9.5238095238095219</v>
      </c>
      <c r="AM7" s="28">
        <v>17.457431218879389</v>
      </c>
      <c r="AN7" s="28">
        <v>11.428571428571427</v>
      </c>
      <c r="AO7" s="28">
        <v>17.402791237532639</v>
      </c>
      <c r="AP7" s="28">
        <v>17.142857142857142</v>
      </c>
      <c r="AQ7" s="28">
        <v>23.904572186687872</v>
      </c>
      <c r="AR7" s="28">
        <v>25.714285714285715</v>
      </c>
      <c r="AS7" s="28">
        <v>31.712998686883672</v>
      </c>
      <c r="AT7" s="28">
        <v>56.190476190476183</v>
      </c>
      <c r="AU7" s="28">
        <v>34.996598474164671</v>
      </c>
    </row>
    <row r="8" spans="1:47" x14ac:dyDescent="0.3">
      <c r="A8" s="19" t="s">
        <v>30</v>
      </c>
      <c r="B8" s="19" t="s">
        <v>25</v>
      </c>
      <c r="C8" s="20">
        <v>10</v>
      </c>
      <c r="D8" s="21">
        <v>160</v>
      </c>
      <c r="E8" s="22">
        <v>5.0814043649844631</v>
      </c>
      <c r="F8" s="21">
        <v>12537</v>
      </c>
      <c r="G8" s="22">
        <v>9.4365193118339139</v>
      </c>
      <c r="H8" s="21">
        <v>2</v>
      </c>
      <c r="I8" s="21">
        <v>11.59422</v>
      </c>
      <c r="J8" s="34">
        <v>20</v>
      </c>
      <c r="K8" s="30">
        <v>90.555555555555557</v>
      </c>
      <c r="L8" s="30">
        <v>14.089198808552824</v>
      </c>
      <c r="M8" s="30">
        <v>93.333333333333329</v>
      </c>
      <c r="N8" s="30">
        <v>12.694234901721753</v>
      </c>
      <c r="O8" s="30">
        <v>92.777777777777771</v>
      </c>
      <c r="P8" s="30">
        <v>12.63008979742812</v>
      </c>
      <c r="Q8" s="31">
        <v>35</v>
      </c>
      <c r="R8" s="33">
        <v>79.365079365079367</v>
      </c>
      <c r="S8" s="33">
        <v>12.807074764409109</v>
      </c>
      <c r="T8" s="33">
        <v>69.841269841269835</v>
      </c>
      <c r="U8" s="33">
        <v>22.809695020952251</v>
      </c>
      <c r="V8" s="33">
        <v>68.253968253968253</v>
      </c>
      <c r="W8" s="33">
        <v>19.336434708369595</v>
      </c>
      <c r="X8" s="36">
        <v>21</v>
      </c>
      <c r="Y8" s="37">
        <v>51.428571428571431</v>
      </c>
      <c r="Z8" s="37">
        <v>38.247315498700594</v>
      </c>
      <c r="AA8" s="37">
        <v>43.80952380952381</v>
      </c>
      <c r="AB8" s="37">
        <v>37.74601839614219</v>
      </c>
      <c r="AC8" s="37">
        <v>43.80952380952381</v>
      </c>
      <c r="AD8" s="37">
        <v>38.272207994338466</v>
      </c>
      <c r="AE8" s="37">
        <v>21.904761904761905</v>
      </c>
      <c r="AF8" s="37">
        <v>30.268638492513606</v>
      </c>
      <c r="AG8" s="37">
        <v>49.523809523809526</v>
      </c>
      <c r="AH8" s="37">
        <v>43.182889027506079</v>
      </c>
      <c r="AI8" s="27">
        <v>21</v>
      </c>
      <c r="AJ8" s="37">
        <v>52.380952380952387</v>
      </c>
      <c r="AK8" s="37">
        <v>40.237390808147829</v>
      </c>
      <c r="AL8" s="37">
        <v>8</v>
      </c>
      <c r="AM8" s="37">
        <v>18.806493839265091</v>
      </c>
      <c r="AN8" s="37">
        <v>68.571428571428569</v>
      </c>
      <c r="AO8" s="37">
        <v>35.536701350253978</v>
      </c>
      <c r="AP8" s="37">
        <v>65.714285714285708</v>
      </c>
      <c r="AQ8" s="37">
        <v>34.142558277233498</v>
      </c>
      <c r="AR8" s="37">
        <v>51.428571428571431</v>
      </c>
      <c r="AS8" s="37">
        <v>34.96937435610112</v>
      </c>
      <c r="AT8" s="37">
        <v>91.999999999999986</v>
      </c>
      <c r="AU8" s="37">
        <v>11.964860832322385</v>
      </c>
    </row>
    <row r="9" spans="1:47" x14ac:dyDescent="0.3">
      <c r="A9" s="19" t="s">
        <v>31</v>
      </c>
      <c r="B9" s="19" t="s">
        <v>25</v>
      </c>
      <c r="C9" s="20">
        <v>5</v>
      </c>
      <c r="D9" s="21">
        <v>315</v>
      </c>
      <c r="E9" s="22">
        <v>5.7557422135869123</v>
      </c>
      <c r="F9" s="21">
        <v>13732</v>
      </c>
      <c r="G9" s="22">
        <v>9.5275569745302811</v>
      </c>
      <c r="H9" s="21">
        <v>7</v>
      </c>
      <c r="I9" s="21">
        <v>14.145861</v>
      </c>
      <c r="J9" s="34">
        <v>20</v>
      </c>
      <c r="K9" s="30">
        <v>91.1111111111111</v>
      </c>
      <c r="L9" s="30">
        <v>14.687562644164318</v>
      </c>
      <c r="M9" s="30">
        <v>92.777777777777771</v>
      </c>
      <c r="N9" s="30">
        <v>11.555443094369517</v>
      </c>
      <c r="O9" s="30">
        <v>95.555555555555557</v>
      </c>
      <c r="P9" s="30">
        <v>9.8064438906454043</v>
      </c>
      <c r="Q9" s="31">
        <v>33</v>
      </c>
      <c r="R9" s="30">
        <v>80.808080808080803</v>
      </c>
      <c r="S9" s="30">
        <v>18.272780318308623</v>
      </c>
      <c r="T9" s="30">
        <v>61.952861952861959</v>
      </c>
      <c r="U9" s="30">
        <v>25.004675956273939</v>
      </c>
      <c r="V9" s="30">
        <v>67.003367003367003</v>
      </c>
      <c r="W9" s="30">
        <v>18.938832763852275</v>
      </c>
      <c r="X9" s="27">
        <v>21</v>
      </c>
      <c r="Y9" s="28">
        <v>35.238095238095234</v>
      </c>
      <c r="Z9" s="28">
        <v>36.826491499876497</v>
      </c>
      <c r="AA9" s="28">
        <v>43.80952380952381</v>
      </c>
      <c r="AB9" s="28">
        <v>38.272207994338466</v>
      </c>
      <c r="AC9" s="28">
        <v>55.238095238095241</v>
      </c>
      <c r="AD9" s="28">
        <v>38.421224293227255</v>
      </c>
      <c r="AE9" s="28">
        <v>6</v>
      </c>
      <c r="AF9" s="28">
        <v>14.65390194130093</v>
      </c>
      <c r="AG9" s="28">
        <v>83.809523809523824</v>
      </c>
      <c r="AH9" s="28">
        <v>17.457431218879393</v>
      </c>
      <c r="AI9" s="27">
        <v>21</v>
      </c>
      <c r="AJ9" s="28">
        <v>24.761904761904763</v>
      </c>
      <c r="AK9" s="28">
        <v>30.268638492513606</v>
      </c>
      <c r="AL9" s="28">
        <v>1</v>
      </c>
      <c r="AM9" s="28">
        <v>4.4721359549995796</v>
      </c>
      <c r="AN9" s="28">
        <v>14.285714285714286</v>
      </c>
      <c r="AO9" s="28">
        <v>20.14235055087379</v>
      </c>
      <c r="AP9" s="28">
        <v>86</v>
      </c>
      <c r="AQ9" s="28">
        <v>14.653901941300921</v>
      </c>
      <c r="AR9" s="28">
        <v>8</v>
      </c>
      <c r="AS9" s="28">
        <v>11.964860832322376</v>
      </c>
      <c r="AT9" s="28">
        <v>96</v>
      </c>
      <c r="AU9" s="28">
        <v>10.462967275611927</v>
      </c>
    </row>
    <row r="10" spans="1:47" x14ac:dyDescent="0.3">
      <c r="A10" s="19" t="s">
        <v>32</v>
      </c>
      <c r="B10" s="19" t="s">
        <v>25</v>
      </c>
      <c r="C10" s="20">
        <v>9</v>
      </c>
      <c r="D10" s="21">
        <v>195</v>
      </c>
      <c r="E10" s="22">
        <v>5.2781146592305168</v>
      </c>
      <c r="F10" s="21">
        <v>10610</v>
      </c>
      <c r="G10" s="22">
        <v>9.2696464778735912</v>
      </c>
      <c r="H10" s="21">
        <v>1</v>
      </c>
      <c r="I10" s="21">
        <v>33.529200000000003</v>
      </c>
      <c r="J10" s="34">
        <v>20</v>
      </c>
      <c r="K10" s="30">
        <v>75</v>
      </c>
      <c r="L10" s="30">
        <v>20.030840419244385</v>
      </c>
      <c r="M10" s="30">
        <v>64.444444444444443</v>
      </c>
      <c r="N10" s="30">
        <v>27.830359589480558</v>
      </c>
      <c r="O10" s="30">
        <v>47.222222222222221</v>
      </c>
      <c r="P10" s="30">
        <v>32.015874879729431</v>
      </c>
      <c r="Q10" s="31">
        <v>33</v>
      </c>
      <c r="R10" s="30">
        <v>54.545454545454547</v>
      </c>
      <c r="S10" s="30">
        <v>23.792381996711491</v>
      </c>
      <c r="T10" s="30">
        <v>54.208754208754208</v>
      </c>
      <c r="U10" s="30">
        <v>22.525290271895415</v>
      </c>
      <c r="V10" s="30">
        <v>55.218855218855225</v>
      </c>
      <c r="W10" s="30">
        <v>18.734015508546165</v>
      </c>
      <c r="X10" s="27">
        <v>20</v>
      </c>
      <c r="Y10" s="28">
        <v>47.368421052631575</v>
      </c>
      <c r="Z10" s="28">
        <v>39.558972189653183</v>
      </c>
      <c r="AA10" s="28">
        <v>26</v>
      </c>
      <c r="AB10" s="28">
        <v>29.091507170885535</v>
      </c>
      <c r="AC10" s="28">
        <v>28</v>
      </c>
      <c r="AD10" s="28">
        <v>30.710875837996575</v>
      </c>
      <c r="AE10" s="28">
        <v>22.000000000000004</v>
      </c>
      <c r="AF10" s="28">
        <v>30.36618618064993</v>
      </c>
      <c r="AG10" s="28">
        <v>18</v>
      </c>
      <c r="AH10" s="28">
        <v>28.946411467435912</v>
      </c>
      <c r="AI10" s="27">
        <v>20</v>
      </c>
      <c r="AJ10" s="28">
        <v>40</v>
      </c>
      <c r="AK10" s="28">
        <v>40</v>
      </c>
      <c r="AL10" s="28">
        <v>17</v>
      </c>
      <c r="AM10" s="28">
        <v>23.642067769572371</v>
      </c>
      <c r="AN10" s="28">
        <v>9.473684210526315</v>
      </c>
      <c r="AO10" s="28">
        <v>13.933845369589321</v>
      </c>
      <c r="AP10" s="28">
        <v>10.526315789473683</v>
      </c>
      <c r="AQ10" s="28">
        <v>13.933845369589321</v>
      </c>
      <c r="AR10" s="28">
        <v>20</v>
      </c>
      <c r="AS10" s="28">
        <v>26.754242162397542</v>
      </c>
      <c r="AT10" s="28">
        <v>28</v>
      </c>
      <c r="AU10" s="28">
        <v>27.834094957538372</v>
      </c>
    </row>
    <row r="11" spans="1:47" x14ac:dyDescent="0.3">
      <c r="A11" s="19" t="s">
        <v>33</v>
      </c>
      <c r="B11" s="19" t="s">
        <v>25</v>
      </c>
      <c r="C11" s="20">
        <v>6</v>
      </c>
      <c r="D11" s="21">
        <v>79</v>
      </c>
      <c r="E11" s="22">
        <v>4.3820266346738812</v>
      </c>
      <c r="F11" s="21">
        <v>8688</v>
      </c>
      <c r="G11" s="22">
        <v>9.0698131368392065</v>
      </c>
      <c r="H11" s="21">
        <v>1</v>
      </c>
      <c r="I11" s="21">
        <v>3.7602899999999999</v>
      </c>
      <c r="J11" s="34">
        <v>20</v>
      </c>
      <c r="K11" s="30">
        <v>50.555555555555557</v>
      </c>
      <c r="L11" s="30">
        <v>24.838660679019817</v>
      </c>
      <c r="M11" s="30">
        <v>68.888888888888886</v>
      </c>
      <c r="N11" s="30">
        <v>26.144994812319098</v>
      </c>
      <c r="O11" s="30">
        <v>63.888888888888886</v>
      </c>
      <c r="P11" s="30">
        <v>24.943080101789004</v>
      </c>
      <c r="Q11" s="31">
        <v>33</v>
      </c>
      <c r="R11" s="30">
        <v>22.895622895622896</v>
      </c>
      <c r="S11" s="30">
        <v>17.989064309116966</v>
      </c>
      <c r="T11" s="30">
        <v>73.063973063973066</v>
      </c>
      <c r="U11" s="30">
        <v>22.227482542386376</v>
      </c>
      <c r="V11" s="30">
        <v>47.474747474747474</v>
      </c>
      <c r="W11" s="30">
        <v>25.348303214807277</v>
      </c>
      <c r="X11" s="27">
        <v>18</v>
      </c>
      <c r="Y11" s="28">
        <v>53.333333333333329</v>
      </c>
      <c r="Z11" s="28">
        <v>43.925069888457571</v>
      </c>
      <c r="AA11" s="28">
        <v>5.882352941176471</v>
      </c>
      <c r="AB11" s="28">
        <v>19.70368732287556</v>
      </c>
      <c r="AC11" s="28">
        <v>1.1764705882352939</v>
      </c>
      <c r="AD11" s="28">
        <v>4.8507125007266598</v>
      </c>
      <c r="AE11" s="28">
        <v>7.0588235294117654</v>
      </c>
      <c r="AF11" s="28">
        <v>17.235394498804247</v>
      </c>
      <c r="AG11" s="28">
        <v>56.666666666666671</v>
      </c>
      <c r="AH11" s="28">
        <v>42.426406871192846</v>
      </c>
      <c r="AI11" s="27">
        <v>18</v>
      </c>
      <c r="AJ11" s="28">
        <v>80</v>
      </c>
      <c r="AK11" s="28">
        <v>33.606722016672236</v>
      </c>
      <c r="AL11" s="28">
        <v>0</v>
      </c>
      <c r="AM11" s="28">
        <v>0</v>
      </c>
      <c r="AN11" s="28">
        <v>2.3529411764705879</v>
      </c>
      <c r="AO11" s="28">
        <v>9.7014250014533197</v>
      </c>
      <c r="AP11" s="28">
        <v>17.777777777777779</v>
      </c>
      <c r="AQ11" s="28">
        <v>35.571891671995502</v>
      </c>
      <c r="AR11" s="28">
        <v>14.444444444444443</v>
      </c>
      <c r="AS11" s="28">
        <v>26.395681960195514</v>
      </c>
      <c r="AT11" s="28">
        <v>41.111111111111107</v>
      </c>
      <c r="AU11" s="28">
        <v>37.241483651637239</v>
      </c>
    </row>
    <row r="12" spans="1:47" x14ac:dyDescent="0.3">
      <c r="A12" s="19" t="s">
        <v>34</v>
      </c>
      <c r="B12" s="19" t="s">
        <v>25</v>
      </c>
      <c r="C12" s="20">
        <v>5</v>
      </c>
      <c r="D12" s="21">
        <v>71</v>
      </c>
      <c r="E12" s="22">
        <v>4.2766661190160553</v>
      </c>
      <c r="F12" s="21">
        <v>10206</v>
      </c>
      <c r="G12" s="22">
        <v>9.230829038403499</v>
      </c>
      <c r="H12" s="21">
        <v>2</v>
      </c>
      <c r="I12" s="21">
        <v>5.1703960000000002</v>
      </c>
      <c r="J12" s="34">
        <v>20</v>
      </c>
      <c r="K12" s="30">
        <v>52.222222222222221</v>
      </c>
      <c r="L12" s="30">
        <v>22.54156510193922</v>
      </c>
      <c r="M12" s="30">
        <v>67.222222222222229</v>
      </c>
      <c r="N12" s="30">
        <v>26.113910513119247</v>
      </c>
      <c r="O12" s="30">
        <v>64.444444444444443</v>
      </c>
      <c r="P12" s="30">
        <v>28.749099485854572</v>
      </c>
      <c r="Q12" s="31">
        <v>34</v>
      </c>
      <c r="R12" s="30">
        <v>19.281045751633986</v>
      </c>
      <c r="S12" s="30">
        <v>12.019694379217178</v>
      </c>
      <c r="T12" s="30">
        <v>67.973856209150327</v>
      </c>
      <c r="U12" s="30">
        <v>23.966041863571395</v>
      </c>
      <c r="V12" s="30">
        <v>49.346405228758172</v>
      </c>
      <c r="W12" s="30">
        <v>19.571002559758551</v>
      </c>
      <c r="X12" s="27">
        <v>21</v>
      </c>
      <c r="Y12" s="28">
        <v>52.380952380952387</v>
      </c>
      <c r="Z12" s="28">
        <v>38.717536324611608</v>
      </c>
      <c r="AA12" s="28">
        <v>22.857142857142854</v>
      </c>
      <c r="AB12" s="28">
        <v>29.856801091687156</v>
      </c>
      <c r="AC12" s="28">
        <v>27.61904761904762</v>
      </c>
      <c r="AD12" s="28">
        <v>31.289736640752011</v>
      </c>
      <c r="AE12" s="28">
        <v>29.523809523809526</v>
      </c>
      <c r="AF12" s="28">
        <v>35.563491177918749</v>
      </c>
      <c r="AG12" s="28">
        <v>21.904761904761905</v>
      </c>
      <c r="AH12" s="28">
        <v>26.761735298565306</v>
      </c>
      <c r="AI12" s="27">
        <v>21</v>
      </c>
      <c r="AJ12" s="28">
        <v>71.428571428571431</v>
      </c>
      <c r="AK12" s="28">
        <v>35.536701350253978</v>
      </c>
      <c r="AL12" s="28">
        <v>2</v>
      </c>
      <c r="AM12" s="28">
        <v>6.1558701125109252</v>
      </c>
      <c r="AN12" s="28">
        <v>6.6666666666666661</v>
      </c>
      <c r="AO12" s="28">
        <v>13.165611772087667</v>
      </c>
      <c r="AP12" s="28">
        <v>26.666666666666664</v>
      </c>
      <c r="AQ12" s="28">
        <v>34.832934606968351</v>
      </c>
      <c r="AR12" s="28">
        <v>37.142857142857146</v>
      </c>
      <c r="AS12" s="28">
        <v>41.126981063877899</v>
      </c>
      <c r="AT12" s="28">
        <v>49.523809523809526</v>
      </c>
      <c r="AU12" s="28">
        <v>41.770347194653588</v>
      </c>
    </row>
    <row r="13" spans="1:47" x14ac:dyDescent="0.3">
      <c r="A13" s="19" t="s">
        <v>842</v>
      </c>
      <c r="B13" s="19" t="s">
        <v>39</v>
      </c>
      <c r="C13" s="20"/>
      <c r="D13" s="21"/>
      <c r="E13" s="21"/>
      <c r="F13" s="21"/>
      <c r="G13" s="21"/>
      <c r="H13" s="21"/>
      <c r="I13" s="21"/>
      <c r="J13" s="38">
        <v>21</v>
      </c>
      <c r="K13" s="33">
        <v>80.423280423280431</v>
      </c>
      <c r="L13" s="33">
        <v>24.31906276234831</v>
      </c>
      <c r="M13" s="33">
        <v>86.24338624338624</v>
      </c>
      <c r="N13" s="33">
        <v>24.571578961299615</v>
      </c>
      <c r="O13" s="33">
        <v>82.010582010582027</v>
      </c>
      <c r="P13" s="33">
        <v>25.694355069199631</v>
      </c>
      <c r="Q13" s="38">
        <v>21</v>
      </c>
      <c r="R13" s="33">
        <v>68.253968253968253</v>
      </c>
      <c r="S13" s="33">
        <v>13.280317881493259</v>
      </c>
      <c r="T13" s="33">
        <v>57.142857142857146</v>
      </c>
      <c r="U13" s="33">
        <v>22.57654039853854</v>
      </c>
      <c r="V13" s="33">
        <v>74.603174603174608</v>
      </c>
      <c r="W13" s="33">
        <v>16.156203999999338</v>
      </c>
      <c r="X13" s="27">
        <v>21</v>
      </c>
      <c r="Y13" s="28">
        <v>40.952380952380949</v>
      </c>
      <c r="Z13" s="28">
        <v>34.914862437758778</v>
      </c>
      <c r="AA13" s="28">
        <v>5</v>
      </c>
      <c r="AB13" s="28">
        <v>11.002392084403615</v>
      </c>
      <c r="AC13" s="28">
        <v>68.571428571428569</v>
      </c>
      <c r="AD13" s="28">
        <v>34.96937435610112</v>
      </c>
      <c r="AE13" s="28">
        <v>11.000000000000002</v>
      </c>
      <c r="AF13" s="28">
        <v>21.001253095445218</v>
      </c>
      <c r="AG13" s="28">
        <v>2</v>
      </c>
      <c r="AH13" s="28">
        <v>8.9442719099991592</v>
      </c>
      <c r="AI13" s="27">
        <v>21</v>
      </c>
      <c r="AJ13" s="28">
        <v>15.238095238095237</v>
      </c>
      <c r="AK13" s="28">
        <v>25.222816579249756</v>
      </c>
      <c r="AL13" s="28">
        <v>4</v>
      </c>
      <c r="AM13" s="28">
        <v>10.462967275611939</v>
      </c>
      <c r="AN13" s="28">
        <v>23.80952380952381</v>
      </c>
      <c r="AO13" s="28">
        <v>32.630689615175235</v>
      </c>
      <c r="AP13" s="28">
        <v>69.523809523809533</v>
      </c>
      <c r="AQ13" s="28">
        <v>33.834330269149774</v>
      </c>
      <c r="AR13" s="28">
        <v>40</v>
      </c>
      <c r="AS13" s="28">
        <v>34.641016151377542</v>
      </c>
      <c r="AT13" s="28">
        <v>81.904761904761898</v>
      </c>
      <c r="AU13" s="28">
        <v>21.82178902359923</v>
      </c>
    </row>
    <row r="14" spans="1:47" x14ac:dyDescent="0.3">
      <c r="A14" s="19" t="s">
        <v>35</v>
      </c>
      <c r="B14" s="19" t="s">
        <v>25</v>
      </c>
      <c r="C14" s="20">
        <v>12</v>
      </c>
      <c r="D14" s="21">
        <v>24</v>
      </c>
      <c r="E14" s="22">
        <v>3.2188758248682006</v>
      </c>
      <c r="F14" s="21">
        <v>3154</v>
      </c>
      <c r="G14" s="22">
        <v>8.0567437749753132</v>
      </c>
      <c r="H14" s="21">
        <v>1</v>
      </c>
      <c r="I14" s="21">
        <v>0.313357</v>
      </c>
      <c r="J14" s="34">
        <v>20</v>
      </c>
      <c r="K14" s="30">
        <v>68.888888888888886</v>
      </c>
      <c r="L14" s="30">
        <v>19.278742581651038</v>
      </c>
      <c r="M14" s="30">
        <v>60.555555555555557</v>
      </c>
      <c r="N14" s="30">
        <v>27.329719724997432</v>
      </c>
      <c r="O14" s="30">
        <v>48.888888888888893</v>
      </c>
      <c r="P14" s="30">
        <v>26.831847088741995</v>
      </c>
      <c r="Q14" s="31">
        <v>33</v>
      </c>
      <c r="R14" s="30">
        <v>64.309764309764304</v>
      </c>
      <c r="S14" s="30">
        <v>24.336500262836125</v>
      </c>
      <c r="T14" s="30">
        <v>56.228956228956228</v>
      </c>
      <c r="U14" s="30">
        <v>25.600714016885078</v>
      </c>
      <c r="V14" s="30">
        <v>51.851851851851855</v>
      </c>
      <c r="W14" s="30">
        <v>21.456722641215684</v>
      </c>
      <c r="X14" s="27">
        <v>21</v>
      </c>
      <c r="Y14" s="28">
        <v>72.38095238095238</v>
      </c>
      <c r="Z14" s="28">
        <v>36.592999590736198</v>
      </c>
      <c r="AA14" s="28">
        <v>0</v>
      </c>
      <c r="AB14" s="28">
        <v>0</v>
      </c>
      <c r="AC14" s="28">
        <v>22.857142857142854</v>
      </c>
      <c r="AD14" s="28">
        <v>33.036776044713733</v>
      </c>
      <c r="AE14" s="28">
        <v>21.904761904761905</v>
      </c>
      <c r="AF14" s="28">
        <v>35.723808254306768</v>
      </c>
      <c r="AG14" s="28">
        <v>16.19047619047619</v>
      </c>
      <c r="AH14" s="28">
        <v>33.834330269149774</v>
      </c>
      <c r="AI14" s="27">
        <v>21</v>
      </c>
      <c r="AJ14" s="28">
        <v>76.190476190476176</v>
      </c>
      <c r="AK14" s="28">
        <v>33.237958793552664</v>
      </c>
      <c r="AL14" s="28">
        <v>0</v>
      </c>
      <c r="AM14" s="28">
        <v>0</v>
      </c>
      <c r="AN14" s="28">
        <v>0</v>
      </c>
      <c r="AO14" s="28">
        <v>0</v>
      </c>
      <c r="AP14" s="28">
        <v>17.142857142857142</v>
      </c>
      <c r="AQ14" s="28">
        <v>32.425739335111103</v>
      </c>
      <c r="AR14" s="28">
        <v>28.571428571428573</v>
      </c>
      <c r="AS14" s="28">
        <v>40.77814540727843</v>
      </c>
      <c r="AT14" s="28">
        <v>26.666666666666664</v>
      </c>
      <c r="AU14" s="28">
        <v>41.150131632029236</v>
      </c>
    </row>
    <row r="15" spans="1:47" x14ac:dyDescent="0.3">
      <c r="A15" s="19" t="s">
        <v>36</v>
      </c>
      <c r="B15" s="19" t="s">
        <v>25</v>
      </c>
      <c r="C15" s="20">
        <v>7</v>
      </c>
      <c r="D15" s="21">
        <v>514</v>
      </c>
      <c r="E15" s="22">
        <v>6.2441669006637364</v>
      </c>
      <c r="F15" s="21">
        <v>148515</v>
      </c>
      <c r="G15" s="22">
        <v>11.908447975528656</v>
      </c>
      <c r="H15" s="21">
        <v>7</v>
      </c>
      <c r="I15" s="21">
        <v>9.4454907142900009</v>
      </c>
      <c r="J15" s="34">
        <v>20</v>
      </c>
      <c r="K15" s="30">
        <v>75</v>
      </c>
      <c r="L15" s="30">
        <v>19.37120710532384</v>
      </c>
      <c r="M15" s="30">
        <v>72.777777777777771</v>
      </c>
      <c r="N15" s="30">
        <v>26.113910513119247</v>
      </c>
      <c r="O15" s="30">
        <v>55.555555555555557</v>
      </c>
      <c r="P15" s="30">
        <v>25.744281524041096</v>
      </c>
      <c r="Q15" s="31">
        <v>34</v>
      </c>
      <c r="R15" s="30">
        <v>74.509803921568633</v>
      </c>
      <c r="S15" s="30">
        <v>15.839026506660124</v>
      </c>
      <c r="T15" s="30">
        <v>64.705882352941174</v>
      </c>
      <c r="U15" s="30">
        <v>21.270985673912694</v>
      </c>
      <c r="V15" s="30">
        <v>66.666666666666671</v>
      </c>
      <c r="W15" s="30">
        <v>17.299976536922731</v>
      </c>
      <c r="X15" s="27">
        <v>20</v>
      </c>
      <c r="Y15" s="28">
        <v>61</v>
      </c>
      <c r="Z15" s="28">
        <v>38.648210961522082</v>
      </c>
      <c r="AA15" s="28">
        <v>5</v>
      </c>
      <c r="AB15" s="28">
        <v>12.773327473170102</v>
      </c>
      <c r="AC15" s="28">
        <v>62</v>
      </c>
      <c r="AD15" s="28">
        <v>40.470912231405229</v>
      </c>
      <c r="AE15" s="28">
        <v>32</v>
      </c>
      <c r="AF15" s="28">
        <v>38.607334999834862</v>
      </c>
      <c r="AG15" s="28">
        <v>5.2631578947368416</v>
      </c>
      <c r="AH15" s="28">
        <v>11.239029738980326</v>
      </c>
      <c r="AI15" s="27">
        <v>20</v>
      </c>
      <c r="AJ15" s="28">
        <v>36</v>
      </c>
      <c r="AK15" s="28">
        <v>33.466401061363023</v>
      </c>
      <c r="AL15" s="28">
        <v>0</v>
      </c>
      <c r="AM15" s="28">
        <v>0</v>
      </c>
      <c r="AN15" s="28">
        <v>2</v>
      </c>
      <c r="AO15" s="28">
        <v>6.1558701125109252</v>
      </c>
      <c r="AP15" s="28">
        <v>62</v>
      </c>
      <c r="AQ15" s="28">
        <v>36.070107174486573</v>
      </c>
      <c r="AR15" s="28">
        <v>45</v>
      </c>
      <c r="AS15" s="28">
        <v>41.989973740606722</v>
      </c>
      <c r="AT15" s="28">
        <v>45.999999999999993</v>
      </c>
      <c r="AU15" s="28">
        <v>38.443396531031247</v>
      </c>
    </row>
    <row r="16" spans="1:47" x14ac:dyDescent="0.3">
      <c r="A16" s="35" t="s">
        <v>37</v>
      </c>
      <c r="B16" s="35" t="s">
        <v>25</v>
      </c>
      <c r="C16" s="39">
        <v>5</v>
      </c>
      <c r="D16" s="40">
        <v>1113</v>
      </c>
      <c r="E16" s="41">
        <v>7.0157124204872297</v>
      </c>
      <c r="F16" s="40">
        <v>54003</v>
      </c>
      <c r="G16" s="41">
        <v>10.896813396877137</v>
      </c>
      <c r="H16" s="40">
        <v>2</v>
      </c>
      <c r="I16" s="40">
        <v>26.792057499999999</v>
      </c>
      <c r="J16" s="42">
        <v>20</v>
      </c>
      <c r="K16" s="43">
        <v>95.555555555555557</v>
      </c>
      <c r="L16" s="43">
        <v>13.196175632812466</v>
      </c>
      <c r="M16" s="43">
        <v>95.000000000000014</v>
      </c>
      <c r="N16" s="43">
        <v>9.8560134258113141</v>
      </c>
      <c r="O16" s="43">
        <v>93.333333333333329</v>
      </c>
      <c r="P16" s="43">
        <v>14.598815229595241</v>
      </c>
      <c r="Q16" s="44">
        <v>32</v>
      </c>
      <c r="R16" s="43">
        <v>86.458333333333329</v>
      </c>
      <c r="S16" s="43">
        <v>13.157252808755956</v>
      </c>
      <c r="T16" s="43">
        <v>52.777777777777779</v>
      </c>
      <c r="U16" s="43">
        <v>31.426968052735447</v>
      </c>
      <c r="V16" s="43">
        <v>68.75</v>
      </c>
      <c r="W16" s="43">
        <v>20.043262647054974</v>
      </c>
      <c r="X16" s="36">
        <v>391</v>
      </c>
      <c r="Y16" s="37">
        <v>50.690537084398983</v>
      </c>
      <c r="Z16" s="37">
        <v>37.639094344100968</v>
      </c>
      <c r="AA16" s="37">
        <v>43.989769820971865</v>
      </c>
      <c r="AB16" s="37">
        <v>37.24403098206524</v>
      </c>
      <c r="AC16" s="37">
        <v>56.624040920716105</v>
      </c>
      <c r="AD16" s="37">
        <v>34.445934374191992</v>
      </c>
      <c r="AE16" s="37">
        <v>86.598465473145779</v>
      </c>
      <c r="AF16" s="37">
        <v>24.774674780099573</v>
      </c>
      <c r="AG16" s="37">
        <v>43.375959079283888</v>
      </c>
      <c r="AH16" s="37">
        <v>37.524136984740949</v>
      </c>
      <c r="AI16" s="45">
        <v>391</v>
      </c>
      <c r="AJ16" s="37">
        <v>40.971867007672635</v>
      </c>
      <c r="AK16" s="37">
        <v>34.760377182791899</v>
      </c>
      <c r="AL16" s="37">
        <v>71.969309462915604</v>
      </c>
      <c r="AM16" s="37">
        <v>30.110209177310985</v>
      </c>
      <c r="AN16" s="37">
        <v>30.53708439897698</v>
      </c>
      <c r="AO16" s="37">
        <v>34.454995256771412</v>
      </c>
      <c r="AP16" s="37">
        <v>74.731457800511507</v>
      </c>
      <c r="AQ16" s="37">
        <v>29.766045148235662</v>
      </c>
      <c r="AR16" s="37">
        <v>62.813299232736576</v>
      </c>
      <c r="AS16" s="37">
        <v>33.393741577173571</v>
      </c>
      <c r="AT16" s="37">
        <v>84.040920716112524</v>
      </c>
      <c r="AU16" s="37">
        <v>24.620990901997878</v>
      </c>
    </row>
    <row r="17" spans="1:47" x14ac:dyDescent="0.3">
      <c r="A17" s="19" t="s">
        <v>38</v>
      </c>
      <c r="B17" s="19" t="s">
        <v>39</v>
      </c>
      <c r="C17" s="20">
        <v>11</v>
      </c>
      <c r="D17" s="21">
        <v>44</v>
      </c>
      <c r="E17" s="22">
        <v>3.8066624897703196</v>
      </c>
      <c r="F17" s="21">
        <v>5228</v>
      </c>
      <c r="G17" s="22">
        <v>8.5619753341881299</v>
      </c>
      <c r="H17" s="21">
        <v>1</v>
      </c>
      <c r="I17" s="21">
        <v>0.62671500000000002</v>
      </c>
      <c r="J17" s="34">
        <v>20</v>
      </c>
      <c r="K17" s="30">
        <v>71.666666666666671</v>
      </c>
      <c r="L17" s="30">
        <v>19.571431620413335</v>
      </c>
      <c r="M17" s="30">
        <v>71.666666666666671</v>
      </c>
      <c r="N17" s="30">
        <v>31.318232850879131</v>
      </c>
      <c r="O17" s="30">
        <v>43.333333333333336</v>
      </c>
      <c r="P17" s="30">
        <v>27.666443551086068</v>
      </c>
      <c r="Q17" s="31">
        <v>34</v>
      </c>
      <c r="R17" s="30">
        <v>88.562091503267979</v>
      </c>
      <c r="S17" s="30">
        <v>14.340546854379603</v>
      </c>
      <c r="T17" s="30">
        <v>75.816993464052288</v>
      </c>
      <c r="U17" s="30">
        <v>27.417950684138962</v>
      </c>
      <c r="V17" s="30">
        <v>80.392156862745097</v>
      </c>
      <c r="W17" s="30">
        <v>20.662217313561602</v>
      </c>
      <c r="X17" s="27">
        <v>20</v>
      </c>
      <c r="Y17" s="28">
        <v>68</v>
      </c>
      <c r="Z17" s="28">
        <v>33.965927199567446</v>
      </c>
      <c r="AA17" s="28">
        <v>26</v>
      </c>
      <c r="AB17" s="28">
        <v>35.003759196616826</v>
      </c>
      <c r="AC17" s="28">
        <v>25</v>
      </c>
      <c r="AD17" s="28">
        <v>32.36307187293307</v>
      </c>
      <c r="AE17" s="28">
        <v>40</v>
      </c>
      <c r="AF17" s="28">
        <v>39.470175282637214</v>
      </c>
      <c r="AG17" s="28">
        <v>29</v>
      </c>
      <c r="AH17" s="28">
        <v>35.228576916743989</v>
      </c>
      <c r="AI17" s="27">
        <v>20</v>
      </c>
      <c r="AJ17" s="28">
        <v>70</v>
      </c>
      <c r="AK17" s="28">
        <v>32.767120876365013</v>
      </c>
      <c r="AL17" s="28">
        <v>6.3157894736842106</v>
      </c>
      <c r="AM17" s="28">
        <v>18.918106058538349</v>
      </c>
      <c r="AN17" s="28">
        <v>27</v>
      </c>
      <c r="AO17" s="28">
        <v>33.888361610316586</v>
      </c>
      <c r="AP17" s="28">
        <v>35</v>
      </c>
      <c r="AQ17" s="28">
        <v>36.055512754639892</v>
      </c>
      <c r="AR17" s="28">
        <v>40</v>
      </c>
      <c r="AS17" s="28">
        <v>34.335803011158085</v>
      </c>
      <c r="AT17" s="28">
        <v>71</v>
      </c>
      <c r="AU17" s="28">
        <v>26.337885460422132</v>
      </c>
    </row>
    <row r="18" spans="1:47" x14ac:dyDescent="0.3">
      <c r="A18" s="19" t="s">
        <v>40</v>
      </c>
      <c r="B18" s="19" t="s">
        <v>25</v>
      </c>
      <c r="C18" s="20">
        <v>7</v>
      </c>
      <c r="D18" s="21">
        <v>176</v>
      </c>
      <c r="E18" s="22">
        <v>5.1761497325738288</v>
      </c>
      <c r="F18" s="21">
        <v>9369</v>
      </c>
      <c r="G18" s="22">
        <v>9.1452683752324671</v>
      </c>
      <c r="H18" s="21">
        <v>6</v>
      </c>
      <c r="I18" s="21">
        <v>39.221928666700002</v>
      </c>
      <c r="J18" s="34">
        <v>20</v>
      </c>
      <c r="K18" s="30">
        <v>85.555555555555557</v>
      </c>
      <c r="L18" s="30">
        <v>20.103694797460044</v>
      </c>
      <c r="M18" s="30">
        <v>76.666666666666671</v>
      </c>
      <c r="N18" s="30">
        <v>21.599460922688486</v>
      </c>
      <c r="O18" s="30">
        <v>61.111111111111114</v>
      </c>
      <c r="P18" s="30">
        <v>32.74331620858343</v>
      </c>
      <c r="Q18" s="31">
        <v>33</v>
      </c>
      <c r="R18" s="30">
        <v>83.16498316498317</v>
      </c>
      <c r="S18" s="30">
        <v>21.358422045958907</v>
      </c>
      <c r="T18" s="30">
        <v>67.676767676767682</v>
      </c>
      <c r="U18" s="30">
        <v>29.444920903330122</v>
      </c>
      <c r="V18" s="30">
        <v>71.717171717171709</v>
      </c>
      <c r="W18" s="30">
        <v>19.854973622579081</v>
      </c>
      <c r="X18" s="27">
        <v>20</v>
      </c>
      <c r="Y18" s="28">
        <v>65</v>
      </c>
      <c r="Z18" s="28">
        <v>37.766596212442607</v>
      </c>
      <c r="AA18" s="28">
        <v>9.473684210526315</v>
      </c>
      <c r="AB18" s="28">
        <v>15.44656891442466</v>
      </c>
      <c r="AC18" s="28">
        <v>66</v>
      </c>
      <c r="AD18" s="28">
        <v>36.186650635428059</v>
      </c>
      <c r="AE18" s="28">
        <v>47</v>
      </c>
      <c r="AF18" s="28">
        <v>37.430637605829631</v>
      </c>
      <c r="AG18" s="28">
        <v>44.000000000000007</v>
      </c>
      <c r="AH18" s="28">
        <v>33.466401061363023</v>
      </c>
      <c r="AI18" s="27">
        <v>20</v>
      </c>
      <c r="AJ18" s="28">
        <v>90.526315789473671</v>
      </c>
      <c r="AK18" s="28">
        <v>13.933845369589339</v>
      </c>
      <c r="AL18" s="28">
        <v>5.2631578947368416</v>
      </c>
      <c r="AM18" s="28">
        <v>11.239029738980326</v>
      </c>
      <c r="AN18" s="28">
        <v>37</v>
      </c>
      <c r="AO18" s="28">
        <v>41.688064680938417</v>
      </c>
      <c r="AP18" s="28">
        <v>60</v>
      </c>
      <c r="AQ18" s="28">
        <v>40.522898010358226</v>
      </c>
      <c r="AR18" s="28">
        <v>45</v>
      </c>
      <c r="AS18" s="28">
        <v>37.766596212442607</v>
      </c>
      <c r="AT18" s="28">
        <v>57</v>
      </c>
      <c r="AU18" s="28">
        <v>39.081561138887885</v>
      </c>
    </row>
    <row r="19" spans="1:47" x14ac:dyDescent="0.3">
      <c r="A19" s="19" t="s">
        <v>41</v>
      </c>
      <c r="B19" s="19" t="s">
        <v>25</v>
      </c>
      <c r="C19" s="20">
        <v>10</v>
      </c>
      <c r="D19" s="21">
        <v>3</v>
      </c>
      <c r="E19" s="22">
        <v>1.3862943611198906</v>
      </c>
      <c r="F19" s="21">
        <v>154</v>
      </c>
      <c r="G19" s="22">
        <v>5.0434251169192468</v>
      </c>
      <c r="H19" s="21">
        <v>1</v>
      </c>
      <c r="I19" s="21">
        <v>0.62671500000000002</v>
      </c>
      <c r="J19" s="34">
        <v>20</v>
      </c>
      <c r="K19" s="30">
        <v>65</v>
      </c>
      <c r="L19" s="30">
        <v>18.47851429575163</v>
      </c>
      <c r="M19" s="30">
        <v>58.888888888888886</v>
      </c>
      <c r="N19" s="30">
        <v>25.260179594856261</v>
      </c>
      <c r="O19" s="30">
        <v>57.222222222222221</v>
      </c>
      <c r="P19" s="30">
        <v>22.877758038441986</v>
      </c>
      <c r="Q19" s="31">
        <v>33</v>
      </c>
      <c r="R19" s="30">
        <v>21.54882154882155</v>
      </c>
      <c r="S19" s="30">
        <v>12.403763473147686</v>
      </c>
      <c r="T19" s="30">
        <v>71.043771043771045</v>
      </c>
      <c r="U19" s="30">
        <v>24.046539550363079</v>
      </c>
      <c r="V19" s="30">
        <v>35.353535353535356</v>
      </c>
      <c r="W19" s="30">
        <v>23.807118685641768</v>
      </c>
      <c r="X19" s="27">
        <v>19</v>
      </c>
      <c r="Y19" s="28">
        <v>56.842105263157897</v>
      </c>
      <c r="Z19" s="28">
        <v>42.824270322504859</v>
      </c>
      <c r="AA19" s="28">
        <v>17.894736842105264</v>
      </c>
      <c r="AB19" s="28">
        <v>27.402138474623769</v>
      </c>
      <c r="AC19" s="28">
        <v>23.157894736842106</v>
      </c>
      <c r="AD19" s="28">
        <v>30.009745005941614</v>
      </c>
      <c r="AE19" s="28">
        <v>17.894736842105264</v>
      </c>
      <c r="AF19" s="28">
        <v>30.473840761548814</v>
      </c>
      <c r="AG19" s="28">
        <v>27.368421052631579</v>
      </c>
      <c r="AH19" s="28">
        <v>32.802795487776123</v>
      </c>
      <c r="AI19" s="27">
        <v>19</v>
      </c>
      <c r="AJ19" s="28">
        <v>78.94736842105263</v>
      </c>
      <c r="AK19" s="28">
        <v>29.419331671936266</v>
      </c>
      <c r="AL19" s="28">
        <v>8.4210526315789469</v>
      </c>
      <c r="AM19" s="28">
        <v>19.224740395512598</v>
      </c>
      <c r="AN19" s="28">
        <v>2.1052631578947367</v>
      </c>
      <c r="AO19" s="28">
        <v>6.3060353528461155</v>
      </c>
      <c r="AP19" s="28">
        <v>23.157894736842106</v>
      </c>
      <c r="AQ19" s="28">
        <v>36.67464028134539</v>
      </c>
      <c r="AR19" s="28">
        <v>29.473684210526311</v>
      </c>
      <c r="AS19" s="28">
        <v>31.530176764230578</v>
      </c>
      <c r="AT19" s="28">
        <v>28.421052631578949</v>
      </c>
      <c r="AU19" s="28">
        <v>33.543198995182458</v>
      </c>
    </row>
    <row r="20" spans="1:47" x14ac:dyDescent="0.3">
      <c r="A20" s="19" t="s">
        <v>42</v>
      </c>
      <c r="B20" s="19" t="s">
        <v>39</v>
      </c>
      <c r="C20" s="20">
        <v>8</v>
      </c>
      <c r="D20" s="21">
        <v>19</v>
      </c>
      <c r="E20" s="22">
        <v>2.9957322735539909</v>
      </c>
      <c r="F20" s="21">
        <v>1098</v>
      </c>
      <c r="G20" s="22">
        <v>7.0021559544036212</v>
      </c>
      <c r="H20" s="21">
        <v>0</v>
      </c>
      <c r="I20" s="21">
        <v>0</v>
      </c>
      <c r="J20" s="34">
        <v>20</v>
      </c>
      <c r="K20" s="30">
        <v>55</v>
      </c>
      <c r="L20" s="30">
        <v>35.039196468366654</v>
      </c>
      <c r="M20" s="30">
        <v>79.444444444444443</v>
      </c>
      <c r="N20" s="30">
        <v>24.256320224329389</v>
      </c>
      <c r="O20" s="30">
        <v>64.444444444444443</v>
      </c>
      <c r="P20" s="30">
        <v>26.392351265624956</v>
      </c>
      <c r="Q20" s="31">
        <v>34</v>
      </c>
      <c r="R20" s="30">
        <v>19.934640522875817</v>
      </c>
      <c r="S20" s="30">
        <v>17.467710955816699</v>
      </c>
      <c r="T20" s="30">
        <v>87.58169934640523</v>
      </c>
      <c r="U20" s="30">
        <v>19.296397606451173</v>
      </c>
      <c r="V20" s="30">
        <v>34.967320261437905</v>
      </c>
      <c r="W20" s="30">
        <v>27.778768055234032</v>
      </c>
      <c r="X20" s="27">
        <v>21</v>
      </c>
      <c r="Y20" s="28">
        <v>54.285714285714292</v>
      </c>
      <c r="Z20" s="28">
        <v>34.723396805529923</v>
      </c>
      <c r="AA20" s="28">
        <v>54.285714285714292</v>
      </c>
      <c r="AB20" s="28">
        <v>34.142558277233498</v>
      </c>
      <c r="AC20" s="28">
        <v>56.190476190476183</v>
      </c>
      <c r="AD20" s="28">
        <v>32.630689615175235</v>
      </c>
      <c r="AE20" s="28">
        <v>93.333333333333343</v>
      </c>
      <c r="AF20" s="28">
        <v>9.6609178307929788</v>
      </c>
      <c r="AG20" s="28">
        <v>56.190476190476183</v>
      </c>
      <c r="AH20" s="28">
        <v>31.380916251153415</v>
      </c>
      <c r="AI20" s="27">
        <v>21</v>
      </c>
      <c r="AJ20" s="28">
        <v>77.142857142857139</v>
      </c>
      <c r="AK20" s="28">
        <v>32.425739335111096</v>
      </c>
      <c r="AL20" s="28">
        <v>41.904761904761912</v>
      </c>
      <c r="AM20" s="28">
        <v>34.585986702571844</v>
      </c>
      <c r="AN20" s="28">
        <v>24.761904761904763</v>
      </c>
      <c r="AO20" s="28">
        <v>33.40943693315522</v>
      </c>
      <c r="AP20" s="28">
        <v>48.571428571428569</v>
      </c>
      <c r="AQ20" s="28">
        <v>37.186787208054724</v>
      </c>
      <c r="AR20" s="28">
        <v>43.80952380952381</v>
      </c>
      <c r="AS20" s="28">
        <v>31.380916251153415</v>
      </c>
      <c r="AT20" s="28">
        <v>69.523809523809533</v>
      </c>
      <c r="AU20" s="28">
        <v>30.079260375911918</v>
      </c>
    </row>
    <row r="21" spans="1:47" x14ac:dyDescent="0.3">
      <c r="A21" s="19" t="s">
        <v>43</v>
      </c>
      <c r="B21" s="19" t="s">
        <v>25</v>
      </c>
      <c r="C21" s="20">
        <v>11</v>
      </c>
      <c r="D21" s="21">
        <v>105</v>
      </c>
      <c r="E21" s="22">
        <v>4.6634390941120669</v>
      </c>
      <c r="F21" s="21">
        <v>8444</v>
      </c>
      <c r="G21" s="22">
        <v>9.0413298292419011</v>
      </c>
      <c r="H21" s="21">
        <v>1</v>
      </c>
      <c r="I21" s="21">
        <v>6.26715</v>
      </c>
      <c r="J21" s="34">
        <v>20</v>
      </c>
      <c r="K21" s="30">
        <v>51.666666666666671</v>
      </c>
      <c r="L21" s="30">
        <v>20.479946292164797</v>
      </c>
      <c r="M21" s="30">
        <v>63.888888888888886</v>
      </c>
      <c r="N21" s="30">
        <v>24.416517806197856</v>
      </c>
      <c r="O21" s="30">
        <v>49.444444444444443</v>
      </c>
      <c r="P21" s="30">
        <v>25.356458102648546</v>
      </c>
      <c r="Q21" s="31">
        <v>36</v>
      </c>
      <c r="R21" s="30">
        <v>28.086419753086417</v>
      </c>
      <c r="S21" s="30">
        <v>12.311681584144193</v>
      </c>
      <c r="T21" s="30">
        <v>78.703703703703695</v>
      </c>
      <c r="U21" s="30">
        <v>16.666666666666668</v>
      </c>
      <c r="V21" s="30">
        <v>42.901234567901241</v>
      </c>
      <c r="W21" s="30">
        <v>14.584855467720798</v>
      </c>
      <c r="X21" s="27">
        <v>21</v>
      </c>
      <c r="Y21" s="28">
        <v>44.761904761904766</v>
      </c>
      <c r="Z21" s="28">
        <v>36.826491499876497</v>
      </c>
      <c r="AA21" s="28">
        <v>54.285714285714292</v>
      </c>
      <c r="AB21" s="28">
        <v>32.337505867247799</v>
      </c>
      <c r="AC21" s="28">
        <v>60.952380952380949</v>
      </c>
      <c r="AD21" s="28">
        <v>33.151887111409195</v>
      </c>
      <c r="AE21" s="28">
        <v>46.666666666666671</v>
      </c>
      <c r="AF21" s="28">
        <v>38.64367132317183</v>
      </c>
      <c r="AG21" s="28">
        <v>44.761904761904766</v>
      </c>
      <c r="AH21" s="28">
        <v>37.897103796866546</v>
      </c>
      <c r="AI21" s="27">
        <v>21</v>
      </c>
      <c r="AJ21" s="28">
        <v>49.523809523809526</v>
      </c>
      <c r="AK21" s="28">
        <v>36.670995415476582</v>
      </c>
      <c r="AL21" s="28">
        <v>0</v>
      </c>
      <c r="AM21" s="28">
        <v>0</v>
      </c>
      <c r="AN21" s="28">
        <v>4.761904761904761</v>
      </c>
      <c r="AO21" s="28">
        <v>12.497618820818477</v>
      </c>
      <c r="AP21" s="28">
        <v>51.428571428571431</v>
      </c>
      <c r="AQ21" s="28">
        <v>40.284701101747579</v>
      </c>
      <c r="AR21" s="28">
        <v>63.809523809523817</v>
      </c>
      <c r="AS21" s="28">
        <v>34.996598474164671</v>
      </c>
      <c r="AT21" s="28">
        <v>71.428571428571431</v>
      </c>
      <c r="AU21" s="28">
        <v>32.601489887076376</v>
      </c>
    </row>
    <row r="22" spans="1:47" x14ac:dyDescent="0.3">
      <c r="A22" s="35" t="s">
        <v>44</v>
      </c>
      <c r="B22" s="35" t="s">
        <v>25</v>
      </c>
      <c r="C22" s="39">
        <v>7</v>
      </c>
      <c r="D22" s="40">
        <v>22</v>
      </c>
      <c r="E22" s="41">
        <v>3.1354942159291497</v>
      </c>
      <c r="F22" s="40">
        <v>983</v>
      </c>
      <c r="G22" s="41">
        <v>6.8916258970522533</v>
      </c>
      <c r="H22" s="40">
        <v>1</v>
      </c>
      <c r="I22" s="40">
        <v>22.8751</v>
      </c>
      <c r="J22" s="42">
        <v>20</v>
      </c>
      <c r="K22" s="43">
        <v>66.666666666666671</v>
      </c>
      <c r="L22" s="43">
        <v>21.629522817435003</v>
      </c>
      <c r="M22" s="43">
        <v>63.888888888888886</v>
      </c>
      <c r="N22" s="43">
        <v>24.416517806197856</v>
      </c>
      <c r="O22" s="43">
        <v>45.55555555555555</v>
      </c>
      <c r="P22" s="43">
        <v>29.705069653056153</v>
      </c>
      <c r="Q22" s="44">
        <v>36</v>
      </c>
      <c r="R22" s="43">
        <v>84.567901234567898</v>
      </c>
      <c r="S22" s="43">
        <v>16.646077817958698</v>
      </c>
      <c r="T22" s="43">
        <v>79.320987654320987</v>
      </c>
      <c r="U22" s="43">
        <v>24.795854716680125</v>
      </c>
      <c r="V22" s="43">
        <v>77.777777777777771</v>
      </c>
      <c r="W22" s="43">
        <v>21.902461346870275</v>
      </c>
      <c r="X22" s="36">
        <v>388</v>
      </c>
      <c r="Y22" s="37">
        <v>29.278350515463917</v>
      </c>
      <c r="Z22" s="37">
        <v>34.273483552034079</v>
      </c>
      <c r="AA22" s="37">
        <v>83.762886597938149</v>
      </c>
      <c r="AB22" s="37">
        <v>20.617482456897886</v>
      </c>
      <c r="AC22" s="37">
        <v>71.958762886597938</v>
      </c>
      <c r="AD22" s="37">
        <v>29.557955167958994</v>
      </c>
      <c r="AE22" s="37">
        <v>13.041237113402062</v>
      </c>
      <c r="AF22" s="37">
        <v>25.599344922890111</v>
      </c>
      <c r="AG22" s="37">
        <v>55.824742268041234</v>
      </c>
      <c r="AH22" s="37">
        <v>34.716871907241895</v>
      </c>
      <c r="AI22" s="45">
        <v>388</v>
      </c>
      <c r="AJ22" s="37">
        <v>33.608247422680414</v>
      </c>
      <c r="AK22" s="37">
        <v>34.211247285771158</v>
      </c>
      <c r="AL22" s="37">
        <v>2.1134020618556701</v>
      </c>
      <c r="AM22" s="37">
        <v>11.074916406410839</v>
      </c>
      <c r="AN22" s="37">
        <v>2.5773195876288657</v>
      </c>
      <c r="AO22" s="37">
        <v>11.391855335748566</v>
      </c>
      <c r="AP22" s="37">
        <v>39.278350515463913</v>
      </c>
      <c r="AQ22" s="37">
        <v>37.678016337137862</v>
      </c>
      <c r="AR22" s="37">
        <v>20.824742268041241</v>
      </c>
      <c r="AS22" s="37">
        <v>30.825678181248815</v>
      </c>
      <c r="AT22" s="37">
        <v>66.185567010309271</v>
      </c>
      <c r="AU22" s="37">
        <v>34.369727048723661</v>
      </c>
    </row>
    <row r="23" spans="1:47" x14ac:dyDescent="0.3">
      <c r="A23" s="19" t="s">
        <v>45</v>
      </c>
      <c r="B23" s="19" t="s">
        <v>25</v>
      </c>
      <c r="C23" s="20">
        <v>7</v>
      </c>
      <c r="D23" s="21">
        <v>27</v>
      </c>
      <c r="E23" s="22">
        <v>3.3322045101752038</v>
      </c>
      <c r="F23" s="21">
        <v>2844</v>
      </c>
      <c r="G23" s="22">
        <v>7.9533183465604314</v>
      </c>
      <c r="H23" s="21">
        <v>1</v>
      </c>
      <c r="I23" s="21">
        <v>31.022400000000001</v>
      </c>
      <c r="J23" s="34">
        <v>20</v>
      </c>
      <c r="K23" s="30">
        <v>66.666666666666671</v>
      </c>
      <c r="L23" s="30">
        <v>22.799518935225642</v>
      </c>
      <c r="M23" s="30">
        <v>81.666666666666671</v>
      </c>
      <c r="N23" s="30">
        <v>16.627634606840001</v>
      </c>
      <c r="O23" s="30">
        <v>81.666666666666671</v>
      </c>
      <c r="P23" s="30">
        <v>15.410771487591227</v>
      </c>
      <c r="Q23" s="31">
        <v>33</v>
      </c>
      <c r="R23" s="30">
        <v>70.707070707070713</v>
      </c>
      <c r="S23" s="30">
        <v>18.387584255957112</v>
      </c>
      <c r="T23" s="30">
        <v>54.545454545454547</v>
      </c>
      <c r="U23" s="30">
        <v>23.629671849069872</v>
      </c>
      <c r="V23" s="30">
        <v>56.228956228956228</v>
      </c>
      <c r="W23" s="30">
        <v>23.230493267117581</v>
      </c>
      <c r="X23" s="27">
        <v>21</v>
      </c>
      <c r="Y23" s="28">
        <v>27.61904761904762</v>
      </c>
      <c r="Z23" s="28">
        <v>38.197481841708083</v>
      </c>
      <c r="AA23" s="28">
        <v>0</v>
      </c>
      <c r="AB23" s="28">
        <v>0</v>
      </c>
      <c r="AC23" s="28">
        <v>24.761904761904763</v>
      </c>
      <c r="AD23" s="28">
        <v>31.562485266380342</v>
      </c>
      <c r="AE23" s="28">
        <v>44.761904761904766</v>
      </c>
      <c r="AF23" s="28">
        <v>38.938290617212211</v>
      </c>
      <c r="AG23" s="28">
        <v>0</v>
      </c>
      <c r="AH23" s="28">
        <v>0</v>
      </c>
      <c r="AI23" s="27">
        <v>21</v>
      </c>
      <c r="AJ23" s="28">
        <v>23.80952380952381</v>
      </c>
      <c r="AK23" s="28">
        <v>32.630689615175235</v>
      </c>
      <c r="AL23" s="28">
        <v>64.761904761904759</v>
      </c>
      <c r="AM23" s="28">
        <v>37.365632286774918</v>
      </c>
      <c r="AN23" s="28">
        <v>63.809523809523817</v>
      </c>
      <c r="AO23" s="28">
        <v>32.630689615175235</v>
      </c>
      <c r="AP23" s="28">
        <v>49.523809523809526</v>
      </c>
      <c r="AQ23" s="28">
        <v>37.74601839614219</v>
      </c>
      <c r="AR23" s="28">
        <v>50.476190476190474</v>
      </c>
      <c r="AS23" s="28">
        <v>38.272207994338466</v>
      </c>
      <c r="AT23" s="28">
        <v>91.428571428571416</v>
      </c>
      <c r="AU23" s="28">
        <v>14.928400545843596</v>
      </c>
    </row>
    <row r="24" spans="1:47" x14ac:dyDescent="0.3">
      <c r="A24" s="19" t="s">
        <v>46</v>
      </c>
      <c r="B24" s="19" t="s">
        <v>25</v>
      </c>
      <c r="C24" s="20">
        <v>3</v>
      </c>
      <c r="D24" s="21">
        <v>58</v>
      </c>
      <c r="E24" s="22">
        <v>4.0775374439057197</v>
      </c>
      <c r="F24" s="21">
        <v>2318</v>
      </c>
      <c r="G24" s="22">
        <v>7.7488913372555315</v>
      </c>
      <c r="H24" s="21">
        <v>16</v>
      </c>
      <c r="I24" s="21">
        <v>4.9353776250000001</v>
      </c>
      <c r="J24" s="34">
        <v>20</v>
      </c>
      <c r="K24" s="30">
        <v>81.666666666666671</v>
      </c>
      <c r="L24" s="30">
        <v>19.835253891646275</v>
      </c>
      <c r="M24" s="30">
        <v>91.1111111111111</v>
      </c>
      <c r="N24" s="30">
        <v>11.736770717475663</v>
      </c>
      <c r="O24" s="30">
        <v>92.222222222222229</v>
      </c>
      <c r="P24" s="30">
        <v>10.259783520851556</v>
      </c>
      <c r="Q24" s="31">
        <v>35</v>
      </c>
      <c r="R24" s="30">
        <v>41.904761904761898</v>
      </c>
      <c r="S24" s="30">
        <v>20.181765586925813</v>
      </c>
      <c r="T24" s="30">
        <v>61.904761904761898</v>
      </c>
      <c r="U24" s="30">
        <v>18.134836355936709</v>
      </c>
      <c r="V24" s="30">
        <v>50.476190476190474</v>
      </c>
      <c r="W24" s="30">
        <v>19.30958972151393</v>
      </c>
      <c r="X24" s="27">
        <v>21</v>
      </c>
      <c r="Y24" s="28">
        <v>20.952380952380956</v>
      </c>
      <c r="Z24" s="28">
        <v>32.543011831230665</v>
      </c>
      <c r="AA24" s="28">
        <v>17.142857142857142</v>
      </c>
      <c r="AB24" s="28">
        <v>33.636714634883283</v>
      </c>
      <c r="AC24" s="28">
        <v>94</v>
      </c>
      <c r="AD24" s="28">
        <v>13.138933706635717</v>
      </c>
      <c r="AE24" s="28">
        <v>7.6190476190476186</v>
      </c>
      <c r="AF24" s="28">
        <v>18.413245749938248</v>
      </c>
      <c r="AG24" s="28">
        <v>15.238095238095237</v>
      </c>
      <c r="AH24" s="28">
        <v>32.189912646518266</v>
      </c>
      <c r="AI24" s="27">
        <v>21</v>
      </c>
      <c r="AJ24" s="28">
        <v>38.095238095238088</v>
      </c>
      <c r="AK24" s="28">
        <v>43.315014442921253</v>
      </c>
      <c r="AL24" s="28">
        <v>0</v>
      </c>
      <c r="AM24" s="28">
        <v>0</v>
      </c>
      <c r="AN24" s="28">
        <v>0</v>
      </c>
      <c r="AO24" s="28">
        <v>0</v>
      </c>
      <c r="AP24" s="28">
        <v>100</v>
      </c>
      <c r="AQ24" s="28">
        <v>0</v>
      </c>
      <c r="AR24" s="28">
        <v>0</v>
      </c>
      <c r="AS24" s="28">
        <v>0</v>
      </c>
      <c r="AT24" s="28">
        <v>80</v>
      </c>
      <c r="AU24" s="28">
        <v>35.777087639996637</v>
      </c>
    </row>
    <row r="25" spans="1:47" x14ac:dyDescent="0.3">
      <c r="A25" s="19" t="s">
        <v>47</v>
      </c>
      <c r="B25" s="19" t="s">
        <v>25</v>
      </c>
      <c r="C25" s="20">
        <v>6</v>
      </c>
      <c r="D25" s="21">
        <v>29</v>
      </c>
      <c r="E25" s="22">
        <v>3.4011973816621555</v>
      </c>
      <c r="F25" s="21">
        <v>2429</v>
      </c>
      <c r="G25" s="22">
        <v>7.7956465363345941</v>
      </c>
      <c r="H25" s="21">
        <v>0</v>
      </c>
      <c r="I25" s="21">
        <v>0</v>
      </c>
      <c r="J25" s="34">
        <v>20</v>
      </c>
      <c r="K25" s="30">
        <v>55.555555555555557</v>
      </c>
      <c r="L25" s="30">
        <v>21.927875157020672</v>
      </c>
      <c r="M25" s="30">
        <v>66.111111111111114</v>
      </c>
      <c r="N25" s="30">
        <v>25.611431414571776</v>
      </c>
      <c r="O25" s="30">
        <v>45</v>
      </c>
      <c r="P25" s="30">
        <v>26.361558639032371</v>
      </c>
      <c r="Q25" s="31">
        <v>33</v>
      </c>
      <c r="R25" s="30">
        <v>16.161616161616163</v>
      </c>
      <c r="S25" s="30">
        <v>10.050378152592122</v>
      </c>
      <c r="T25" s="30">
        <v>83.501683501683502</v>
      </c>
      <c r="U25" s="30">
        <v>15.245220896875781</v>
      </c>
      <c r="V25" s="30">
        <v>29.292929292929291</v>
      </c>
      <c r="W25" s="30">
        <v>18.176556477705155</v>
      </c>
      <c r="X25" s="27">
        <v>21</v>
      </c>
      <c r="Y25" s="28">
        <v>64.761904761904759</v>
      </c>
      <c r="Z25" s="28">
        <v>32.189912646518252</v>
      </c>
      <c r="AA25" s="28">
        <v>40</v>
      </c>
      <c r="AB25" s="28">
        <v>30.331501776206199</v>
      </c>
      <c r="AC25" s="28">
        <v>37.142857142857146</v>
      </c>
      <c r="AD25" s="28">
        <v>27.77460299317654</v>
      </c>
      <c r="AE25" s="28">
        <v>37.142857142857146</v>
      </c>
      <c r="AF25" s="28">
        <v>33.636714634883283</v>
      </c>
      <c r="AG25" s="28">
        <v>47.61904761904762</v>
      </c>
      <c r="AH25" s="28">
        <v>33.749779540726173</v>
      </c>
      <c r="AI25" s="27">
        <v>21</v>
      </c>
      <c r="AJ25" s="28">
        <v>90.476190476190467</v>
      </c>
      <c r="AK25" s="28">
        <v>14.992061391346581</v>
      </c>
      <c r="AL25" s="28">
        <v>11.000000000000002</v>
      </c>
      <c r="AM25" s="28">
        <v>19.973666874689101</v>
      </c>
      <c r="AN25" s="28">
        <v>17.142857142857142</v>
      </c>
      <c r="AO25" s="28">
        <v>29.179248986712651</v>
      </c>
      <c r="AP25" s="28">
        <v>34.285714285714285</v>
      </c>
      <c r="AQ25" s="28">
        <v>36.955571781725766</v>
      </c>
      <c r="AR25" s="28">
        <v>42.857142857142854</v>
      </c>
      <c r="AS25" s="28">
        <v>39.133471241746129</v>
      </c>
      <c r="AT25" s="28">
        <v>47.61904761904762</v>
      </c>
      <c r="AU25" s="28">
        <v>40.731408262514307</v>
      </c>
    </row>
    <row r="26" spans="1:47" x14ac:dyDescent="0.3">
      <c r="A26" s="19" t="s">
        <v>48</v>
      </c>
      <c r="B26" s="19" t="s">
        <v>25</v>
      </c>
      <c r="C26" s="20">
        <v>4</v>
      </c>
      <c r="D26" s="21">
        <v>144</v>
      </c>
      <c r="E26" s="22">
        <v>4.9767337424205742</v>
      </c>
      <c r="F26" s="21">
        <v>10368</v>
      </c>
      <c r="G26" s="22">
        <v>9.2465758645582774</v>
      </c>
      <c r="H26" s="21">
        <v>18</v>
      </c>
      <c r="I26" s="21">
        <v>206.69419838900001</v>
      </c>
      <c r="J26" s="34">
        <v>20</v>
      </c>
      <c r="K26" s="30">
        <v>85.555555555555557</v>
      </c>
      <c r="L26" s="30">
        <v>14.464673194727895</v>
      </c>
      <c r="M26" s="30">
        <v>91.1111111111111</v>
      </c>
      <c r="N26" s="30">
        <v>11.169437554445226</v>
      </c>
      <c r="O26" s="30">
        <v>70</v>
      </c>
      <c r="P26" s="30">
        <v>27.000830252197666</v>
      </c>
      <c r="Q26" s="31">
        <v>35</v>
      </c>
      <c r="R26" s="30">
        <v>88.571428571428569</v>
      </c>
      <c r="S26" s="30">
        <v>19.336434708369595</v>
      </c>
      <c r="T26" s="30">
        <v>44.126984126984127</v>
      </c>
      <c r="U26" s="30">
        <v>31.598161686611352</v>
      </c>
      <c r="V26" s="30">
        <v>65.396825396825406</v>
      </c>
      <c r="W26" s="30">
        <v>22.347917159999181</v>
      </c>
      <c r="X26" s="27">
        <v>21</v>
      </c>
      <c r="Y26" s="28">
        <v>72.38095238095238</v>
      </c>
      <c r="Z26" s="28">
        <v>29.984122782693163</v>
      </c>
      <c r="AA26" s="28">
        <v>2</v>
      </c>
      <c r="AB26" s="28">
        <v>6.1558701125109252</v>
      </c>
      <c r="AC26" s="28">
        <v>1</v>
      </c>
      <c r="AD26" s="28">
        <v>4.4721359549995796</v>
      </c>
      <c r="AE26" s="28">
        <v>2</v>
      </c>
      <c r="AF26" s="28">
        <v>6.1558701125109252</v>
      </c>
      <c r="AG26" s="28">
        <v>3</v>
      </c>
      <c r="AH26" s="28">
        <v>7.326950970650465</v>
      </c>
      <c r="AI26" s="27">
        <v>21</v>
      </c>
      <c r="AJ26" s="28">
        <v>40</v>
      </c>
      <c r="AK26" s="28">
        <v>35.213633723318019</v>
      </c>
      <c r="AL26" s="28">
        <v>0</v>
      </c>
      <c r="AM26" s="28">
        <v>0</v>
      </c>
      <c r="AN26" s="28">
        <v>4</v>
      </c>
      <c r="AO26" s="28">
        <v>10.462967275611939</v>
      </c>
      <c r="AP26" s="28">
        <v>1</v>
      </c>
      <c r="AQ26" s="28">
        <v>4.4721359549995796</v>
      </c>
      <c r="AR26" s="28">
        <v>14.285714285714286</v>
      </c>
      <c r="AS26" s="28">
        <v>25.410908793553325</v>
      </c>
      <c r="AT26" s="28">
        <v>98.000000000000014</v>
      </c>
      <c r="AU26" s="28">
        <v>6.1558701125109261</v>
      </c>
    </row>
    <row r="27" spans="1:47" x14ac:dyDescent="0.3">
      <c r="A27" s="19" t="s">
        <v>49</v>
      </c>
      <c r="B27" s="19" t="s">
        <v>25</v>
      </c>
      <c r="C27" s="20">
        <v>6</v>
      </c>
      <c r="D27" s="21">
        <v>305</v>
      </c>
      <c r="E27" s="22">
        <v>5.7235851019523807</v>
      </c>
      <c r="F27" s="21">
        <v>10124</v>
      </c>
      <c r="G27" s="22">
        <v>9.2227628919747406</v>
      </c>
      <c r="H27" s="21">
        <v>5</v>
      </c>
      <c r="I27" s="21">
        <v>13.0356728</v>
      </c>
      <c r="J27" s="34">
        <v>20</v>
      </c>
      <c r="K27" s="30">
        <v>92.222222222222229</v>
      </c>
      <c r="L27" s="30">
        <v>13.536464362838402</v>
      </c>
      <c r="M27" s="30">
        <v>96.111111111111114</v>
      </c>
      <c r="N27" s="30">
        <v>10.370022272074758</v>
      </c>
      <c r="O27" s="30">
        <v>94.444444444444443</v>
      </c>
      <c r="P27" s="30">
        <v>12.224880093781795</v>
      </c>
      <c r="Q27" s="31">
        <v>44</v>
      </c>
      <c r="R27" s="30">
        <v>69.191919191919197</v>
      </c>
      <c r="S27" s="30">
        <v>21.681223012453458</v>
      </c>
      <c r="T27" s="30">
        <v>48.737373737373744</v>
      </c>
      <c r="U27" s="30">
        <v>25.270958740728833</v>
      </c>
      <c r="V27" s="30">
        <v>53.282828282828284</v>
      </c>
      <c r="W27" s="30">
        <v>14.883902411260133</v>
      </c>
      <c r="X27" s="27">
        <v>21</v>
      </c>
      <c r="Y27" s="28">
        <v>37.142857142857146</v>
      </c>
      <c r="Z27" s="28">
        <v>37.568984168174829</v>
      </c>
      <c r="AA27" s="28">
        <v>6</v>
      </c>
      <c r="AB27" s="28">
        <v>11.424811411549589</v>
      </c>
      <c r="AC27" s="28">
        <v>47.61904761904762</v>
      </c>
      <c r="AD27" s="28">
        <v>34.337262835695256</v>
      </c>
      <c r="AE27" s="28">
        <v>0</v>
      </c>
      <c r="AF27" s="28">
        <v>0</v>
      </c>
      <c r="AG27" s="28">
        <v>10</v>
      </c>
      <c r="AH27" s="28">
        <v>21.026299321513875</v>
      </c>
      <c r="AI27" s="27">
        <v>21</v>
      </c>
      <c r="AJ27" s="28">
        <v>7</v>
      </c>
      <c r="AK27" s="28">
        <v>13.416407864998737</v>
      </c>
      <c r="AL27" s="28">
        <v>0</v>
      </c>
      <c r="AM27" s="28">
        <v>0</v>
      </c>
      <c r="AN27" s="28">
        <v>46.666666666666671</v>
      </c>
      <c r="AO27" s="28">
        <v>36.514837167011073</v>
      </c>
      <c r="AP27" s="28">
        <v>75.238095238095241</v>
      </c>
      <c r="AQ27" s="28">
        <v>30.268638492513599</v>
      </c>
      <c r="AR27" s="28">
        <v>27.61904761904762</v>
      </c>
      <c r="AS27" s="28">
        <v>35.483061015752561</v>
      </c>
      <c r="AT27" s="28">
        <v>91.428571428571416</v>
      </c>
      <c r="AU27" s="28">
        <v>14.928400545843596</v>
      </c>
    </row>
    <row r="28" spans="1:47" x14ac:dyDescent="0.3">
      <c r="A28" s="19" t="s">
        <v>50</v>
      </c>
      <c r="B28" s="19" t="s">
        <v>25</v>
      </c>
      <c r="C28" s="20">
        <v>9</v>
      </c>
      <c r="D28" s="21">
        <v>7</v>
      </c>
      <c r="E28" s="22">
        <v>2.0794415416798357</v>
      </c>
      <c r="F28" s="21">
        <v>414</v>
      </c>
      <c r="G28" s="22">
        <v>6.0282785202306979</v>
      </c>
      <c r="H28" s="21">
        <v>1</v>
      </c>
      <c r="I28" s="21">
        <v>2.1934999999999998</v>
      </c>
      <c r="J28" s="34">
        <v>20</v>
      </c>
      <c r="K28" s="30">
        <v>69.444444444444443</v>
      </c>
      <c r="L28" s="30">
        <v>24.416517806197856</v>
      </c>
      <c r="M28" s="30">
        <v>78.888888888888886</v>
      </c>
      <c r="N28" s="30">
        <v>19.712026851622589</v>
      </c>
      <c r="O28" s="30">
        <v>68.888888888888886</v>
      </c>
      <c r="P28" s="30">
        <v>25.643124820355009</v>
      </c>
      <c r="Q28" s="31">
        <v>34</v>
      </c>
      <c r="R28" s="30">
        <v>26.143790849673206</v>
      </c>
      <c r="S28" s="30">
        <v>17.056573400171978</v>
      </c>
      <c r="T28" s="30">
        <v>61.437908496732021</v>
      </c>
      <c r="U28" s="30">
        <v>24.805309117231328</v>
      </c>
      <c r="V28" s="30">
        <v>43.790849673202615</v>
      </c>
      <c r="W28" s="30">
        <v>23.837141740973497</v>
      </c>
      <c r="X28" s="27">
        <v>20</v>
      </c>
      <c r="Y28" s="28">
        <v>40.999999999999993</v>
      </c>
      <c r="Z28" s="28">
        <v>39.722723180090576</v>
      </c>
      <c r="AA28" s="28">
        <v>1.0526315789473684</v>
      </c>
      <c r="AB28" s="28">
        <v>4.5883146774112351</v>
      </c>
      <c r="AC28" s="28">
        <v>25</v>
      </c>
      <c r="AD28" s="28">
        <v>33.638949855315353</v>
      </c>
      <c r="AE28" s="28">
        <v>54</v>
      </c>
      <c r="AF28" s="28">
        <v>45.468323270741266</v>
      </c>
      <c r="AG28" s="28">
        <v>9</v>
      </c>
      <c r="AH28" s="28">
        <v>17.740824166460339</v>
      </c>
      <c r="AI28" s="27">
        <v>20</v>
      </c>
      <c r="AJ28" s="28">
        <v>40</v>
      </c>
      <c r="AK28" s="28">
        <v>34.641016151377542</v>
      </c>
      <c r="AL28" s="28">
        <v>49.000000000000007</v>
      </c>
      <c r="AM28" s="28">
        <v>47.005038923614634</v>
      </c>
      <c r="AN28" s="28">
        <v>60</v>
      </c>
      <c r="AO28" s="28">
        <v>34.335803011158085</v>
      </c>
      <c r="AP28" s="28">
        <v>19</v>
      </c>
      <c r="AQ28" s="28">
        <v>32.75105462343722</v>
      </c>
      <c r="AR28" s="28">
        <v>19</v>
      </c>
      <c r="AS28" s="28">
        <v>21.980852911951395</v>
      </c>
      <c r="AT28" s="28">
        <v>54</v>
      </c>
      <c r="AU28" s="28">
        <v>38.987177379235852</v>
      </c>
    </row>
    <row r="29" spans="1:47" x14ac:dyDescent="0.3">
      <c r="A29" s="19" t="s">
        <v>51</v>
      </c>
      <c r="B29" s="19" t="s">
        <v>25</v>
      </c>
      <c r="C29" s="20">
        <v>8</v>
      </c>
      <c r="D29" s="21">
        <v>18</v>
      </c>
      <c r="E29" s="22">
        <v>2.9444389791664403</v>
      </c>
      <c r="F29" s="21">
        <v>1115</v>
      </c>
      <c r="G29" s="22">
        <v>7.0175061429412562</v>
      </c>
      <c r="H29" s="21">
        <v>1</v>
      </c>
      <c r="I29" s="21">
        <v>3.44693</v>
      </c>
      <c r="J29" s="34">
        <v>20</v>
      </c>
      <c r="K29" s="30">
        <v>73.333333333333329</v>
      </c>
      <c r="L29" s="30">
        <v>24.289781849045159</v>
      </c>
      <c r="M29" s="30">
        <v>79.444444444444443</v>
      </c>
      <c r="N29" s="30">
        <v>22.591953462982207</v>
      </c>
      <c r="O29" s="30">
        <v>68.888888888888886</v>
      </c>
      <c r="P29" s="30">
        <v>25.895275672296862</v>
      </c>
      <c r="Q29" s="31">
        <v>35</v>
      </c>
      <c r="R29" s="30">
        <v>36.507936507936506</v>
      </c>
      <c r="S29" s="30">
        <v>21.821789023599237</v>
      </c>
      <c r="T29" s="30">
        <v>65.714285714285722</v>
      </c>
      <c r="U29" s="30">
        <v>20.41177920628726</v>
      </c>
      <c r="V29" s="30">
        <v>43.492063492063487</v>
      </c>
      <c r="W29" s="30">
        <v>26.039943142467738</v>
      </c>
      <c r="X29" s="27">
        <v>21</v>
      </c>
      <c r="Y29" s="28">
        <v>61.904761904761905</v>
      </c>
      <c r="Z29" s="28">
        <v>33.40943693315522</v>
      </c>
      <c r="AA29" s="28">
        <v>10</v>
      </c>
      <c r="AB29" s="28">
        <v>20</v>
      </c>
      <c r="AC29" s="28">
        <v>24.761904761904763</v>
      </c>
      <c r="AD29" s="28">
        <v>36.279339522522676</v>
      </c>
      <c r="AE29" s="28">
        <v>55.238095238095241</v>
      </c>
      <c r="AF29" s="28">
        <v>39.952352573915796</v>
      </c>
      <c r="AG29" s="28">
        <v>33.333333333333336</v>
      </c>
      <c r="AH29" s="28">
        <v>35.962943891363139</v>
      </c>
      <c r="AI29" s="27">
        <v>21</v>
      </c>
      <c r="AJ29" s="28">
        <v>58.095238095238095</v>
      </c>
      <c r="AK29" s="28">
        <v>36.279339522522676</v>
      </c>
      <c r="AL29" s="28">
        <v>28.571428571428573</v>
      </c>
      <c r="AM29" s="28">
        <v>33.806170189140666</v>
      </c>
      <c r="AN29" s="28">
        <v>40.952380952380949</v>
      </c>
      <c r="AO29" s="28">
        <v>34.337262835695256</v>
      </c>
      <c r="AP29" s="28">
        <v>34.285714285714285</v>
      </c>
      <c r="AQ29" s="28">
        <v>38.022549700332902</v>
      </c>
      <c r="AR29" s="28">
        <v>20.952380952380956</v>
      </c>
      <c r="AS29" s="28">
        <v>33.151887111409195</v>
      </c>
      <c r="AT29" s="28">
        <v>49.523809523809526</v>
      </c>
      <c r="AU29" s="28">
        <v>34.420370491351555</v>
      </c>
    </row>
    <row r="30" spans="1:47" x14ac:dyDescent="0.3">
      <c r="A30" s="19" t="s">
        <v>52</v>
      </c>
      <c r="B30" s="19" t="s">
        <v>25</v>
      </c>
      <c r="C30" s="20">
        <v>7</v>
      </c>
      <c r="D30" s="21">
        <v>5</v>
      </c>
      <c r="E30" s="22">
        <v>1.791759469228055</v>
      </c>
      <c r="F30" s="21">
        <v>1911</v>
      </c>
      <c r="G30" s="22">
        <v>7.5559050936113463</v>
      </c>
      <c r="H30" s="21">
        <v>4</v>
      </c>
      <c r="I30" s="21">
        <v>1.3317705</v>
      </c>
      <c r="J30" s="34">
        <v>20</v>
      </c>
      <c r="K30" s="30">
        <v>76.111111111111114</v>
      </c>
      <c r="L30" s="30">
        <v>27.282127664984721</v>
      </c>
      <c r="M30" s="30">
        <v>61.111111111111114</v>
      </c>
      <c r="N30" s="30">
        <v>27.807002170687113</v>
      </c>
      <c r="O30" s="30">
        <v>42.777777777777779</v>
      </c>
      <c r="P30" s="30">
        <v>34.815955354384101</v>
      </c>
      <c r="Q30" s="31">
        <v>32</v>
      </c>
      <c r="R30" s="30">
        <v>55.902777777777779</v>
      </c>
      <c r="S30" s="30">
        <v>19.241775332878504</v>
      </c>
      <c r="T30" s="30">
        <v>68.402777777777771</v>
      </c>
      <c r="U30" s="30">
        <v>19.977959779253172</v>
      </c>
      <c r="V30" s="30">
        <v>63.888888888888886</v>
      </c>
      <c r="W30" s="30">
        <v>19.348200109341619</v>
      </c>
      <c r="X30" s="27">
        <v>20</v>
      </c>
      <c r="Y30" s="28">
        <v>67</v>
      </c>
      <c r="Z30" s="28">
        <v>33.261325732352951</v>
      </c>
      <c r="AA30" s="28">
        <v>37</v>
      </c>
      <c r="AB30" s="28">
        <v>35.108853284426253</v>
      </c>
      <c r="AC30" s="28">
        <v>38</v>
      </c>
      <c r="AD30" s="28">
        <v>33.654592241585227</v>
      </c>
      <c r="AE30" s="28">
        <v>31</v>
      </c>
      <c r="AF30" s="28">
        <v>33.387675002989695</v>
      </c>
      <c r="AG30" s="28">
        <v>35</v>
      </c>
      <c r="AH30" s="28">
        <v>37.204979859096682</v>
      </c>
      <c r="AI30" s="27">
        <v>20</v>
      </c>
      <c r="AJ30" s="28">
        <v>81.999999999999986</v>
      </c>
      <c r="AK30" s="28">
        <v>21.423056934551916</v>
      </c>
      <c r="AL30" s="28">
        <v>20</v>
      </c>
      <c r="AM30" s="28">
        <v>36.706517419289881</v>
      </c>
      <c r="AN30" s="28">
        <v>26</v>
      </c>
      <c r="AO30" s="28">
        <v>35.600118273014644</v>
      </c>
      <c r="AP30" s="28">
        <v>21</v>
      </c>
      <c r="AQ30" s="28">
        <v>32.75105462343722</v>
      </c>
      <c r="AR30" s="28">
        <v>70</v>
      </c>
      <c r="AS30" s="28">
        <v>36.992175559590692</v>
      </c>
      <c r="AT30" s="28">
        <v>75</v>
      </c>
      <c r="AU30" s="28">
        <v>31.034785237485401</v>
      </c>
    </row>
    <row r="31" spans="1:47" x14ac:dyDescent="0.3">
      <c r="A31" s="19" t="s">
        <v>843</v>
      </c>
      <c r="B31" s="19" t="s">
        <v>39</v>
      </c>
      <c r="C31" s="20"/>
      <c r="D31" s="21"/>
      <c r="E31" s="21"/>
      <c r="F31" s="21"/>
      <c r="G31" s="21"/>
      <c r="H31" s="21"/>
      <c r="I31" s="21"/>
      <c r="J31" s="38">
        <v>22</v>
      </c>
      <c r="K31" s="33">
        <v>93.121693121693127</v>
      </c>
      <c r="L31" s="33">
        <v>11.902998105670109</v>
      </c>
      <c r="M31" s="33">
        <v>83.068783068783063</v>
      </c>
      <c r="N31" s="33">
        <v>22.393519680745712</v>
      </c>
      <c r="O31" s="33">
        <v>56.084656084656082</v>
      </c>
      <c r="P31" s="33">
        <v>39.514990197687503</v>
      </c>
      <c r="Q31" s="38">
        <v>22</v>
      </c>
      <c r="R31" s="33">
        <v>96.296296296296291</v>
      </c>
      <c r="S31" s="33">
        <v>6.4150029909958421</v>
      </c>
      <c r="T31" s="33">
        <v>87.30158730158729</v>
      </c>
      <c r="U31" s="33">
        <v>14.608349669642612</v>
      </c>
      <c r="V31" s="33">
        <v>80.423280423280431</v>
      </c>
      <c r="W31" s="33">
        <v>24.571578961299615</v>
      </c>
      <c r="X31" s="36">
        <v>22</v>
      </c>
      <c r="Y31" s="37">
        <v>86.36363636363636</v>
      </c>
      <c r="Z31" s="37">
        <v>29.848100289785453</v>
      </c>
      <c r="AA31" s="37">
        <v>24.545454545454547</v>
      </c>
      <c r="AB31" s="37">
        <v>39.00271940790951</v>
      </c>
      <c r="AC31" s="37">
        <v>44.545454545454547</v>
      </c>
      <c r="AD31" s="37">
        <v>41.830414171790721</v>
      </c>
      <c r="AE31" s="37">
        <v>56.36363636363636</v>
      </c>
      <c r="AF31" s="37">
        <v>41.695660907678857</v>
      </c>
      <c r="AG31" s="37">
        <v>61.818181818181813</v>
      </c>
      <c r="AH31" s="37">
        <v>41.82006395162194</v>
      </c>
      <c r="AI31" s="27">
        <v>22</v>
      </c>
      <c r="AJ31" s="37">
        <v>96.36363636363636</v>
      </c>
      <c r="AK31" s="37">
        <v>7.8954203395172255</v>
      </c>
      <c r="AL31" s="37">
        <v>40.909090909090907</v>
      </c>
      <c r="AM31" s="37">
        <v>37.784992096143512</v>
      </c>
      <c r="AN31" s="37">
        <v>49.090909090909093</v>
      </c>
      <c r="AO31" s="37">
        <v>43.959839995927332</v>
      </c>
      <c r="AP31" s="37">
        <v>70.909090909090907</v>
      </c>
      <c r="AQ31" s="37">
        <v>33.652154945375074</v>
      </c>
      <c r="AR31" s="37">
        <v>64.545454545454533</v>
      </c>
      <c r="AS31" s="37">
        <v>36.479253428982489</v>
      </c>
      <c r="AT31" s="37">
        <v>78.181818181818187</v>
      </c>
      <c r="AU31" s="37">
        <v>28.889998868674859</v>
      </c>
    </row>
    <row r="32" spans="1:47" x14ac:dyDescent="0.3">
      <c r="A32" s="19" t="s">
        <v>844</v>
      </c>
      <c r="B32" s="19" t="s">
        <v>39</v>
      </c>
      <c r="C32" s="20"/>
      <c r="D32" s="21"/>
      <c r="E32" s="21"/>
      <c r="F32" s="21"/>
      <c r="G32" s="21"/>
      <c r="H32" s="21"/>
      <c r="I32" s="21"/>
      <c r="J32" s="38">
        <v>20</v>
      </c>
      <c r="K32" s="33">
        <v>57.142857142857146</v>
      </c>
      <c r="L32" s="33">
        <v>28.606680193190627</v>
      </c>
      <c r="M32" s="33">
        <v>61.37566137566138</v>
      </c>
      <c r="N32" s="33">
        <v>36.280635861389754</v>
      </c>
      <c r="O32" s="33">
        <v>34.391534391534393</v>
      </c>
      <c r="P32" s="33">
        <v>31.992430027603948</v>
      </c>
      <c r="Q32" s="38">
        <v>20</v>
      </c>
      <c r="R32" s="33">
        <v>79.365079365079367</v>
      </c>
      <c r="S32" s="33">
        <v>18.353764469285423</v>
      </c>
      <c r="T32" s="33">
        <v>62.962962962962969</v>
      </c>
      <c r="U32" s="33">
        <v>23.6573621076612</v>
      </c>
      <c r="V32" s="33">
        <v>76.719576719576722</v>
      </c>
      <c r="W32" s="33">
        <v>20.45916194437584</v>
      </c>
      <c r="X32" s="27">
        <v>20</v>
      </c>
      <c r="Y32" s="28">
        <v>65</v>
      </c>
      <c r="Z32" s="28">
        <v>41.989973740606722</v>
      </c>
      <c r="AA32" s="28">
        <v>3.1578947368421053</v>
      </c>
      <c r="AB32" s="28">
        <v>10.029197142425581</v>
      </c>
      <c r="AC32" s="28">
        <v>7.3684210526315779</v>
      </c>
      <c r="AD32" s="28">
        <v>20.232565955562798</v>
      </c>
      <c r="AE32" s="28">
        <v>6.3157894736842106</v>
      </c>
      <c r="AF32" s="28">
        <v>16.401397743888062</v>
      </c>
      <c r="AG32" s="28">
        <v>3.1578947368421053</v>
      </c>
      <c r="AH32" s="28">
        <v>10.029197142425581</v>
      </c>
      <c r="AI32" s="27">
        <v>20</v>
      </c>
      <c r="AJ32" s="28">
        <v>72</v>
      </c>
      <c r="AK32" s="28">
        <v>27.067167915158183</v>
      </c>
      <c r="AL32" s="28">
        <v>2.1052631578947367</v>
      </c>
      <c r="AM32" s="28">
        <v>9.1766293548224702</v>
      </c>
      <c r="AN32" s="28">
        <v>2.1052631578947367</v>
      </c>
      <c r="AO32" s="28">
        <v>9.1766293548224702</v>
      </c>
      <c r="AP32" s="28">
        <v>8</v>
      </c>
      <c r="AQ32" s="28">
        <v>17.651599003161756</v>
      </c>
      <c r="AR32" s="28">
        <v>4.2105263157894735</v>
      </c>
      <c r="AS32" s="28">
        <v>10.706067580626215</v>
      </c>
      <c r="AT32" s="28">
        <v>19</v>
      </c>
      <c r="AU32" s="28">
        <v>25.526044491233286</v>
      </c>
    </row>
    <row r="33" spans="1:47" x14ac:dyDescent="0.3">
      <c r="A33" s="19" t="s">
        <v>53</v>
      </c>
      <c r="B33" s="19" t="s">
        <v>25</v>
      </c>
      <c r="C33" s="20">
        <v>9</v>
      </c>
      <c r="D33" s="21">
        <v>76</v>
      </c>
      <c r="E33" s="22">
        <v>4.3438054218536841</v>
      </c>
      <c r="F33" s="21">
        <v>8645</v>
      </c>
      <c r="G33" s="22">
        <v>9.0648520652275764</v>
      </c>
      <c r="H33" s="21">
        <v>2</v>
      </c>
      <c r="I33" s="21">
        <v>7.9905999999999997</v>
      </c>
      <c r="J33" s="34">
        <v>20</v>
      </c>
      <c r="K33" s="30">
        <v>72.777777777777771</v>
      </c>
      <c r="L33" s="30">
        <v>22.934491561486293</v>
      </c>
      <c r="M33" s="30">
        <v>65.555555555555557</v>
      </c>
      <c r="N33" s="30">
        <v>29.705069653056146</v>
      </c>
      <c r="O33" s="30">
        <v>55.555555555555557</v>
      </c>
      <c r="P33" s="30">
        <v>28.613169175965069</v>
      </c>
      <c r="Q33" s="31">
        <v>33</v>
      </c>
      <c r="R33" s="30">
        <v>86.531986531986533</v>
      </c>
      <c r="S33" s="30">
        <v>15.152918004640838</v>
      </c>
      <c r="T33" s="30">
        <v>86.868686868686879</v>
      </c>
      <c r="U33" s="30">
        <v>14.554745910090478</v>
      </c>
      <c r="V33" s="30">
        <v>83.501683501683502</v>
      </c>
      <c r="W33" s="30">
        <v>15.496219202671792</v>
      </c>
      <c r="X33" s="27">
        <v>20</v>
      </c>
      <c r="Y33" s="28">
        <v>71</v>
      </c>
      <c r="Z33" s="28">
        <v>36.404164018622055</v>
      </c>
      <c r="AA33" s="28">
        <v>14</v>
      </c>
      <c r="AB33" s="28">
        <v>31.187041843486348</v>
      </c>
      <c r="AC33" s="28">
        <v>8.4210526315789469</v>
      </c>
      <c r="AD33" s="28">
        <v>18.03181074740996</v>
      </c>
      <c r="AE33" s="28">
        <v>32</v>
      </c>
      <c r="AF33" s="28">
        <v>43.237410701966482</v>
      </c>
      <c r="AG33" s="28">
        <v>17</v>
      </c>
      <c r="AH33" s="28">
        <v>29.929742292312017</v>
      </c>
      <c r="AI33" s="27">
        <v>20</v>
      </c>
      <c r="AJ33" s="28">
        <v>77</v>
      </c>
      <c r="AK33" s="28">
        <v>31.304951684997057</v>
      </c>
      <c r="AL33" s="28">
        <v>6.3157894736842106</v>
      </c>
      <c r="AM33" s="28">
        <v>16.401397743888062</v>
      </c>
      <c r="AN33" s="28">
        <v>3.1578947368421053</v>
      </c>
      <c r="AO33" s="28">
        <v>13.764944032233705</v>
      </c>
      <c r="AP33" s="28">
        <v>14</v>
      </c>
      <c r="AQ33" s="28">
        <v>31.854934344701814</v>
      </c>
      <c r="AR33" s="28">
        <v>33</v>
      </c>
      <c r="AS33" s="28">
        <v>43.661376403792914</v>
      </c>
      <c r="AT33" s="28">
        <v>44.000000000000007</v>
      </c>
      <c r="AU33" s="28">
        <v>41.345781939764137</v>
      </c>
    </row>
    <row r="34" spans="1:47" x14ac:dyDescent="0.3">
      <c r="A34" s="19" t="s">
        <v>54</v>
      </c>
      <c r="B34" s="19" t="s">
        <v>25</v>
      </c>
      <c r="C34" s="20">
        <v>9</v>
      </c>
      <c r="D34" s="21">
        <v>64</v>
      </c>
      <c r="E34" s="22">
        <v>4.1743872698956368</v>
      </c>
      <c r="F34" s="21">
        <v>3564</v>
      </c>
      <c r="G34" s="22">
        <v>8.1789193328483965</v>
      </c>
      <c r="H34" s="21">
        <v>1</v>
      </c>
      <c r="I34" s="21">
        <v>8.1472899999999999</v>
      </c>
      <c r="J34" s="34">
        <v>20</v>
      </c>
      <c r="K34" s="30">
        <v>86.666666666666671</v>
      </c>
      <c r="L34" s="30">
        <v>22.396973711843149</v>
      </c>
      <c r="M34" s="30">
        <v>90.555555555555557</v>
      </c>
      <c r="N34" s="30">
        <v>20.794798669905344</v>
      </c>
      <c r="O34" s="30">
        <v>95.000000000000014</v>
      </c>
      <c r="P34" s="30">
        <v>9.8560134258113141</v>
      </c>
      <c r="Q34" s="31">
        <v>34</v>
      </c>
      <c r="R34" s="30">
        <v>31.699346405228759</v>
      </c>
      <c r="S34" s="30">
        <v>20.855685506982354</v>
      </c>
      <c r="T34" s="30">
        <v>66.339869281045765</v>
      </c>
      <c r="U34" s="30">
        <v>22.636755552975909</v>
      </c>
      <c r="V34" s="30">
        <v>40.849673202614376</v>
      </c>
      <c r="W34" s="30">
        <v>19.287842342183861</v>
      </c>
      <c r="X34" s="27">
        <v>21</v>
      </c>
      <c r="Y34" s="28">
        <v>41.904761904761912</v>
      </c>
      <c r="Z34" s="28">
        <v>38.938290617212211</v>
      </c>
      <c r="AA34" s="28">
        <v>12.380952380952381</v>
      </c>
      <c r="AB34" s="28">
        <v>24.880667576405962</v>
      </c>
      <c r="AC34" s="28">
        <v>13.333333333333332</v>
      </c>
      <c r="AD34" s="28">
        <v>24.765567494675615</v>
      </c>
      <c r="AE34" s="28">
        <v>7.6190476190476186</v>
      </c>
      <c r="AF34" s="28">
        <v>18.413245749938248</v>
      </c>
      <c r="AG34" s="28">
        <v>11.428571428571427</v>
      </c>
      <c r="AH34" s="28">
        <v>22.42447642325552</v>
      </c>
      <c r="AI34" s="27">
        <v>21</v>
      </c>
      <c r="AJ34" s="28">
        <v>18.095238095238095</v>
      </c>
      <c r="AK34" s="28">
        <v>26.003662745668656</v>
      </c>
      <c r="AL34" s="28">
        <v>0</v>
      </c>
      <c r="AM34" s="28">
        <v>0</v>
      </c>
      <c r="AN34" s="28">
        <v>2</v>
      </c>
      <c r="AO34" s="28">
        <v>8.9442719099991592</v>
      </c>
      <c r="AP34" s="28">
        <v>21.904761904761905</v>
      </c>
      <c r="AQ34" s="28">
        <v>34.585986702571844</v>
      </c>
      <c r="AR34" s="28">
        <v>91.428571428571416</v>
      </c>
      <c r="AS34" s="28">
        <v>13.522468075656283</v>
      </c>
      <c r="AT34" s="28">
        <v>83.809523809523824</v>
      </c>
      <c r="AU34" s="28">
        <v>19.615348703551128</v>
      </c>
    </row>
    <row r="35" spans="1:47" x14ac:dyDescent="0.3">
      <c r="A35" s="19" t="s">
        <v>55</v>
      </c>
      <c r="B35" s="19" t="s">
        <v>25</v>
      </c>
      <c r="C35" s="20">
        <v>5</v>
      </c>
      <c r="D35" s="21">
        <v>1265</v>
      </c>
      <c r="E35" s="22">
        <v>7.1436176027041212</v>
      </c>
      <c r="F35" s="21">
        <v>94299</v>
      </c>
      <c r="G35" s="22">
        <v>11.454236468621549</v>
      </c>
      <c r="H35" s="21">
        <v>4</v>
      </c>
      <c r="I35" s="21">
        <v>69.643571750000007</v>
      </c>
      <c r="J35" s="34">
        <v>20</v>
      </c>
      <c r="K35" s="30">
        <v>92.222222222222229</v>
      </c>
      <c r="L35" s="30">
        <v>14.907119849998606</v>
      </c>
      <c r="M35" s="30">
        <v>90</v>
      </c>
      <c r="N35" s="30">
        <v>11.342617456311995</v>
      </c>
      <c r="O35" s="30">
        <v>86.111111111111114</v>
      </c>
      <c r="P35" s="30">
        <v>16.47058140995048</v>
      </c>
      <c r="Q35" s="31">
        <v>34</v>
      </c>
      <c r="R35" s="30">
        <v>91.17647058823529</v>
      </c>
      <c r="S35" s="30">
        <v>12.765522380669422</v>
      </c>
      <c r="T35" s="30">
        <v>68.627450980392155</v>
      </c>
      <c r="U35" s="30">
        <v>29.77287615259921</v>
      </c>
      <c r="V35" s="30">
        <v>69.93464052287581</v>
      </c>
      <c r="W35" s="30">
        <v>20.926789129964018</v>
      </c>
      <c r="X35" s="27">
        <v>20</v>
      </c>
      <c r="Y35" s="28">
        <v>60</v>
      </c>
      <c r="Z35" s="28">
        <v>39.470175282637214</v>
      </c>
      <c r="AA35" s="28">
        <v>22.000000000000004</v>
      </c>
      <c r="AB35" s="28">
        <v>29.664793948382645</v>
      </c>
      <c r="AC35" s="28">
        <v>45</v>
      </c>
      <c r="AD35" s="28">
        <v>32.36307187293307</v>
      </c>
      <c r="AE35" s="28">
        <v>40.999999999999993</v>
      </c>
      <c r="AF35" s="28">
        <v>42.784650469408696</v>
      </c>
      <c r="AG35" s="28">
        <v>11.578947368421053</v>
      </c>
      <c r="AH35" s="28">
        <v>18.03181074740996</v>
      </c>
      <c r="AI35" s="27">
        <v>20</v>
      </c>
      <c r="AJ35" s="28">
        <v>61</v>
      </c>
      <c r="AK35" s="28">
        <v>37.542957851114053</v>
      </c>
      <c r="AL35" s="28">
        <v>2</v>
      </c>
      <c r="AM35" s="28">
        <v>6.1558701125109252</v>
      </c>
      <c r="AN35" s="28">
        <v>11.000000000000002</v>
      </c>
      <c r="AO35" s="28">
        <v>17.740824166460339</v>
      </c>
      <c r="AP35" s="28">
        <v>49.000000000000007</v>
      </c>
      <c r="AQ35" s="28">
        <v>36.977945062599566</v>
      </c>
      <c r="AR35" s="28">
        <v>63</v>
      </c>
      <c r="AS35" s="28">
        <v>42.190046219457969</v>
      </c>
      <c r="AT35" s="28">
        <v>75</v>
      </c>
      <c r="AU35" s="28">
        <v>31.705885224903227</v>
      </c>
    </row>
    <row r="36" spans="1:47" x14ac:dyDescent="0.3">
      <c r="A36" s="19" t="s">
        <v>845</v>
      </c>
      <c r="B36" s="19" t="s">
        <v>39</v>
      </c>
      <c r="C36" s="20"/>
      <c r="D36" s="21"/>
      <c r="E36" s="21"/>
      <c r="F36" s="21"/>
      <c r="G36" s="21"/>
      <c r="H36" s="21"/>
      <c r="I36" s="21"/>
      <c r="J36" s="38">
        <v>21</v>
      </c>
      <c r="K36" s="33">
        <v>74.603174603174608</v>
      </c>
      <c r="L36" s="33">
        <v>21.413869147987374</v>
      </c>
      <c r="M36" s="33">
        <v>67.195767195767189</v>
      </c>
      <c r="N36" s="33">
        <v>27.772486268485505</v>
      </c>
      <c r="O36" s="33">
        <v>31.216931216931211</v>
      </c>
      <c r="P36" s="33">
        <v>28.462461225280361</v>
      </c>
      <c r="Q36" s="38">
        <v>21</v>
      </c>
      <c r="R36" s="33">
        <v>82.539682539682545</v>
      </c>
      <c r="S36" s="33">
        <v>13.412463602715935</v>
      </c>
      <c r="T36" s="33">
        <v>58.201058201058203</v>
      </c>
      <c r="U36" s="33">
        <v>28.953935723592913</v>
      </c>
      <c r="V36" s="33">
        <v>67.724867724867721</v>
      </c>
      <c r="W36" s="33">
        <v>21.05394655381475</v>
      </c>
      <c r="X36" s="27">
        <v>21</v>
      </c>
      <c r="Y36" s="28">
        <v>71.428571428571431</v>
      </c>
      <c r="Z36" s="28">
        <v>38.247315498700608</v>
      </c>
      <c r="AA36" s="28">
        <v>1</v>
      </c>
      <c r="AB36" s="28">
        <v>4.4721359549995796</v>
      </c>
      <c r="AC36" s="28">
        <v>4.761904761904761</v>
      </c>
      <c r="AD36" s="28">
        <v>12.497618820818477</v>
      </c>
      <c r="AE36" s="28">
        <v>19.047619047619044</v>
      </c>
      <c r="AF36" s="28">
        <v>30.643883876682782</v>
      </c>
      <c r="AG36" s="28">
        <v>4</v>
      </c>
      <c r="AH36" s="28">
        <v>13.917047478769186</v>
      </c>
      <c r="AI36" s="27">
        <v>21</v>
      </c>
      <c r="AJ36" s="28">
        <v>66.666666666666671</v>
      </c>
      <c r="AK36" s="28">
        <v>33.665016461206925</v>
      </c>
      <c r="AL36" s="28">
        <v>16.19047619047619</v>
      </c>
      <c r="AM36" s="28">
        <v>28.718668227511962</v>
      </c>
      <c r="AN36" s="28">
        <v>10.476190476190478</v>
      </c>
      <c r="AO36" s="28">
        <v>20.609752661347123</v>
      </c>
      <c r="AP36" s="28">
        <v>19.047619047619044</v>
      </c>
      <c r="AQ36" s="28">
        <v>27.911424525588423</v>
      </c>
      <c r="AR36" s="28">
        <v>30.476190476190474</v>
      </c>
      <c r="AS36" s="28">
        <v>36.670995415476582</v>
      </c>
      <c r="AT36" s="28">
        <v>79.047619047619051</v>
      </c>
      <c r="AU36" s="28">
        <v>33.151887111409195</v>
      </c>
    </row>
    <row r="37" spans="1:47" x14ac:dyDescent="0.3">
      <c r="A37" s="19" t="s">
        <v>56</v>
      </c>
      <c r="B37" s="19" t="s">
        <v>25</v>
      </c>
      <c r="C37" s="20">
        <v>5</v>
      </c>
      <c r="D37" s="21">
        <v>1153</v>
      </c>
      <c r="E37" s="22">
        <v>7.0509894470680452</v>
      </c>
      <c r="F37" s="21">
        <v>54169</v>
      </c>
      <c r="G37" s="22">
        <v>10.899882528651945</v>
      </c>
      <c r="H37" s="21">
        <v>5</v>
      </c>
      <c r="I37" s="21">
        <v>13.599705800000001</v>
      </c>
      <c r="J37" s="34">
        <v>20</v>
      </c>
      <c r="K37" s="30">
        <v>78.333333333333329</v>
      </c>
      <c r="L37" s="30">
        <v>19.571431620413335</v>
      </c>
      <c r="M37" s="30">
        <v>73.888888888888886</v>
      </c>
      <c r="N37" s="30">
        <v>24.256320224329389</v>
      </c>
      <c r="O37" s="30">
        <v>53.888888888888886</v>
      </c>
      <c r="P37" s="30">
        <v>31.893870466898875</v>
      </c>
      <c r="Q37" s="31">
        <v>31</v>
      </c>
      <c r="R37" s="30">
        <v>89.247311827957006</v>
      </c>
      <c r="S37" s="30">
        <v>16.846894908179927</v>
      </c>
      <c r="T37" s="30">
        <v>73.476702508960585</v>
      </c>
      <c r="U37" s="30">
        <v>28.928380322888252</v>
      </c>
      <c r="V37" s="30">
        <v>60.215053763440856</v>
      </c>
      <c r="W37" s="30">
        <v>25.137350032439606</v>
      </c>
      <c r="X37" s="27">
        <v>21</v>
      </c>
      <c r="Y37" s="28">
        <v>82.857142857142861</v>
      </c>
      <c r="Z37" s="28">
        <v>31.802964821358575</v>
      </c>
      <c r="AA37" s="28">
        <v>30.476190476190474</v>
      </c>
      <c r="AB37" s="28">
        <v>35.563491177918749</v>
      </c>
      <c r="AC37" s="28">
        <v>51.428571428571431</v>
      </c>
      <c r="AD37" s="28">
        <v>43.160828801786728</v>
      </c>
      <c r="AE37" s="28">
        <v>73.333333333333329</v>
      </c>
      <c r="AF37" s="28">
        <v>37.058512292499458</v>
      </c>
      <c r="AG37" s="28">
        <v>61.904761904761905</v>
      </c>
      <c r="AH37" s="28">
        <v>40.449851374145695</v>
      </c>
      <c r="AI37" s="27">
        <v>21</v>
      </c>
      <c r="AJ37" s="28">
        <v>93.333333333333343</v>
      </c>
      <c r="AK37" s="28">
        <v>14.605934866804443</v>
      </c>
      <c r="AL37" s="28">
        <v>27.61904761904762</v>
      </c>
      <c r="AM37" s="28">
        <v>34.914862437758778</v>
      </c>
      <c r="AN37" s="28">
        <v>45.714285714285708</v>
      </c>
      <c r="AO37" s="28">
        <v>42.493697011607324</v>
      </c>
      <c r="AP37" s="28">
        <v>81.904761904761898</v>
      </c>
      <c r="AQ37" s="28">
        <v>27.49891772762113</v>
      </c>
      <c r="AR37" s="28">
        <v>60</v>
      </c>
      <c r="AS37" s="28">
        <v>35.213633723318019</v>
      </c>
      <c r="AT37" s="28">
        <v>75.238095238095241</v>
      </c>
      <c r="AU37" s="28">
        <v>33.40943693315522</v>
      </c>
    </row>
    <row r="38" spans="1:47" x14ac:dyDescent="0.3">
      <c r="A38" s="19" t="s">
        <v>846</v>
      </c>
      <c r="B38" s="19" t="s">
        <v>39</v>
      </c>
      <c r="C38" s="20"/>
      <c r="D38" s="21"/>
      <c r="E38" s="21"/>
      <c r="F38" s="21"/>
      <c r="G38" s="21"/>
      <c r="H38" s="21"/>
      <c r="I38" s="21"/>
      <c r="J38" s="38">
        <v>20</v>
      </c>
      <c r="K38" s="33">
        <v>76.719576719576722</v>
      </c>
      <c r="L38" s="33">
        <v>24.571578961299615</v>
      </c>
      <c r="M38" s="33">
        <v>69.841269841269835</v>
      </c>
      <c r="N38" s="33">
        <v>31.060048798952298</v>
      </c>
      <c r="O38" s="33">
        <v>49.735449735449741</v>
      </c>
      <c r="P38" s="33">
        <v>33.447775326757231</v>
      </c>
      <c r="Q38" s="38">
        <v>20</v>
      </c>
      <c r="R38" s="33">
        <v>70.899470899470913</v>
      </c>
      <c r="S38" s="33">
        <v>13.822593098003317</v>
      </c>
      <c r="T38" s="33">
        <v>58.201058201058203</v>
      </c>
      <c r="U38" s="33">
        <v>22.195751429953226</v>
      </c>
      <c r="V38" s="33">
        <v>73.015873015873012</v>
      </c>
      <c r="W38" s="33">
        <v>18.449607233073376</v>
      </c>
      <c r="X38" s="27">
        <v>20</v>
      </c>
      <c r="Y38" s="28">
        <v>79</v>
      </c>
      <c r="Z38" s="28">
        <v>34.625819389886679</v>
      </c>
      <c r="AA38" s="28">
        <v>2.1052631578947367</v>
      </c>
      <c r="AB38" s="28">
        <v>6.3060353528461155</v>
      </c>
      <c r="AC38" s="28">
        <v>33</v>
      </c>
      <c r="AD38" s="28">
        <v>30.625067132042421</v>
      </c>
      <c r="AE38" s="28">
        <v>27</v>
      </c>
      <c r="AF38" s="28">
        <v>30.625067132042421</v>
      </c>
      <c r="AG38" s="28">
        <v>0</v>
      </c>
      <c r="AH38" s="28">
        <v>0</v>
      </c>
      <c r="AI38" s="27">
        <v>20</v>
      </c>
      <c r="AJ38" s="28">
        <v>52</v>
      </c>
      <c r="AK38" s="28">
        <v>43.721607328281308</v>
      </c>
      <c r="AL38" s="28">
        <v>27</v>
      </c>
      <c r="AM38" s="28">
        <v>37.988918051674517</v>
      </c>
      <c r="AN38" s="28">
        <v>32</v>
      </c>
      <c r="AO38" s="28">
        <v>35.777087639996637</v>
      </c>
      <c r="AP38" s="28">
        <v>47</v>
      </c>
      <c r="AQ38" s="28">
        <v>36.863903325896629</v>
      </c>
      <c r="AR38" s="28">
        <v>42</v>
      </c>
      <c r="AS38" s="28">
        <v>37.219123550867458</v>
      </c>
      <c r="AT38" s="28">
        <v>71</v>
      </c>
      <c r="AU38" s="28">
        <v>24.687520819444916</v>
      </c>
    </row>
    <row r="39" spans="1:47" x14ac:dyDescent="0.3">
      <c r="A39" s="19" t="s">
        <v>57</v>
      </c>
      <c r="B39" s="19" t="s">
        <v>25</v>
      </c>
      <c r="C39" s="20">
        <v>6</v>
      </c>
      <c r="D39" s="21">
        <v>76</v>
      </c>
      <c r="E39" s="22">
        <v>4.3438054218536841</v>
      </c>
      <c r="F39" s="21">
        <v>5739</v>
      </c>
      <c r="G39" s="22">
        <v>8.6552144893136127</v>
      </c>
      <c r="H39" s="21">
        <v>5</v>
      </c>
      <c r="I39" s="21">
        <v>24.065854000000002</v>
      </c>
      <c r="J39" s="34">
        <v>20</v>
      </c>
      <c r="K39" s="30">
        <v>58.333333333333336</v>
      </c>
      <c r="L39" s="30">
        <v>21.288879121950171</v>
      </c>
      <c r="M39" s="30">
        <v>74.444444444444443</v>
      </c>
      <c r="N39" s="30">
        <v>13.536464362838402</v>
      </c>
      <c r="O39" s="30">
        <v>48.888888888888893</v>
      </c>
      <c r="P39" s="30">
        <v>24.555833397914778</v>
      </c>
      <c r="Q39" s="31">
        <v>33</v>
      </c>
      <c r="R39" s="30">
        <v>81.144781144781135</v>
      </c>
      <c r="S39" s="30">
        <v>18.526934114735017</v>
      </c>
      <c r="T39" s="30">
        <v>46.464646464646464</v>
      </c>
      <c r="U39" s="30">
        <v>26.272336977050408</v>
      </c>
      <c r="V39" s="30">
        <v>55.218855218855225</v>
      </c>
      <c r="W39" s="30">
        <v>21.603334877170909</v>
      </c>
      <c r="X39" s="27">
        <v>19</v>
      </c>
      <c r="Y39" s="28">
        <v>32.631578947368425</v>
      </c>
      <c r="Z39" s="28">
        <v>39.558972189653183</v>
      </c>
      <c r="AA39" s="28">
        <v>7.3684210526315779</v>
      </c>
      <c r="AB39" s="28">
        <v>17.901615465016278</v>
      </c>
      <c r="AC39" s="28">
        <v>12.631578947368421</v>
      </c>
      <c r="AD39" s="28">
        <v>24.230858485080066</v>
      </c>
      <c r="AE39" s="28">
        <v>11.578947368421053</v>
      </c>
      <c r="AF39" s="28">
        <v>23.395906074624072</v>
      </c>
      <c r="AG39" s="28">
        <v>15.789473684210526</v>
      </c>
      <c r="AH39" s="28">
        <v>28.735535390036613</v>
      </c>
      <c r="AI39" s="27">
        <v>19</v>
      </c>
      <c r="AJ39" s="28">
        <v>33.684210526315788</v>
      </c>
      <c r="AK39" s="28">
        <v>38.327612082586313</v>
      </c>
      <c r="AL39" s="28">
        <v>0</v>
      </c>
      <c r="AM39" s="28">
        <v>0</v>
      </c>
      <c r="AN39" s="28">
        <v>4.4444444444444446</v>
      </c>
      <c r="AO39" s="28">
        <v>10.966377611066324</v>
      </c>
      <c r="AP39" s="28">
        <v>15.789473684210526</v>
      </c>
      <c r="AQ39" s="28">
        <v>30.242683132303846</v>
      </c>
      <c r="AR39" s="28">
        <v>30.526315789473689</v>
      </c>
      <c r="AS39" s="28">
        <v>40.204157359728946</v>
      </c>
      <c r="AT39" s="28">
        <v>61.052631578947377</v>
      </c>
      <c r="AU39" s="28">
        <v>36.801983165480102</v>
      </c>
    </row>
    <row r="40" spans="1:47" x14ac:dyDescent="0.3">
      <c r="A40" s="19" t="s">
        <v>58</v>
      </c>
      <c r="B40" s="19" t="s">
        <v>25</v>
      </c>
      <c r="C40" s="20">
        <v>6</v>
      </c>
      <c r="D40" s="21">
        <v>303</v>
      </c>
      <c r="E40" s="22">
        <v>5.7170277014062219</v>
      </c>
      <c r="F40" s="21">
        <v>15459</v>
      </c>
      <c r="G40" s="22">
        <v>9.6460113221414137</v>
      </c>
      <c r="H40" s="21">
        <v>3</v>
      </c>
      <c r="I40" s="21">
        <v>29.0377573333</v>
      </c>
      <c r="J40" s="34">
        <v>20</v>
      </c>
      <c r="K40" s="30">
        <v>75.555555555555557</v>
      </c>
      <c r="L40" s="30">
        <v>27.5958957688974</v>
      </c>
      <c r="M40" s="30">
        <v>88.888888888888886</v>
      </c>
      <c r="N40" s="30">
        <v>14.419681878290005</v>
      </c>
      <c r="O40" s="30">
        <v>81.111111111111114</v>
      </c>
      <c r="P40" s="30">
        <v>22.541565101939231</v>
      </c>
      <c r="Q40" s="31">
        <v>34</v>
      </c>
      <c r="R40" s="30">
        <v>54.248366013071895</v>
      </c>
      <c r="S40" s="30">
        <v>8.9746310293309257</v>
      </c>
      <c r="T40" s="30">
        <v>54.901960784313729</v>
      </c>
      <c r="U40" s="30">
        <v>20.64090506723662</v>
      </c>
      <c r="V40" s="30">
        <v>57.189542483660134</v>
      </c>
      <c r="W40" s="30">
        <v>20.125374509517734</v>
      </c>
      <c r="X40" s="27">
        <v>21</v>
      </c>
      <c r="Y40" s="28">
        <v>34.285714285714285</v>
      </c>
      <c r="Z40" s="28">
        <v>42.493697011607324</v>
      </c>
      <c r="AA40" s="28">
        <v>34.285714285714285</v>
      </c>
      <c r="AB40" s="28">
        <v>36.955571781725766</v>
      </c>
      <c r="AC40" s="28">
        <v>34.285714285714285</v>
      </c>
      <c r="AD40" s="28">
        <v>36.955571781725766</v>
      </c>
      <c r="AE40" s="28">
        <v>0</v>
      </c>
      <c r="AF40" s="28">
        <v>0</v>
      </c>
      <c r="AG40" s="28">
        <v>4.761904761904761</v>
      </c>
      <c r="AH40" s="28">
        <v>12.497618820818477</v>
      </c>
      <c r="AI40" s="27">
        <v>21</v>
      </c>
      <c r="AJ40" s="28">
        <v>6.6666666666666661</v>
      </c>
      <c r="AK40" s="28">
        <v>13.165611772087667</v>
      </c>
      <c r="AL40" s="28">
        <v>0</v>
      </c>
      <c r="AM40" s="28">
        <v>0</v>
      </c>
      <c r="AN40" s="28">
        <v>0</v>
      </c>
      <c r="AO40" s="28">
        <v>0</v>
      </c>
      <c r="AP40" s="28">
        <v>47.61904761904762</v>
      </c>
      <c r="AQ40" s="28">
        <v>40.237390808147822</v>
      </c>
      <c r="AR40" s="28">
        <v>2</v>
      </c>
      <c r="AS40" s="28">
        <v>6.1558701125109252</v>
      </c>
      <c r="AT40" s="28">
        <v>80.952380952380949</v>
      </c>
      <c r="AU40" s="28">
        <v>29.984122782693163</v>
      </c>
    </row>
    <row r="41" spans="1:47" x14ac:dyDescent="0.3">
      <c r="A41" s="19" t="s">
        <v>847</v>
      </c>
      <c r="B41" s="19" t="s">
        <v>39</v>
      </c>
      <c r="C41" s="20"/>
      <c r="D41" s="21"/>
      <c r="E41" s="21"/>
      <c r="F41" s="21"/>
      <c r="G41" s="21"/>
      <c r="H41" s="21"/>
      <c r="I41" s="21"/>
      <c r="J41" s="38">
        <v>21</v>
      </c>
      <c r="K41" s="33">
        <v>60.846560846560841</v>
      </c>
      <c r="L41" s="33">
        <v>30.755717649510149</v>
      </c>
      <c r="M41" s="33">
        <v>49.735449735449741</v>
      </c>
      <c r="N41" s="33">
        <v>31.74338613314778</v>
      </c>
      <c r="O41" s="33">
        <v>35.449735449735456</v>
      </c>
      <c r="P41" s="33">
        <v>33.262711785073755</v>
      </c>
      <c r="Q41" s="38">
        <v>21</v>
      </c>
      <c r="R41" s="33">
        <v>40.740740740740733</v>
      </c>
      <c r="S41" s="33">
        <v>18.030609547611981</v>
      </c>
      <c r="T41" s="33">
        <v>43.915343915343918</v>
      </c>
      <c r="U41" s="33">
        <v>19.712811675418088</v>
      </c>
      <c r="V41" s="33">
        <v>48.677248677248684</v>
      </c>
      <c r="W41" s="33">
        <v>23.432643284763962</v>
      </c>
      <c r="X41" s="27">
        <v>21</v>
      </c>
      <c r="Y41" s="28">
        <v>26.666666666666664</v>
      </c>
      <c r="Z41" s="28">
        <v>36.514837167011066</v>
      </c>
      <c r="AA41" s="28">
        <v>1</v>
      </c>
      <c r="AB41" s="28">
        <v>4.4721359549995796</v>
      </c>
      <c r="AC41" s="28">
        <v>40.952380952380949</v>
      </c>
      <c r="AD41" s="28">
        <v>40.731408262514307</v>
      </c>
      <c r="AE41" s="28">
        <v>33.333333333333336</v>
      </c>
      <c r="AF41" s="28">
        <v>37.594325812991158</v>
      </c>
      <c r="AG41" s="28">
        <v>6.6666666666666661</v>
      </c>
      <c r="AH41" s="28">
        <v>18.257418583505537</v>
      </c>
      <c r="AI41" s="27">
        <v>21</v>
      </c>
      <c r="AJ41" s="28">
        <v>37.142857142857146</v>
      </c>
      <c r="AK41" s="28">
        <v>42.088342464732101</v>
      </c>
      <c r="AL41" s="28">
        <v>0</v>
      </c>
      <c r="AM41" s="28">
        <v>0</v>
      </c>
      <c r="AN41" s="28">
        <v>0</v>
      </c>
      <c r="AO41" s="28">
        <v>0</v>
      </c>
      <c r="AP41" s="28">
        <v>36.19047619047619</v>
      </c>
      <c r="AQ41" s="28">
        <v>42.246442510132198</v>
      </c>
      <c r="AR41" s="28">
        <v>20</v>
      </c>
      <c r="AS41" s="28">
        <v>29.664793948382652</v>
      </c>
      <c r="AT41" s="28">
        <v>36.19047619047619</v>
      </c>
      <c r="AU41" s="28">
        <v>36.670995415476582</v>
      </c>
    </row>
    <row r="42" spans="1:47" x14ac:dyDescent="0.3">
      <c r="A42" s="19" t="s">
        <v>59</v>
      </c>
      <c r="B42" s="19" t="s">
        <v>25</v>
      </c>
      <c r="C42" s="20">
        <v>3</v>
      </c>
      <c r="D42" s="21">
        <v>42</v>
      </c>
      <c r="E42" s="22">
        <v>3.7612001156935624</v>
      </c>
      <c r="F42" s="21">
        <v>1539</v>
      </c>
      <c r="G42" s="22">
        <v>7.3395376954076745</v>
      </c>
      <c r="H42" s="19">
        <v>15</v>
      </c>
      <c r="I42" s="19">
        <v>1.77569166667</v>
      </c>
      <c r="J42" s="34">
        <v>20</v>
      </c>
      <c r="K42" s="30">
        <v>86.111111111111114</v>
      </c>
      <c r="L42" s="30">
        <v>23.047539647881351</v>
      </c>
      <c r="M42" s="30">
        <v>98.333333333333329</v>
      </c>
      <c r="N42" s="30">
        <v>4.0705283170279998</v>
      </c>
      <c r="O42" s="30">
        <v>95.000000000000014</v>
      </c>
      <c r="P42" s="30">
        <v>13.715289344136075</v>
      </c>
      <c r="Q42" s="31">
        <v>32</v>
      </c>
      <c r="R42" s="30">
        <v>42.361111111111114</v>
      </c>
      <c r="S42" s="30">
        <v>25.153847605937269</v>
      </c>
      <c r="T42" s="30">
        <v>70.486111111111114</v>
      </c>
      <c r="U42" s="30">
        <v>25.022391406190334</v>
      </c>
      <c r="V42" s="30">
        <v>47.222222222222221</v>
      </c>
      <c r="W42" s="30">
        <v>25.556334723979763</v>
      </c>
      <c r="X42" s="27">
        <v>21</v>
      </c>
      <c r="Y42" s="28">
        <v>46.666666666666671</v>
      </c>
      <c r="Z42" s="28">
        <v>38.122609214655462</v>
      </c>
      <c r="AA42" s="28">
        <v>14.285714285714286</v>
      </c>
      <c r="AB42" s="28">
        <v>27.67154288640743</v>
      </c>
      <c r="AC42" s="28">
        <v>30.476190476190474</v>
      </c>
      <c r="AD42" s="28">
        <v>34.420370491351555</v>
      </c>
      <c r="AE42" s="28">
        <v>5</v>
      </c>
      <c r="AF42" s="28">
        <v>12.773327473170102</v>
      </c>
      <c r="AG42" s="28">
        <v>11.428571428571427</v>
      </c>
      <c r="AH42" s="28">
        <v>20.56349053193895</v>
      </c>
      <c r="AI42" s="27">
        <v>21</v>
      </c>
      <c r="AJ42" s="28">
        <v>28.571428571428573</v>
      </c>
      <c r="AK42" s="28">
        <v>33.806170189140666</v>
      </c>
      <c r="AL42" s="28">
        <v>1</v>
      </c>
      <c r="AM42" s="28">
        <v>4.4721359549995796</v>
      </c>
      <c r="AN42" s="28">
        <v>2</v>
      </c>
      <c r="AO42" s="28">
        <v>6.1558701125109252</v>
      </c>
      <c r="AP42" s="28">
        <v>26.666666666666664</v>
      </c>
      <c r="AQ42" s="28">
        <v>28.51899951494325</v>
      </c>
      <c r="AR42" s="28">
        <v>85</v>
      </c>
      <c r="AS42" s="28">
        <v>17.013926184468012</v>
      </c>
      <c r="AT42" s="28">
        <v>91.428571428571416</v>
      </c>
      <c r="AU42" s="28">
        <v>11.952286093343957</v>
      </c>
    </row>
    <row r="43" spans="1:47" x14ac:dyDescent="0.3">
      <c r="A43" s="19" t="s">
        <v>60</v>
      </c>
      <c r="B43" s="19" t="s">
        <v>25</v>
      </c>
      <c r="C43" s="20">
        <v>12</v>
      </c>
      <c r="D43" s="21">
        <v>1</v>
      </c>
      <c r="E43" s="22">
        <v>0.69314718055994529</v>
      </c>
      <c r="F43" s="32">
        <v>17</v>
      </c>
      <c r="G43" s="33">
        <v>2.8903717578961645</v>
      </c>
      <c r="H43" s="21">
        <v>0</v>
      </c>
      <c r="I43" s="21">
        <v>0</v>
      </c>
      <c r="J43" s="31">
        <v>20</v>
      </c>
      <c r="K43" s="30">
        <v>86.111111111111114</v>
      </c>
      <c r="L43" s="30">
        <v>21.288879121950171</v>
      </c>
      <c r="M43" s="30">
        <v>93.333333333333329</v>
      </c>
      <c r="N43" s="30">
        <v>16.282113268112134</v>
      </c>
      <c r="O43" s="30">
        <v>95.555555555555557</v>
      </c>
      <c r="P43" s="30">
        <v>11.052476870107544</v>
      </c>
      <c r="Q43" s="31">
        <v>34</v>
      </c>
      <c r="R43" s="30">
        <v>59.150326797385624</v>
      </c>
      <c r="S43" s="30">
        <v>10.494895071468004</v>
      </c>
      <c r="T43" s="30">
        <v>51.307189542483655</v>
      </c>
      <c r="U43" s="30">
        <v>17.940064383418587</v>
      </c>
      <c r="V43" s="30">
        <v>58.496732026143796</v>
      </c>
      <c r="W43" s="30">
        <v>13.20613386981946</v>
      </c>
      <c r="X43" s="27">
        <v>21</v>
      </c>
      <c r="Y43" s="28">
        <v>20.952380952380956</v>
      </c>
      <c r="Z43" s="28">
        <v>33.749779540726173</v>
      </c>
      <c r="AA43" s="28">
        <v>7</v>
      </c>
      <c r="AB43" s="28">
        <v>19.761738683361688</v>
      </c>
      <c r="AC43" s="28">
        <v>72.38095238095238</v>
      </c>
      <c r="AD43" s="28">
        <v>27.911424525588433</v>
      </c>
      <c r="AE43" s="28">
        <v>0</v>
      </c>
      <c r="AF43" s="28">
        <v>0</v>
      </c>
      <c r="AG43" s="28">
        <v>28.571428571428573</v>
      </c>
      <c r="AH43" s="28">
        <v>39.78513721048531</v>
      </c>
      <c r="AI43" s="27">
        <v>21</v>
      </c>
      <c r="AJ43" s="28">
        <v>1</v>
      </c>
      <c r="AK43" s="28">
        <v>4.4721359549995796</v>
      </c>
      <c r="AL43" s="28">
        <v>0</v>
      </c>
      <c r="AM43" s="28">
        <v>0</v>
      </c>
      <c r="AN43" s="28">
        <v>2.8571428571428568</v>
      </c>
      <c r="AO43" s="28">
        <v>7.1713716560063618</v>
      </c>
      <c r="AP43" s="28">
        <v>75.238095238095241</v>
      </c>
      <c r="AQ43" s="28">
        <v>26.761735298565299</v>
      </c>
      <c r="AR43" s="28">
        <v>8.4210526315789469</v>
      </c>
      <c r="AS43" s="28">
        <v>13.849652179642494</v>
      </c>
      <c r="AT43" s="28">
        <v>89.523809523809533</v>
      </c>
      <c r="AU43" s="28">
        <v>18.567765206451334</v>
      </c>
    </row>
    <row r="44" spans="1:47" x14ac:dyDescent="0.3">
      <c r="A44" s="19" t="s">
        <v>848</v>
      </c>
      <c r="B44" s="19" t="s">
        <v>39</v>
      </c>
      <c r="C44" s="20"/>
      <c r="D44" s="21"/>
      <c r="E44" s="21"/>
      <c r="F44" s="21"/>
      <c r="G44" s="21"/>
      <c r="H44" s="21"/>
      <c r="I44" s="21"/>
      <c r="J44" s="38">
        <v>20</v>
      </c>
      <c r="K44" s="33">
        <v>57.671957671957671</v>
      </c>
      <c r="L44" s="33">
        <v>22.393519680745712</v>
      </c>
      <c r="M44" s="33">
        <v>95.238095238095241</v>
      </c>
      <c r="N44" s="33">
        <v>12.45804245736417</v>
      </c>
      <c r="O44" s="33">
        <v>95.767195767195759</v>
      </c>
      <c r="P44" s="33">
        <v>10.816191838114504</v>
      </c>
      <c r="Q44" s="38">
        <v>20</v>
      </c>
      <c r="R44" s="33">
        <v>79.365079365079367</v>
      </c>
      <c r="S44" s="33">
        <v>12.807074764409109</v>
      </c>
      <c r="T44" s="33">
        <v>69.841269841269835</v>
      </c>
      <c r="U44" s="33">
        <v>22.809695020952251</v>
      </c>
      <c r="V44" s="33">
        <v>68.253968253968253</v>
      </c>
      <c r="W44" s="33">
        <v>19.336434708369595</v>
      </c>
      <c r="X44" s="36">
        <v>20</v>
      </c>
      <c r="Y44" s="28">
        <v>29</v>
      </c>
      <c r="Z44" s="28">
        <v>30.070093553492473</v>
      </c>
      <c r="AA44" s="28">
        <v>0</v>
      </c>
      <c r="AB44" s="28">
        <v>0</v>
      </c>
      <c r="AC44" s="28">
        <v>91.999999999999986</v>
      </c>
      <c r="AD44" s="28">
        <v>13.611140947574421</v>
      </c>
      <c r="AE44" s="28">
        <v>11.000000000000002</v>
      </c>
      <c r="AF44" s="28">
        <v>18.89026482776665</v>
      </c>
      <c r="AG44" s="28">
        <v>14</v>
      </c>
      <c r="AH44" s="28">
        <v>20.621909656836749</v>
      </c>
      <c r="AI44" s="27">
        <v>20</v>
      </c>
      <c r="AJ44" s="28">
        <v>22.999999999999996</v>
      </c>
      <c r="AK44" s="28">
        <v>28.488224714229226</v>
      </c>
      <c r="AL44" s="28">
        <v>0</v>
      </c>
      <c r="AM44" s="28">
        <v>0</v>
      </c>
      <c r="AN44" s="28">
        <v>3</v>
      </c>
      <c r="AO44" s="28">
        <v>7.326950970650465</v>
      </c>
      <c r="AP44" s="28">
        <v>76</v>
      </c>
      <c r="AQ44" s="28">
        <v>30.157481397002073</v>
      </c>
      <c r="AR44" s="28">
        <v>89.473684210526329</v>
      </c>
      <c r="AS44" s="28">
        <v>16.82382048384121</v>
      </c>
      <c r="AT44" s="28">
        <v>75</v>
      </c>
      <c r="AU44" s="28">
        <v>29.647046537910864</v>
      </c>
    </row>
    <row r="45" spans="1:47" x14ac:dyDescent="0.3">
      <c r="A45" s="19" t="s">
        <v>61</v>
      </c>
      <c r="B45" s="19" t="s">
        <v>25</v>
      </c>
      <c r="C45" s="20">
        <v>8</v>
      </c>
      <c r="D45" s="21">
        <v>136</v>
      </c>
      <c r="E45" s="22">
        <v>4.9199809258281251</v>
      </c>
      <c r="F45" s="21">
        <v>17327</v>
      </c>
      <c r="G45" s="22">
        <v>9.7600789692407712</v>
      </c>
      <c r="H45" s="21">
        <v>1</v>
      </c>
      <c r="I45" s="21">
        <v>29.768999999999998</v>
      </c>
      <c r="J45" s="34">
        <v>20</v>
      </c>
      <c r="K45" s="30">
        <v>85.555555555555557</v>
      </c>
      <c r="L45" s="30">
        <v>16.559107119346557</v>
      </c>
      <c r="M45" s="30">
        <v>87.777777777777771</v>
      </c>
      <c r="N45" s="30">
        <v>14.819687307896661</v>
      </c>
      <c r="O45" s="30">
        <v>82.222222222222229</v>
      </c>
      <c r="P45" s="30">
        <v>22.338875108890416</v>
      </c>
      <c r="Q45" s="31">
        <v>36</v>
      </c>
      <c r="R45" s="30">
        <v>77.777777777777771</v>
      </c>
      <c r="S45" s="30">
        <v>20.401611445155083</v>
      </c>
      <c r="T45" s="30">
        <v>66.666666666666671</v>
      </c>
      <c r="U45" s="30">
        <v>24.197890793853343</v>
      </c>
      <c r="V45" s="30">
        <v>67.283950617283949</v>
      </c>
      <c r="W45" s="30">
        <v>23.59930714381332</v>
      </c>
      <c r="X45" s="27">
        <v>21</v>
      </c>
      <c r="Y45" s="28">
        <v>41.904761904761912</v>
      </c>
      <c r="Z45" s="28">
        <v>41.906926351027892</v>
      </c>
      <c r="AA45" s="28">
        <v>4</v>
      </c>
      <c r="AB45" s="28">
        <v>10.462967275611939</v>
      </c>
      <c r="AC45" s="28">
        <v>100</v>
      </c>
      <c r="AD45" s="28">
        <v>0</v>
      </c>
      <c r="AE45" s="28">
        <v>18.095238095238095</v>
      </c>
      <c r="AF45" s="28">
        <v>29.600514796038198</v>
      </c>
      <c r="AG45" s="28">
        <v>6</v>
      </c>
      <c r="AH45" s="28">
        <v>13.138933706635726</v>
      </c>
      <c r="AI45" s="27">
        <v>21</v>
      </c>
      <c r="AJ45" s="28">
        <v>31.428571428571427</v>
      </c>
      <c r="AK45" s="28">
        <v>38.766701469910267</v>
      </c>
      <c r="AL45" s="28">
        <v>0</v>
      </c>
      <c r="AM45" s="28">
        <v>0</v>
      </c>
      <c r="AN45" s="28">
        <v>0</v>
      </c>
      <c r="AO45" s="28">
        <v>0</v>
      </c>
      <c r="AP45" s="28">
        <v>89</v>
      </c>
      <c r="AQ45" s="28">
        <v>18.89026482776665</v>
      </c>
      <c r="AR45" s="28">
        <v>98.000000000000014</v>
      </c>
      <c r="AS45" s="28">
        <v>6.1558701125109252</v>
      </c>
      <c r="AT45" s="28">
        <v>61.904761904761905</v>
      </c>
      <c r="AU45" s="28">
        <v>38.421224293227255</v>
      </c>
    </row>
    <row r="46" spans="1:47" x14ac:dyDescent="0.3">
      <c r="A46" s="19" t="s">
        <v>62</v>
      </c>
      <c r="B46" s="19" t="s">
        <v>39</v>
      </c>
      <c r="C46" s="20">
        <v>10</v>
      </c>
      <c r="D46" s="21">
        <v>113</v>
      </c>
      <c r="E46" s="22">
        <v>4.7361984483944957</v>
      </c>
      <c r="F46" s="21">
        <v>13762</v>
      </c>
      <c r="G46" s="22">
        <v>9.5297391109795324</v>
      </c>
      <c r="H46" s="21">
        <v>1</v>
      </c>
      <c r="I46" s="21">
        <v>0.313357</v>
      </c>
      <c r="J46" s="34">
        <v>20</v>
      </c>
      <c r="K46" s="30">
        <v>73.333333333333329</v>
      </c>
      <c r="L46" s="30">
        <v>29.375125288328611</v>
      </c>
      <c r="M46" s="30">
        <v>73.888888888888886</v>
      </c>
      <c r="N46" s="30">
        <v>23.714513860531174</v>
      </c>
      <c r="O46" s="30">
        <v>60.555555555555557</v>
      </c>
      <c r="P46" s="30">
        <v>27.801159749744247</v>
      </c>
      <c r="Q46" s="31">
        <v>34</v>
      </c>
      <c r="R46" s="30">
        <v>85.294117647058826</v>
      </c>
      <c r="S46" s="30">
        <v>13.872539396595513</v>
      </c>
      <c r="T46" s="30">
        <v>75.816993464052288</v>
      </c>
      <c r="U46" s="30">
        <v>20.916270511993655</v>
      </c>
      <c r="V46" s="30">
        <v>66.339869281045765</v>
      </c>
      <c r="W46" s="30">
        <v>17.618243384202174</v>
      </c>
      <c r="X46" s="27">
        <v>21</v>
      </c>
      <c r="Y46" s="28">
        <v>86.666666666666657</v>
      </c>
      <c r="Z46" s="28">
        <v>14.605934866804443</v>
      </c>
      <c r="AA46" s="28">
        <v>9</v>
      </c>
      <c r="AB46" s="28">
        <v>16.51155894963793</v>
      </c>
      <c r="AC46" s="28">
        <v>20.952380952380956</v>
      </c>
      <c r="AD46" s="28">
        <v>31.92252526113213</v>
      </c>
      <c r="AE46" s="28">
        <v>24.761904761904763</v>
      </c>
      <c r="AF46" s="28">
        <v>32.189912646518266</v>
      </c>
      <c r="AG46" s="28">
        <v>10</v>
      </c>
      <c r="AH46" s="28">
        <v>17.770466332772774</v>
      </c>
      <c r="AI46" s="27">
        <v>21</v>
      </c>
      <c r="AJ46" s="28">
        <v>54.285714285714292</v>
      </c>
      <c r="AK46" s="28">
        <v>40.071364909549629</v>
      </c>
      <c r="AL46" s="28">
        <v>16.19047619047619</v>
      </c>
      <c r="AM46" s="28">
        <v>33.834330269149774</v>
      </c>
      <c r="AN46" s="28">
        <v>17.142857142857142</v>
      </c>
      <c r="AO46" s="28">
        <v>35.936451848068856</v>
      </c>
      <c r="AP46" s="28">
        <v>31.428571428571427</v>
      </c>
      <c r="AQ46" s="28">
        <v>36.095112451094295</v>
      </c>
      <c r="AR46" s="28">
        <v>75.238095238095241</v>
      </c>
      <c r="AS46" s="28">
        <v>29.60051479603819</v>
      </c>
      <c r="AT46" s="28">
        <v>80.952380952380949</v>
      </c>
      <c r="AU46" s="28">
        <v>24.063408300729542</v>
      </c>
    </row>
    <row r="47" spans="1:47" x14ac:dyDescent="0.3">
      <c r="A47" s="19" t="s">
        <v>849</v>
      </c>
      <c r="B47" s="19" t="s">
        <v>39</v>
      </c>
      <c r="C47" s="20"/>
      <c r="D47" s="21"/>
      <c r="E47" s="21"/>
      <c r="F47" s="21"/>
      <c r="G47" s="21"/>
      <c r="H47" s="21"/>
      <c r="I47" s="21"/>
      <c r="J47" s="38">
        <v>21</v>
      </c>
      <c r="K47" s="33">
        <v>75.661375661375658</v>
      </c>
      <c r="L47" s="33">
        <v>22.938201361846939</v>
      </c>
      <c r="M47" s="33">
        <v>65.079365079365076</v>
      </c>
      <c r="N47" s="33">
        <v>28.606680193190627</v>
      </c>
      <c r="O47" s="33">
        <v>29.629629629629626</v>
      </c>
      <c r="P47" s="33">
        <v>24.427603626431328</v>
      </c>
      <c r="Q47" s="38">
        <v>21</v>
      </c>
      <c r="R47" s="33">
        <v>83.597883597883595</v>
      </c>
      <c r="S47" s="33">
        <v>15.161292340046105</v>
      </c>
      <c r="T47" s="33">
        <v>56.084656084656082</v>
      </c>
      <c r="U47" s="33">
        <v>24.210035281841922</v>
      </c>
      <c r="V47" s="33">
        <v>67.724867724867721</v>
      </c>
      <c r="W47" s="33">
        <v>23.805996211340219</v>
      </c>
      <c r="X47" s="27">
        <v>21</v>
      </c>
      <c r="Y47" s="28">
        <v>65.714285714285708</v>
      </c>
      <c r="Z47" s="28">
        <v>32.337505867247799</v>
      </c>
      <c r="AA47" s="28">
        <v>14</v>
      </c>
      <c r="AB47" s="28">
        <v>19.574419397183714</v>
      </c>
      <c r="AC47" s="28">
        <v>38.095238095238088</v>
      </c>
      <c r="AD47" s="28">
        <v>35.723808254306768</v>
      </c>
      <c r="AE47" s="28">
        <v>48.571428571428569</v>
      </c>
      <c r="AF47" s="28">
        <v>39.78513721048531</v>
      </c>
      <c r="AG47" s="28">
        <v>22.857142857142854</v>
      </c>
      <c r="AH47" s="28">
        <v>31.167748898959182</v>
      </c>
      <c r="AI47" s="27">
        <v>21</v>
      </c>
      <c r="AJ47" s="28">
        <v>59.047619047619051</v>
      </c>
      <c r="AK47" s="28">
        <v>42.650294477853485</v>
      </c>
      <c r="AL47" s="28">
        <v>43.80952380952381</v>
      </c>
      <c r="AM47" s="28">
        <v>41.288762451324509</v>
      </c>
      <c r="AN47" s="28">
        <v>42.857142857142854</v>
      </c>
      <c r="AO47" s="28">
        <v>41.610438250859261</v>
      </c>
      <c r="AP47" s="28">
        <v>41.904761904761912</v>
      </c>
      <c r="AQ47" s="28">
        <v>38.938290617212211</v>
      </c>
      <c r="AR47" s="28">
        <v>50.476190476190474</v>
      </c>
      <c r="AS47" s="28">
        <v>42.717231941710644</v>
      </c>
      <c r="AT47" s="28">
        <v>69.523809523809533</v>
      </c>
      <c r="AU47" s="28">
        <v>39.809068122249542</v>
      </c>
    </row>
    <row r="48" spans="1:47" x14ac:dyDescent="0.3">
      <c r="A48" s="19" t="s">
        <v>850</v>
      </c>
      <c r="B48" s="19" t="s">
        <v>39</v>
      </c>
      <c r="C48" s="20"/>
      <c r="D48" s="21"/>
      <c r="E48" s="21"/>
      <c r="F48" s="21"/>
      <c r="G48" s="21"/>
      <c r="H48" s="21"/>
      <c r="I48" s="21"/>
      <c r="J48" s="38">
        <v>22</v>
      </c>
      <c r="K48" s="33">
        <v>70.370370370370367</v>
      </c>
      <c r="L48" s="33">
        <v>19.668026736817406</v>
      </c>
      <c r="M48" s="33">
        <v>61.37566137566138</v>
      </c>
      <c r="N48" s="33">
        <v>24.24643224844359</v>
      </c>
      <c r="O48" s="33">
        <v>32.804232804232804</v>
      </c>
      <c r="P48" s="33">
        <v>26.637991637349231</v>
      </c>
      <c r="Q48" s="38">
        <v>22</v>
      </c>
      <c r="R48" s="33">
        <v>79.894179894179899</v>
      </c>
      <c r="S48" s="33">
        <v>14.32387613028154</v>
      </c>
      <c r="T48" s="33">
        <v>57.142857142857146</v>
      </c>
      <c r="U48" s="33">
        <v>23.382412480406717</v>
      </c>
      <c r="V48" s="33">
        <v>70.370370370370367</v>
      </c>
      <c r="W48" s="33">
        <v>16.228816518671582</v>
      </c>
      <c r="X48" s="36">
        <v>22</v>
      </c>
      <c r="Y48" s="37">
        <v>80.909090909090907</v>
      </c>
      <c r="Z48" s="37">
        <v>24.281894275578857</v>
      </c>
      <c r="AA48" s="37">
        <v>1.9047619047619047</v>
      </c>
      <c r="AB48" s="37">
        <v>6.0158520751823827</v>
      </c>
      <c r="AC48" s="37">
        <v>49.090909090909093</v>
      </c>
      <c r="AD48" s="37">
        <v>34.213488137907987</v>
      </c>
      <c r="AE48" s="37">
        <v>55.45454545454546</v>
      </c>
      <c r="AF48" s="37">
        <v>39.967519280067883</v>
      </c>
      <c r="AG48" s="37">
        <v>20.90909090909091</v>
      </c>
      <c r="AH48" s="37">
        <v>29.906057820653899</v>
      </c>
      <c r="AI48" s="27">
        <v>22</v>
      </c>
      <c r="AJ48" s="37">
        <v>59.090909090909086</v>
      </c>
      <c r="AK48" s="37">
        <v>31.759376704494827</v>
      </c>
      <c r="AL48" s="37">
        <v>10</v>
      </c>
      <c r="AM48" s="37">
        <v>19.272482233188633</v>
      </c>
      <c r="AN48" s="37">
        <v>6.6666666666666661</v>
      </c>
      <c r="AO48" s="37">
        <v>15.916448515084429</v>
      </c>
      <c r="AP48" s="37">
        <v>30.909090909090907</v>
      </c>
      <c r="AQ48" s="37">
        <v>36.372293341824388</v>
      </c>
      <c r="AR48" s="37">
        <v>64.545454545454533</v>
      </c>
      <c r="AS48" s="37">
        <v>33.198862964934541</v>
      </c>
      <c r="AT48" s="37">
        <v>65.454545454545467</v>
      </c>
      <c r="AU48" s="37">
        <v>33.341990217866602</v>
      </c>
    </row>
    <row r="49" spans="1:47" ht="14" x14ac:dyDescent="0.3">
      <c r="A49" s="19" t="s">
        <v>63</v>
      </c>
      <c r="B49" s="19" t="s">
        <v>25</v>
      </c>
      <c r="C49" s="20">
        <v>10</v>
      </c>
      <c r="D49" s="21">
        <v>7</v>
      </c>
      <c r="E49" s="22">
        <v>2.0794415416798357</v>
      </c>
      <c r="F49" s="21">
        <v>2218</v>
      </c>
      <c r="G49" s="22">
        <v>7.7048119229325938</v>
      </c>
      <c r="H49" s="21">
        <v>0</v>
      </c>
      <c r="I49" s="21">
        <v>0</v>
      </c>
      <c r="J49" s="34">
        <v>20</v>
      </c>
      <c r="K49" s="30">
        <v>78.333333333333329</v>
      </c>
      <c r="L49" s="30">
        <v>21.166440268316943</v>
      </c>
      <c r="M49" s="30">
        <v>95.555555555555557</v>
      </c>
      <c r="N49" s="30">
        <v>10.448052132925037</v>
      </c>
      <c r="O49" s="30">
        <v>62.777777777777779</v>
      </c>
      <c r="P49" s="30">
        <v>30.004331504498452</v>
      </c>
      <c r="Q49" s="31">
        <v>33</v>
      </c>
      <c r="R49" s="30">
        <v>84.848484848484844</v>
      </c>
      <c r="S49" s="30">
        <v>20.753212940711482</v>
      </c>
      <c r="T49" s="30">
        <v>56.228956228956228</v>
      </c>
      <c r="U49" s="30">
        <v>31.664156082178447</v>
      </c>
      <c r="V49" s="30">
        <v>65.319865319865315</v>
      </c>
      <c r="W49" s="30">
        <v>24.651518083242966</v>
      </c>
      <c r="X49" s="27">
        <v>20</v>
      </c>
      <c r="Y49" s="46">
        <v>43</v>
      </c>
      <c r="Z49" s="46">
        <v>42.190046219457969</v>
      </c>
      <c r="AA49" s="46">
        <v>0</v>
      </c>
      <c r="AB49" s="46">
        <v>0</v>
      </c>
      <c r="AC49" s="46">
        <v>0</v>
      </c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27">
        <v>20</v>
      </c>
      <c r="AJ49" s="28">
        <v>25</v>
      </c>
      <c r="AK49" s="28">
        <v>31.034785237485401</v>
      </c>
      <c r="AL49" s="28">
        <v>0</v>
      </c>
      <c r="AM49" s="28">
        <v>0</v>
      </c>
      <c r="AN49" s="28">
        <v>3.1578947368421053</v>
      </c>
      <c r="AO49" s="28">
        <v>13.764944032233705</v>
      </c>
      <c r="AP49" s="28">
        <v>0</v>
      </c>
      <c r="AQ49" s="28">
        <v>0</v>
      </c>
      <c r="AR49" s="28">
        <v>0</v>
      </c>
      <c r="AS49" s="28">
        <v>0</v>
      </c>
      <c r="AT49" s="28">
        <v>100</v>
      </c>
      <c r="AU49" s="28">
        <v>0</v>
      </c>
    </row>
    <row r="50" spans="1:47" x14ac:dyDescent="0.3">
      <c r="A50" s="19" t="s">
        <v>64</v>
      </c>
      <c r="B50" s="19" t="s">
        <v>25</v>
      </c>
      <c r="C50" s="20">
        <v>4</v>
      </c>
      <c r="D50" s="21">
        <v>774</v>
      </c>
      <c r="E50" s="22">
        <v>6.6528630293533473</v>
      </c>
      <c r="F50" s="21">
        <v>44984</v>
      </c>
      <c r="G50" s="22">
        <v>10.714084379851219</v>
      </c>
      <c r="H50" s="21">
        <v>15</v>
      </c>
      <c r="I50" s="21">
        <v>12.2418179333</v>
      </c>
      <c r="J50" s="34">
        <v>20</v>
      </c>
      <c r="K50" s="30">
        <v>82.777777777777771</v>
      </c>
      <c r="L50" s="30">
        <v>19.236566327714833</v>
      </c>
      <c r="M50" s="30">
        <v>62.777777777777779</v>
      </c>
      <c r="N50" s="30">
        <v>27.754376107425124</v>
      </c>
      <c r="O50" s="30">
        <v>50</v>
      </c>
      <c r="P50" s="30">
        <v>34.483094708317111</v>
      </c>
      <c r="Q50" s="31">
        <v>35</v>
      </c>
      <c r="R50" s="30">
        <v>81.587301587301582</v>
      </c>
      <c r="S50" s="30">
        <v>17.031488020405952</v>
      </c>
      <c r="T50" s="30">
        <v>61.269841269841272</v>
      </c>
      <c r="U50" s="30">
        <v>27.531117744053809</v>
      </c>
      <c r="V50" s="30">
        <v>66.984126984126988</v>
      </c>
      <c r="W50" s="30">
        <v>20.958463310921044</v>
      </c>
      <c r="X50" s="27">
        <v>20</v>
      </c>
      <c r="Y50" s="28">
        <v>64</v>
      </c>
      <c r="Z50" s="28">
        <v>37.612987678530175</v>
      </c>
      <c r="AA50" s="28">
        <v>29</v>
      </c>
      <c r="AB50" s="28">
        <v>32.101811721295014</v>
      </c>
      <c r="AC50" s="28">
        <v>40</v>
      </c>
      <c r="AD50" s="28">
        <v>31.788776569561048</v>
      </c>
      <c r="AE50" s="28">
        <v>73</v>
      </c>
      <c r="AF50" s="28">
        <v>32.622239750142683</v>
      </c>
      <c r="AG50" s="28">
        <v>30</v>
      </c>
      <c r="AH50" s="28">
        <v>32.118202741878648</v>
      </c>
      <c r="AI50" s="27">
        <v>20</v>
      </c>
      <c r="AJ50" s="28">
        <v>40.999999999999993</v>
      </c>
      <c r="AK50" s="28">
        <v>32.75105462343722</v>
      </c>
      <c r="AL50" s="28">
        <v>7.3684210526315779</v>
      </c>
      <c r="AM50" s="28">
        <v>11.945294407402949</v>
      </c>
      <c r="AN50" s="28">
        <v>63</v>
      </c>
      <c r="AO50" s="28">
        <v>38.539112053792017</v>
      </c>
      <c r="AP50" s="28">
        <v>42</v>
      </c>
      <c r="AQ50" s="28">
        <v>41.49825614598636</v>
      </c>
      <c r="AR50" s="28">
        <v>56</v>
      </c>
      <c r="AS50" s="28">
        <v>35.303198006323505</v>
      </c>
      <c r="AT50" s="28">
        <v>26</v>
      </c>
      <c r="AU50" s="28">
        <v>36.186650635428066</v>
      </c>
    </row>
    <row r="51" spans="1:47" x14ac:dyDescent="0.3">
      <c r="A51" s="19" t="s">
        <v>65</v>
      </c>
      <c r="B51" s="19" t="s">
        <v>25</v>
      </c>
      <c r="C51" s="20">
        <v>4</v>
      </c>
      <c r="D51" s="21">
        <v>450</v>
      </c>
      <c r="E51" s="22">
        <v>6.1114673395026786</v>
      </c>
      <c r="F51" s="21">
        <v>57929</v>
      </c>
      <c r="G51" s="22">
        <v>10.96699066409067</v>
      </c>
      <c r="H51" s="21">
        <v>15</v>
      </c>
      <c r="I51" s="21">
        <v>30.6672236667</v>
      </c>
      <c r="J51" s="34">
        <v>20</v>
      </c>
      <c r="K51" s="30">
        <v>70</v>
      </c>
      <c r="L51" s="30">
        <v>26.268964188413751</v>
      </c>
      <c r="M51" s="30">
        <v>91.1111111111111</v>
      </c>
      <c r="N51" s="30">
        <v>13.29428981369154</v>
      </c>
      <c r="O51" s="30">
        <v>88.888888888888886</v>
      </c>
      <c r="P51" s="30">
        <v>15.713484026367723</v>
      </c>
      <c r="Q51" s="31">
        <v>34</v>
      </c>
      <c r="R51" s="30">
        <v>40.522875816993462</v>
      </c>
      <c r="S51" s="30">
        <v>20.448095293477508</v>
      </c>
      <c r="T51" s="30">
        <v>69.281045751633982</v>
      </c>
      <c r="U51" s="30">
        <v>20.480356310581925</v>
      </c>
      <c r="V51" s="30">
        <v>47.385620915032675</v>
      </c>
      <c r="W51" s="30">
        <v>26.280711965142341</v>
      </c>
      <c r="X51" s="27">
        <v>21</v>
      </c>
      <c r="Y51" s="28">
        <v>30.476190476190474</v>
      </c>
      <c r="Z51" s="28">
        <v>37.74601839614219</v>
      </c>
      <c r="AA51" s="28">
        <v>6</v>
      </c>
      <c r="AB51" s="28">
        <v>16.026294183720633</v>
      </c>
      <c r="AC51" s="28">
        <v>71.428571428571431</v>
      </c>
      <c r="AD51" s="28">
        <v>32.601489887076376</v>
      </c>
      <c r="AE51" s="28">
        <v>19.047619047619044</v>
      </c>
      <c r="AF51" s="28">
        <v>31.289736640752011</v>
      </c>
      <c r="AG51" s="28">
        <v>4</v>
      </c>
      <c r="AH51" s="28">
        <v>10.462967275611939</v>
      </c>
      <c r="AI51" s="27">
        <v>21</v>
      </c>
      <c r="AJ51" s="28">
        <v>35.238095238095234</v>
      </c>
      <c r="AK51" s="28">
        <v>33.40943693315522</v>
      </c>
      <c r="AL51" s="28">
        <v>0</v>
      </c>
      <c r="AM51" s="28">
        <v>0</v>
      </c>
      <c r="AN51" s="28">
        <v>9.5238095238095219</v>
      </c>
      <c r="AO51" s="28">
        <v>17.457431218879389</v>
      </c>
      <c r="AP51" s="28">
        <v>62.857142857142854</v>
      </c>
      <c r="AQ51" s="28">
        <v>35.936451848068856</v>
      </c>
      <c r="AR51" s="28">
        <v>55.238095238095241</v>
      </c>
      <c r="AS51" s="28">
        <v>40.941305257532719</v>
      </c>
      <c r="AT51" s="28">
        <v>79.047619047619051</v>
      </c>
      <c r="AU51" s="28">
        <v>34.337262835695263</v>
      </c>
    </row>
    <row r="52" spans="1:47" x14ac:dyDescent="0.3">
      <c r="A52" s="19" t="s">
        <v>66</v>
      </c>
      <c r="B52" s="19" t="s">
        <v>25</v>
      </c>
      <c r="C52" s="20">
        <v>7</v>
      </c>
      <c r="D52" s="21">
        <v>87</v>
      </c>
      <c r="E52" s="22">
        <v>4.4773368144782069</v>
      </c>
      <c r="F52" s="32">
        <v>2624</v>
      </c>
      <c r="G52" s="33">
        <v>7.8728361750257241</v>
      </c>
      <c r="H52" s="21">
        <v>4</v>
      </c>
      <c r="I52" s="21">
        <v>1.4101090000000001</v>
      </c>
      <c r="J52" s="31">
        <v>20</v>
      </c>
      <c r="K52" s="30">
        <v>87.777777777777771</v>
      </c>
      <c r="L52" s="30">
        <v>19.712026851622589</v>
      </c>
      <c r="M52" s="30">
        <v>88.333333333333329</v>
      </c>
      <c r="N52" s="30">
        <v>25.863891251999515</v>
      </c>
      <c r="O52" s="30">
        <v>92.222222222222229</v>
      </c>
      <c r="P52" s="30">
        <v>20.103694797460044</v>
      </c>
      <c r="Q52" s="31">
        <v>36</v>
      </c>
      <c r="R52" s="30">
        <v>67.592592592592581</v>
      </c>
      <c r="S52" s="30">
        <v>17.891501337389776</v>
      </c>
      <c r="T52" s="30">
        <v>50.617283950617285</v>
      </c>
      <c r="U52" s="30">
        <v>20.819954551933627</v>
      </c>
      <c r="V52" s="30">
        <v>55.864197530864196</v>
      </c>
      <c r="W52" s="30">
        <v>19.242463168495533</v>
      </c>
      <c r="X52" s="27">
        <v>21</v>
      </c>
      <c r="Y52" s="28">
        <v>15.238095238095237</v>
      </c>
      <c r="Z52" s="28">
        <v>32.189912646518266</v>
      </c>
      <c r="AA52" s="28">
        <v>12.380952380952381</v>
      </c>
      <c r="AB52" s="28">
        <v>24.880667576405962</v>
      </c>
      <c r="AC52" s="28">
        <v>71.428571428571431</v>
      </c>
      <c r="AD52" s="28">
        <v>33.806170189140673</v>
      </c>
      <c r="AE52" s="28">
        <v>0</v>
      </c>
      <c r="AF52" s="28">
        <v>0</v>
      </c>
      <c r="AG52" s="28">
        <v>6</v>
      </c>
      <c r="AH52" s="28">
        <v>13.138933706635726</v>
      </c>
      <c r="AI52" s="27">
        <v>21</v>
      </c>
      <c r="AJ52" s="28">
        <v>2.8571428571428568</v>
      </c>
      <c r="AK52" s="28">
        <v>7.1713716560063618</v>
      </c>
      <c r="AL52" s="28">
        <v>0</v>
      </c>
      <c r="AM52" s="28">
        <v>0</v>
      </c>
      <c r="AN52" s="28">
        <v>25.714285714285715</v>
      </c>
      <c r="AO52" s="28">
        <v>27.67154288640743</v>
      </c>
      <c r="AP52" s="28">
        <v>78.095238095238102</v>
      </c>
      <c r="AQ52" s="28">
        <v>24.417012024211232</v>
      </c>
      <c r="AR52" s="28">
        <v>15</v>
      </c>
      <c r="AS52" s="28">
        <v>17.013926184468012</v>
      </c>
      <c r="AT52" s="28">
        <v>79.047619047619051</v>
      </c>
      <c r="AU52" s="28">
        <v>29.984122782693163</v>
      </c>
    </row>
    <row r="53" spans="1:47" x14ac:dyDescent="0.3">
      <c r="A53" s="19" t="s">
        <v>67</v>
      </c>
      <c r="B53" s="19" t="s">
        <v>25</v>
      </c>
      <c r="C53" s="20">
        <v>4</v>
      </c>
      <c r="D53" s="21">
        <v>622</v>
      </c>
      <c r="E53" s="22">
        <v>6.4345465187874531</v>
      </c>
      <c r="F53" s="21">
        <v>48175</v>
      </c>
      <c r="G53" s="22">
        <v>10.782616250721516</v>
      </c>
      <c r="H53" s="21">
        <v>19</v>
      </c>
      <c r="I53" s="21">
        <v>7.6690081052599997</v>
      </c>
      <c r="J53" s="34">
        <v>20</v>
      </c>
      <c r="K53" s="30">
        <v>70.555555555555557</v>
      </c>
      <c r="L53" s="30">
        <v>23.438914566365536</v>
      </c>
      <c r="M53" s="30">
        <v>72.222222222222229</v>
      </c>
      <c r="N53" s="30">
        <v>24.582280183606667</v>
      </c>
      <c r="O53" s="30">
        <v>62.222222222222221</v>
      </c>
      <c r="P53" s="30">
        <v>27.783625115549683</v>
      </c>
      <c r="Q53" s="31">
        <v>35</v>
      </c>
      <c r="R53" s="30">
        <v>85.07936507936509</v>
      </c>
      <c r="S53" s="30">
        <v>14.990400497153095</v>
      </c>
      <c r="T53" s="30">
        <v>58.412698412698404</v>
      </c>
      <c r="U53" s="30">
        <v>28.050019792025498</v>
      </c>
      <c r="V53" s="30">
        <v>68.571428571428584</v>
      </c>
      <c r="W53" s="30">
        <v>20.432099549006111</v>
      </c>
      <c r="X53" s="27">
        <v>20</v>
      </c>
      <c r="Y53" s="28">
        <v>63</v>
      </c>
      <c r="Z53" s="28">
        <v>40.144475925940561</v>
      </c>
      <c r="AA53" s="28">
        <v>18</v>
      </c>
      <c r="AB53" s="28">
        <v>30.36618618064993</v>
      </c>
      <c r="AC53" s="28">
        <v>49.000000000000007</v>
      </c>
      <c r="AD53" s="28">
        <v>37.542957851114053</v>
      </c>
      <c r="AE53" s="28">
        <v>12</v>
      </c>
      <c r="AF53" s="28">
        <v>27.067167915158176</v>
      </c>
      <c r="AG53" s="28">
        <v>12</v>
      </c>
      <c r="AH53" s="28">
        <v>25.464113034456531</v>
      </c>
      <c r="AI53" s="27">
        <v>20</v>
      </c>
      <c r="AJ53" s="28">
        <v>64</v>
      </c>
      <c r="AK53" s="28">
        <v>37.612987678530175</v>
      </c>
      <c r="AL53" s="28">
        <v>22.999999999999996</v>
      </c>
      <c r="AM53" s="28">
        <v>39.081561138887885</v>
      </c>
      <c r="AN53" s="28">
        <v>24</v>
      </c>
      <c r="AO53" s="28">
        <v>36.47638024515966</v>
      </c>
      <c r="AP53" s="28">
        <v>45.999999999999993</v>
      </c>
      <c r="AQ53" s="28">
        <v>37.332080179469187</v>
      </c>
      <c r="AR53" s="28">
        <v>50.999999999999993</v>
      </c>
      <c r="AS53" s="28">
        <v>42.784650469408696</v>
      </c>
      <c r="AT53" s="28">
        <v>96.84210526315789</v>
      </c>
      <c r="AU53" s="28">
        <v>7.4926864926535499</v>
      </c>
    </row>
    <row r="54" spans="1:47" x14ac:dyDescent="0.3">
      <c r="A54" s="19" t="s">
        <v>68</v>
      </c>
      <c r="B54" s="19" t="s">
        <v>25</v>
      </c>
      <c r="C54" s="20">
        <v>9</v>
      </c>
      <c r="D54" s="21">
        <v>53</v>
      </c>
      <c r="E54" s="22">
        <v>3.9889840465642745</v>
      </c>
      <c r="F54" s="21">
        <v>2329</v>
      </c>
      <c r="G54" s="22">
        <v>7.7536235465597461</v>
      </c>
      <c r="H54" s="21">
        <v>1</v>
      </c>
      <c r="I54" s="21">
        <v>1.5667899999999999</v>
      </c>
      <c r="J54" s="34">
        <v>20</v>
      </c>
      <c r="K54" s="30">
        <v>90</v>
      </c>
      <c r="L54" s="30">
        <v>13.915179794740265</v>
      </c>
      <c r="M54" s="30">
        <v>91.1111111111111</v>
      </c>
      <c r="N54" s="30">
        <v>12.79619826583192</v>
      </c>
      <c r="O54" s="30">
        <v>92.222222222222229</v>
      </c>
      <c r="P54" s="30">
        <v>13.04762108027556</v>
      </c>
      <c r="Q54" s="31">
        <v>33</v>
      </c>
      <c r="R54" s="30">
        <v>57.575757575757571</v>
      </c>
      <c r="S54" s="30">
        <v>29.06125733498142</v>
      </c>
      <c r="T54" s="30">
        <v>56.56565656565656</v>
      </c>
      <c r="U54" s="30">
        <v>27.96653042108532</v>
      </c>
      <c r="V54" s="30">
        <v>53.198653198653204</v>
      </c>
      <c r="W54" s="30">
        <v>24.017350942133291</v>
      </c>
      <c r="X54" s="27">
        <v>21</v>
      </c>
      <c r="Y54" s="28">
        <v>19.047619047619044</v>
      </c>
      <c r="Z54" s="28">
        <v>31.92252526113213</v>
      </c>
      <c r="AA54" s="28">
        <v>45.714285714285708</v>
      </c>
      <c r="AB54" s="28">
        <v>38.544964466377266</v>
      </c>
      <c r="AC54" s="28">
        <v>60</v>
      </c>
      <c r="AD54" s="28">
        <v>36.331804249169899</v>
      </c>
      <c r="AE54" s="28">
        <v>1</v>
      </c>
      <c r="AF54" s="28">
        <v>4.4721359549995796</v>
      </c>
      <c r="AG54" s="28">
        <v>25.714285714285715</v>
      </c>
      <c r="AH54" s="28">
        <v>33.551665915633542</v>
      </c>
      <c r="AI54" s="27">
        <v>21</v>
      </c>
      <c r="AJ54" s="28">
        <v>19.047619047619044</v>
      </c>
      <c r="AK54" s="28">
        <v>27.185430271518953</v>
      </c>
      <c r="AL54" s="28">
        <v>0</v>
      </c>
      <c r="AM54" s="28">
        <v>0</v>
      </c>
      <c r="AN54" s="28">
        <v>25.714285714285715</v>
      </c>
      <c r="AO54" s="28">
        <v>31.712998686883672</v>
      </c>
      <c r="AP54" s="28">
        <v>57.142857142857146</v>
      </c>
      <c r="AQ54" s="28">
        <v>36.488745818794207</v>
      </c>
      <c r="AR54" s="28">
        <v>50.476190476190474</v>
      </c>
      <c r="AS54" s="28">
        <v>32.630689615175235</v>
      </c>
      <c r="AT54" s="28">
        <v>69.523809523809533</v>
      </c>
      <c r="AU54" s="28">
        <v>33.834330269149774</v>
      </c>
    </row>
    <row r="55" spans="1:47" x14ac:dyDescent="0.3">
      <c r="A55" s="19" t="s">
        <v>69</v>
      </c>
      <c r="B55" s="19" t="s">
        <v>25</v>
      </c>
      <c r="C55" s="20">
        <v>14</v>
      </c>
      <c r="D55" s="21">
        <v>0</v>
      </c>
      <c r="E55" s="22">
        <v>0</v>
      </c>
      <c r="F55" s="21">
        <v>50</v>
      </c>
      <c r="G55" s="22">
        <v>3.9318256327243257</v>
      </c>
      <c r="H55" s="21">
        <v>0</v>
      </c>
      <c r="I55" s="21">
        <v>0</v>
      </c>
      <c r="J55" s="34">
        <v>20</v>
      </c>
      <c r="K55" s="30">
        <v>97.777777777777786</v>
      </c>
      <c r="L55" s="30">
        <v>7.7316930437606795</v>
      </c>
      <c r="M55" s="30">
        <v>100</v>
      </c>
      <c r="N55" s="30">
        <v>0</v>
      </c>
      <c r="O55" s="30">
        <v>98.888888888888886</v>
      </c>
      <c r="P55" s="30">
        <v>3.4199278402838034</v>
      </c>
      <c r="Q55" s="31">
        <v>33</v>
      </c>
      <c r="R55" s="33">
        <v>70.370370370370367</v>
      </c>
      <c r="S55" s="33">
        <v>19.351630337204632</v>
      </c>
      <c r="T55" s="33">
        <v>43.915343915343918</v>
      </c>
      <c r="U55" s="33">
        <v>23.953708049813187</v>
      </c>
      <c r="V55" s="33">
        <v>68.253968253968253</v>
      </c>
      <c r="W55" s="33">
        <v>20.871657871208239</v>
      </c>
      <c r="X55" s="36">
        <v>22</v>
      </c>
      <c r="Y55" s="37">
        <v>80</v>
      </c>
      <c r="Z55" s="37">
        <v>31.471831698777727</v>
      </c>
      <c r="AA55" s="37">
        <v>4.761904761904761</v>
      </c>
      <c r="AB55" s="37">
        <v>17.781745588959375</v>
      </c>
      <c r="AC55" s="37">
        <v>71.818181818181813</v>
      </c>
      <c r="AD55" s="37">
        <v>34.175508305881394</v>
      </c>
      <c r="AE55" s="37">
        <v>3.8095238095238093</v>
      </c>
      <c r="AF55" s="37">
        <v>8.0474781616295665</v>
      </c>
      <c r="AG55" s="37">
        <v>8.5714285714285712</v>
      </c>
      <c r="AH55" s="37">
        <v>20.56349053193895</v>
      </c>
      <c r="AI55" s="27">
        <v>22</v>
      </c>
      <c r="AJ55" s="37">
        <v>20.90909090909091</v>
      </c>
      <c r="AK55" s="37">
        <v>31.759376704494827</v>
      </c>
      <c r="AL55" s="37">
        <v>0.95238095238095233</v>
      </c>
      <c r="AM55" s="37">
        <v>4.3643578047198472</v>
      </c>
      <c r="AN55" s="37">
        <v>18.18181818181818</v>
      </c>
      <c r="AO55" s="37">
        <v>23.018908094654051</v>
      </c>
      <c r="AP55" s="37">
        <v>69.090909090909093</v>
      </c>
      <c r="AQ55" s="37">
        <v>35.309393180189979</v>
      </c>
      <c r="AR55" s="37">
        <v>80.909090909090907</v>
      </c>
      <c r="AS55" s="37">
        <v>31.153856431632512</v>
      </c>
      <c r="AT55" s="37">
        <v>70</v>
      </c>
      <c r="AU55" s="37">
        <v>32.513733362117264</v>
      </c>
    </row>
    <row r="56" spans="1:47" ht="14" x14ac:dyDescent="0.3">
      <c r="A56" s="19" t="s">
        <v>70</v>
      </c>
      <c r="B56" s="19" t="s">
        <v>25</v>
      </c>
      <c r="C56" s="20">
        <v>5</v>
      </c>
      <c r="D56" s="21">
        <v>69</v>
      </c>
      <c r="E56" s="22">
        <v>4.2484952420493594</v>
      </c>
      <c r="F56" s="21">
        <v>5149</v>
      </c>
      <c r="G56" s="22">
        <v>8.5467519936577823</v>
      </c>
      <c r="H56" s="21">
        <v>4</v>
      </c>
      <c r="I56" s="21">
        <v>2.4285209999999999</v>
      </c>
      <c r="J56" s="34">
        <v>20</v>
      </c>
      <c r="K56" s="30">
        <v>85.555555555555557</v>
      </c>
      <c r="L56" s="30">
        <v>14.008258958140976</v>
      </c>
      <c r="M56" s="30">
        <v>90.555555555555557</v>
      </c>
      <c r="N56" s="30">
        <v>13.620208202336094</v>
      </c>
      <c r="O56" s="30">
        <v>88.333333333333329</v>
      </c>
      <c r="P56" s="30">
        <v>15.494869091449074</v>
      </c>
      <c r="Q56" s="31">
        <v>33</v>
      </c>
      <c r="R56" s="30">
        <v>76.094276094276097</v>
      </c>
      <c r="S56" s="30">
        <v>19.8608609388308</v>
      </c>
      <c r="T56" s="30">
        <v>59.932659932659931</v>
      </c>
      <c r="U56" s="30">
        <v>26.196579084017824</v>
      </c>
      <c r="V56" s="30">
        <v>62.626262626262623</v>
      </c>
      <c r="W56" s="30">
        <v>18.596217468954215</v>
      </c>
      <c r="X56" s="27">
        <v>20</v>
      </c>
      <c r="Y56" s="46">
        <v>24</v>
      </c>
      <c r="Z56" s="46">
        <v>33.466401061363023</v>
      </c>
      <c r="AA56" s="46">
        <v>26</v>
      </c>
      <c r="AB56" s="46">
        <v>33.779470563923105</v>
      </c>
      <c r="AC56" s="46">
        <v>28</v>
      </c>
      <c r="AD56" s="46">
        <v>35.777087639996637</v>
      </c>
      <c r="AE56" s="46">
        <v>22.000000000000004</v>
      </c>
      <c r="AF56" s="46">
        <v>36.070107174486566</v>
      </c>
      <c r="AG56" s="46">
        <v>16</v>
      </c>
      <c r="AH56" s="46">
        <v>29.451119181664922</v>
      </c>
      <c r="AI56" s="27">
        <v>20</v>
      </c>
      <c r="AJ56" s="28">
        <v>20</v>
      </c>
      <c r="AK56" s="28">
        <v>25.955427380922011</v>
      </c>
      <c r="AL56" s="28">
        <v>9</v>
      </c>
      <c r="AM56" s="28">
        <v>16.51155894963793</v>
      </c>
      <c r="AN56" s="28">
        <v>18</v>
      </c>
      <c r="AO56" s="28">
        <v>28.209740758897635</v>
      </c>
      <c r="AP56" s="28">
        <v>29</v>
      </c>
      <c r="AQ56" s="28">
        <v>38.648210961522082</v>
      </c>
      <c r="AR56" s="28">
        <v>68</v>
      </c>
      <c r="AS56" s="28">
        <v>27.067167915158183</v>
      </c>
      <c r="AT56" s="28">
        <v>80</v>
      </c>
      <c r="AU56" s="28">
        <v>28.284271247461902</v>
      </c>
    </row>
    <row r="57" spans="1:47" x14ac:dyDescent="0.3">
      <c r="A57" s="19" t="s">
        <v>71</v>
      </c>
      <c r="B57" s="19" t="s">
        <v>39</v>
      </c>
      <c r="C57" s="20">
        <v>10</v>
      </c>
      <c r="D57" s="21">
        <v>385</v>
      </c>
      <c r="E57" s="22">
        <v>5.955837369464831</v>
      </c>
      <c r="F57" s="21">
        <v>46204</v>
      </c>
      <c r="G57" s="22">
        <v>10.74084329632214</v>
      </c>
      <c r="H57" s="21">
        <v>1</v>
      </c>
      <c r="I57" s="21">
        <v>1.25343</v>
      </c>
      <c r="J57" s="34">
        <v>20</v>
      </c>
      <c r="K57" s="30">
        <v>63.333333333333336</v>
      </c>
      <c r="L57" s="30">
        <v>21.357442517239591</v>
      </c>
      <c r="M57" s="30">
        <v>51.111111111111107</v>
      </c>
      <c r="N57" s="30">
        <v>24.555833397914778</v>
      </c>
      <c r="O57" s="30">
        <v>40.555555555555557</v>
      </c>
      <c r="P57" s="30">
        <v>25.305155150541609</v>
      </c>
      <c r="Q57" s="31">
        <v>33</v>
      </c>
      <c r="R57" s="30">
        <v>73.400673400673398</v>
      </c>
      <c r="S57" s="30">
        <v>21.684357795174641</v>
      </c>
      <c r="T57" s="30">
        <v>60.606060606060595</v>
      </c>
      <c r="U57" s="30">
        <v>24.070836353116107</v>
      </c>
      <c r="V57" s="30">
        <v>64.309764309764304</v>
      </c>
      <c r="W57" s="30">
        <v>23.20027800186908</v>
      </c>
      <c r="X57" s="27">
        <v>20</v>
      </c>
      <c r="Y57" s="28">
        <v>44.000000000000007</v>
      </c>
      <c r="Z57" s="28">
        <v>41.345781939764137</v>
      </c>
      <c r="AA57" s="28">
        <v>6</v>
      </c>
      <c r="AB57" s="28">
        <v>14.65390194130093</v>
      </c>
      <c r="AC57" s="28">
        <v>29</v>
      </c>
      <c r="AD57" s="28">
        <v>37.542957851114053</v>
      </c>
      <c r="AE57" s="28">
        <v>27</v>
      </c>
      <c r="AF57" s="28">
        <v>38.53911205379201</v>
      </c>
      <c r="AG57" s="28">
        <v>15</v>
      </c>
      <c r="AH57" s="28">
        <v>24.170447375168489</v>
      </c>
      <c r="AI57" s="27">
        <v>20</v>
      </c>
      <c r="AJ57" s="28">
        <v>37</v>
      </c>
      <c r="AK57" s="28">
        <v>40.144475925940561</v>
      </c>
      <c r="AL57" s="28">
        <v>2.1052631578947367</v>
      </c>
      <c r="AM57" s="28">
        <v>6.3060353528461155</v>
      </c>
      <c r="AN57" s="28">
        <v>6.3157894736842106</v>
      </c>
      <c r="AO57" s="28">
        <v>13.420765964144056</v>
      </c>
      <c r="AP57" s="28">
        <v>40</v>
      </c>
      <c r="AQ57" s="28">
        <v>37.836212117076698</v>
      </c>
      <c r="AR57" s="28">
        <v>33</v>
      </c>
      <c r="AS57" s="28">
        <v>41.179964469195582</v>
      </c>
      <c r="AT57" s="28">
        <v>35</v>
      </c>
      <c r="AU57" s="28">
        <v>41.485571366186427</v>
      </c>
    </row>
    <row r="58" spans="1:47" x14ac:dyDescent="0.3">
      <c r="A58" s="19" t="s">
        <v>72</v>
      </c>
      <c r="B58" s="19" t="s">
        <v>25</v>
      </c>
      <c r="C58" s="20">
        <v>4</v>
      </c>
      <c r="D58" s="21">
        <v>28</v>
      </c>
      <c r="E58" s="22">
        <v>3.3672958299864741</v>
      </c>
      <c r="F58" s="21">
        <v>2054</v>
      </c>
      <c r="G58" s="22">
        <v>7.6280311269303347</v>
      </c>
      <c r="H58" s="21">
        <v>7</v>
      </c>
      <c r="I58" s="21">
        <v>14.4144451429</v>
      </c>
      <c r="J58" s="34">
        <v>20</v>
      </c>
      <c r="K58" s="30">
        <v>71.111111111111114</v>
      </c>
      <c r="L58" s="30">
        <v>19.211216130458162</v>
      </c>
      <c r="M58" s="30">
        <v>72.222222222222229</v>
      </c>
      <c r="N58" s="30">
        <v>22.075539284417395</v>
      </c>
      <c r="O58" s="30">
        <v>59.444444444444443</v>
      </c>
      <c r="P58" s="30">
        <v>25.560640226428699</v>
      </c>
      <c r="Q58" s="31">
        <v>33</v>
      </c>
      <c r="R58" s="30">
        <v>73.400673400673398</v>
      </c>
      <c r="S58" s="30">
        <v>15.698596780935096</v>
      </c>
      <c r="T58" s="30">
        <v>63.973063973063972</v>
      </c>
      <c r="U58" s="30">
        <v>15.473569418284248</v>
      </c>
      <c r="V58" s="30">
        <v>68.686868686868678</v>
      </c>
      <c r="W58" s="30">
        <v>17.884778999622004</v>
      </c>
      <c r="X58" s="27">
        <v>19</v>
      </c>
      <c r="Y58" s="28">
        <v>25.263157894736842</v>
      </c>
      <c r="Z58" s="28">
        <v>33.890087218771015</v>
      </c>
      <c r="AA58" s="28">
        <v>10.526315789473683</v>
      </c>
      <c r="AB58" s="28">
        <v>23.445844031281563</v>
      </c>
      <c r="AC58" s="28">
        <v>46.315789473684212</v>
      </c>
      <c r="AD58" s="28">
        <v>38.327612082586313</v>
      </c>
      <c r="AE58" s="28">
        <v>3.333333333333333</v>
      </c>
      <c r="AF58" s="28">
        <v>7.6696498884737041</v>
      </c>
      <c r="AG58" s="28">
        <v>2.2222222222222223</v>
      </c>
      <c r="AH58" s="28">
        <v>6.4676166676355447</v>
      </c>
      <c r="AI58" s="27">
        <v>19</v>
      </c>
      <c r="AJ58" s="28">
        <v>17.894736842105264</v>
      </c>
      <c r="AK58" s="28">
        <v>32.588162023863319</v>
      </c>
      <c r="AL58" s="28">
        <v>0</v>
      </c>
      <c r="AM58" s="28">
        <v>0</v>
      </c>
      <c r="AN58" s="28">
        <v>0</v>
      </c>
      <c r="AO58" s="28">
        <v>0</v>
      </c>
      <c r="AP58" s="28">
        <v>31.578947368421051</v>
      </c>
      <c r="AQ58" s="28">
        <v>42.851573015952638</v>
      </c>
      <c r="AR58" s="28">
        <v>7.3684210526315779</v>
      </c>
      <c r="AS58" s="28">
        <v>17.901615465016278</v>
      </c>
      <c r="AT58" s="28">
        <v>58.947368421052623</v>
      </c>
      <c r="AU58" s="28">
        <v>41.351439158363476</v>
      </c>
    </row>
    <row r="59" spans="1:47" x14ac:dyDescent="0.3">
      <c r="A59" s="19" t="s">
        <v>851</v>
      </c>
      <c r="B59" s="19" t="s">
        <v>39</v>
      </c>
      <c r="C59" s="20"/>
      <c r="D59" s="21"/>
      <c r="E59" s="21"/>
      <c r="F59" s="21"/>
      <c r="G59" s="21"/>
      <c r="H59" s="21"/>
      <c r="I59" s="21"/>
      <c r="J59" s="38">
        <v>20</v>
      </c>
      <c r="K59" s="33">
        <v>60.317460317460323</v>
      </c>
      <c r="L59" s="33">
        <v>29.516981630673854</v>
      </c>
      <c r="M59" s="33">
        <v>58.201058201058203</v>
      </c>
      <c r="N59" s="33">
        <v>33.12989062984073</v>
      </c>
      <c r="O59" s="33">
        <v>46.560846560846564</v>
      </c>
      <c r="P59" s="33">
        <v>35.766569607242516</v>
      </c>
      <c r="Q59" s="38">
        <v>20</v>
      </c>
      <c r="R59" s="33">
        <v>62.433862433862423</v>
      </c>
      <c r="S59" s="33">
        <v>16.283063410398025</v>
      </c>
      <c r="T59" s="33">
        <v>49.735449735449741</v>
      </c>
      <c r="U59" s="33">
        <v>25.728652332612363</v>
      </c>
      <c r="V59" s="33">
        <v>64.021164021164012</v>
      </c>
      <c r="W59" s="33">
        <v>24.063896912734027</v>
      </c>
      <c r="X59" s="27">
        <v>20</v>
      </c>
      <c r="Y59" s="28">
        <v>33</v>
      </c>
      <c r="Z59" s="28">
        <v>37.988918051674517</v>
      </c>
      <c r="AA59" s="28">
        <v>13</v>
      </c>
      <c r="AB59" s="28">
        <v>23.642067769572371</v>
      </c>
      <c r="AC59" s="28">
        <v>26</v>
      </c>
      <c r="AD59" s="28">
        <v>33.779470563923105</v>
      </c>
      <c r="AE59" s="28">
        <v>32</v>
      </c>
      <c r="AF59" s="28">
        <v>32.702808506465104</v>
      </c>
      <c r="AG59" s="28">
        <v>10.526315789473683</v>
      </c>
      <c r="AH59" s="28">
        <v>19.285482222682521</v>
      </c>
      <c r="AI59" s="27">
        <v>20</v>
      </c>
      <c r="AJ59" s="28">
        <v>40</v>
      </c>
      <c r="AK59" s="28">
        <v>37.836212117076698</v>
      </c>
      <c r="AL59" s="28">
        <v>25</v>
      </c>
      <c r="AM59" s="28">
        <v>33.638949855315353</v>
      </c>
      <c r="AN59" s="28">
        <v>15</v>
      </c>
      <c r="AO59" s="28">
        <v>30.348848933344204</v>
      </c>
      <c r="AP59" s="28">
        <v>28</v>
      </c>
      <c r="AQ59" s="28">
        <v>33.340350138659623</v>
      </c>
      <c r="AR59" s="28">
        <v>35</v>
      </c>
      <c r="AS59" s="28">
        <v>38.31998241951031</v>
      </c>
      <c r="AT59" s="28">
        <v>45.999999999999993</v>
      </c>
      <c r="AU59" s="28">
        <v>36.763826614872684</v>
      </c>
    </row>
    <row r="60" spans="1:47" x14ac:dyDescent="0.3">
      <c r="A60" s="19" t="s">
        <v>73</v>
      </c>
      <c r="B60" s="19" t="s">
        <v>25</v>
      </c>
      <c r="C60" s="20">
        <v>5</v>
      </c>
      <c r="D60" s="21">
        <v>6</v>
      </c>
      <c r="E60" s="22">
        <v>1.9459101490553132</v>
      </c>
      <c r="F60" s="21">
        <v>788</v>
      </c>
      <c r="G60" s="22">
        <v>6.6707663208458738</v>
      </c>
      <c r="H60" s="21">
        <v>2</v>
      </c>
      <c r="I60" s="21">
        <v>2.0368235000000001</v>
      </c>
      <c r="J60" s="34">
        <v>20</v>
      </c>
      <c r="K60" s="30">
        <v>60</v>
      </c>
      <c r="L60" s="30">
        <v>26.588579627383051</v>
      </c>
      <c r="M60" s="30">
        <v>54.44444444444445</v>
      </c>
      <c r="N60" s="30">
        <v>25.465133701552539</v>
      </c>
      <c r="O60" s="30">
        <v>47.777777777777779</v>
      </c>
      <c r="P60" s="30">
        <v>26.75909906398288</v>
      </c>
      <c r="Q60" s="31">
        <v>33</v>
      </c>
      <c r="R60" s="30">
        <v>33.333333333333336</v>
      </c>
      <c r="S60" s="30">
        <v>22.566773346211004</v>
      </c>
      <c r="T60" s="30">
        <v>56.9023569023569</v>
      </c>
      <c r="U60" s="30">
        <v>27.464564115966958</v>
      </c>
      <c r="V60" s="30">
        <v>51.515151515151523</v>
      </c>
      <c r="W60" s="30">
        <v>24.187121263532685</v>
      </c>
      <c r="X60" s="27">
        <v>19</v>
      </c>
      <c r="Y60" s="28">
        <v>43.157894736842103</v>
      </c>
      <c r="Z60" s="28">
        <v>43.849823460806086</v>
      </c>
      <c r="AA60" s="28">
        <v>0</v>
      </c>
      <c r="AB60" s="28">
        <v>0</v>
      </c>
      <c r="AC60" s="28">
        <v>0</v>
      </c>
      <c r="AD60" s="28">
        <v>0</v>
      </c>
      <c r="AE60" s="28">
        <v>34.736842105263165</v>
      </c>
      <c r="AF60" s="28">
        <v>37.619206243122321</v>
      </c>
      <c r="AG60" s="28">
        <v>0</v>
      </c>
      <c r="AH60" s="28">
        <v>0</v>
      </c>
      <c r="AI60" s="27">
        <v>19</v>
      </c>
      <c r="AJ60" s="28">
        <v>78.94736842105263</v>
      </c>
      <c r="AK60" s="28">
        <v>37.400941289715234</v>
      </c>
      <c r="AL60" s="28">
        <v>0</v>
      </c>
      <c r="AM60" s="28">
        <v>0</v>
      </c>
      <c r="AN60" s="28">
        <v>0</v>
      </c>
      <c r="AO60" s="28">
        <v>0</v>
      </c>
      <c r="AP60" s="28">
        <v>2.2222222222222223</v>
      </c>
      <c r="AQ60" s="28">
        <v>10.706067580626215</v>
      </c>
      <c r="AR60" s="28">
        <v>37.89473684210526</v>
      </c>
      <c r="AS60" s="28">
        <v>37.650283659610359</v>
      </c>
      <c r="AT60" s="28">
        <v>37.89473684210526</v>
      </c>
      <c r="AU60" s="28">
        <v>41.039134083406154</v>
      </c>
    </row>
    <row r="61" spans="1:47" x14ac:dyDescent="0.3">
      <c r="A61" s="19" t="s">
        <v>74</v>
      </c>
      <c r="B61" s="19" t="s">
        <v>25</v>
      </c>
      <c r="C61" s="20">
        <v>10</v>
      </c>
      <c r="D61" s="21">
        <v>15</v>
      </c>
      <c r="E61" s="22">
        <v>2.7725887222397811</v>
      </c>
      <c r="F61" s="21">
        <v>1640</v>
      </c>
      <c r="G61" s="22">
        <v>7.4030610910900911</v>
      </c>
      <c r="H61" s="21">
        <v>1</v>
      </c>
      <c r="I61" s="21">
        <v>2.5068600000000001</v>
      </c>
      <c r="J61" s="34">
        <v>20</v>
      </c>
      <c r="K61" s="30">
        <v>62.222222222222221</v>
      </c>
      <c r="L61" s="30">
        <v>29.153087900136068</v>
      </c>
      <c r="M61" s="30">
        <v>83.333333333333329</v>
      </c>
      <c r="N61" s="30">
        <v>22.656573833696509</v>
      </c>
      <c r="O61" s="30">
        <v>80</v>
      </c>
      <c r="P61" s="30">
        <v>26.392351265624956</v>
      </c>
      <c r="Q61" s="31">
        <v>36</v>
      </c>
      <c r="R61" s="30">
        <v>71.913580246913583</v>
      </c>
      <c r="S61" s="30">
        <v>15.822229157995423</v>
      </c>
      <c r="T61" s="30">
        <v>61.111111111111114</v>
      </c>
      <c r="U61" s="30">
        <v>23.382412480406725</v>
      </c>
      <c r="V61" s="30">
        <v>66.358024691358025</v>
      </c>
      <c r="W61" s="30">
        <v>20.827012562606541</v>
      </c>
      <c r="X61" s="27">
        <v>21</v>
      </c>
      <c r="Y61" s="28">
        <v>41.904761904761912</v>
      </c>
      <c r="Z61" s="28">
        <v>43.315014442921253</v>
      </c>
      <c r="AA61" s="28">
        <v>29.523809523809526</v>
      </c>
      <c r="AB61" s="28">
        <v>40.308335425342293</v>
      </c>
      <c r="AC61" s="28">
        <v>28.571428571428573</v>
      </c>
      <c r="AD61" s="28">
        <v>36.645015252516167</v>
      </c>
      <c r="AE61" s="28">
        <v>7</v>
      </c>
      <c r="AF61" s="28">
        <v>18.666040089734594</v>
      </c>
      <c r="AG61" s="28">
        <v>22.857142857142854</v>
      </c>
      <c r="AH61" s="28">
        <v>34.805582475065279</v>
      </c>
      <c r="AI61" s="27">
        <v>21</v>
      </c>
      <c r="AJ61" s="28">
        <v>22.857142857142854</v>
      </c>
      <c r="AK61" s="28">
        <v>31.802964821358579</v>
      </c>
      <c r="AL61" s="28">
        <v>0</v>
      </c>
      <c r="AM61" s="28">
        <v>0</v>
      </c>
      <c r="AN61" s="28">
        <v>3</v>
      </c>
      <c r="AO61" s="28">
        <v>9.7872096985918571</v>
      </c>
      <c r="AP61" s="28">
        <v>40</v>
      </c>
      <c r="AQ61" s="28">
        <v>40</v>
      </c>
      <c r="AR61" s="28">
        <v>36.19047619047619</v>
      </c>
      <c r="AS61" s="28">
        <v>38.272207994338466</v>
      </c>
      <c r="AT61" s="28">
        <v>91.999999999999986</v>
      </c>
      <c r="AU61" s="28">
        <v>15.078740698501045</v>
      </c>
    </row>
    <row r="62" spans="1:47" ht="14" x14ac:dyDescent="0.3">
      <c r="A62" s="19" t="s">
        <v>75</v>
      </c>
      <c r="B62" s="19" t="s">
        <v>25</v>
      </c>
      <c r="C62" s="20">
        <v>8</v>
      </c>
      <c r="D62" s="21">
        <v>45</v>
      </c>
      <c r="E62" s="22">
        <v>3.8286413964890951</v>
      </c>
      <c r="F62" s="21">
        <v>1000</v>
      </c>
      <c r="G62" s="22">
        <v>6.9087547793152204</v>
      </c>
      <c r="H62" s="21">
        <v>3</v>
      </c>
      <c r="I62" s="21">
        <v>3.3424806666700002</v>
      </c>
      <c r="J62" s="34">
        <v>20</v>
      </c>
      <c r="K62" s="30">
        <v>55.555555555555557</v>
      </c>
      <c r="L62" s="30">
        <v>22.222222222222221</v>
      </c>
      <c r="M62" s="30">
        <v>74.444444444444443</v>
      </c>
      <c r="N62" s="30">
        <v>19.777843485008148</v>
      </c>
      <c r="O62" s="30">
        <v>45.55555555555555</v>
      </c>
      <c r="P62" s="30">
        <v>24.949591805359486</v>
      </c>
      <c r="Q62" s="31">
        <v>33</v>
      </c>
      <c r="R62" s="30">
        <v>80.808080808080803</v>
      </c>
      <c r="S62" s="30">
        <v>19.8902713813285</v>
      </c>
      <c r="T62" s="30">
        <v>68.350168350168346</v>
      </c>
      <c r="U62" s="30">
        <v>27.933067614699564</v>
      </c>
      <c r="V62" s="30">
        <v>69.696969696969688</v>
      </c>
      <c r="W62" s="30">
        <v>20.837541662501259</v>
      </c>
      <c r="X62" s="27">
        <v>20</v>
      </c>
      <c r="Y62" s="46">
        <v>21</v>
      </c>
      <c r="Z62" s="46">
        <v>33.387675002989695</v>
      </c>
      <c r="AA62" s="46">
        <v>93.684210526315795</v>
      </c>
      <c r="AB62" s="46">
        <v>11.647854507156378</v>
      </c>
      <c r="AC62" s="46">
        <v>73</v>
      </c>
      <c r="AD62" s="46">
        <v>35.703457004963312</v>
      </c>
      <c r="AE62" s="46">
        <v>4.2105263157894735</v>
      </c>
      <c r="AF62" s="46">
        <v>18.35325870964494</v>
      </c>
      <c r="AG62" s="46">
        <v>69</v>
      </c>
      <c r="AH62" s="46">
        <v>31.439164311914823</v>
      </c>
      <c r="AI62" s="27">
        <v>20</v>
      </c>
      <c r="AJ62" s="28">
        <v>19</v>
      </c>
      <c r="AK62" s="28">
        <v>26.337885460422136</v>
      </c>
      <c r="AL62" s="28">
        <v>0</v>
      </c>
      <c r="AM62" s="28">
        <v>0</v>
      </c>
      <c r="AN62" s="28">
        <v>2</v>
      </c>
      <c r="AO62" s="28">
        <v>6.1558701125109252</v>
      </c>
      <c r="AP62" s="28">
        <v>39</v>
      </c>
      <c r="AQ62" s="28">
        <v>37.542957851114053</v>
      </c>
      <c r="AR62" s="28">
        <v>27</v>
      </c>
      <c r="AS62" s="28">
        <v>29.929742292312017</v>
      </c>
      <c r="AT62" s="28">
        <v>66</v>
      </c>
      <c r="AU62" s="28">
        <v>35.600118273014644</v>
      </c>
    </row>
    <row r="63" spans="1:47" x14ac:dyDescent="0.3">
      <c r="A63" s="19" t="s">
        <v>852</v>
      </c>
      <c r="B63" s="19" t="s">
        <v>39</v>
      </c>
      <c r="C63" s="20"/>
      <c r="D63" s="21"/>
      <c r="E63" s="21"/>
      <c r="F63" s="21"/>
      <c r="G63" s="21"/>
      <c r="H63" s="21"/>
      <c r="I63" s="21"/>
      <c r="J63" s="38">
        <v>20</v>
      </c>
      <c r="K63" s="33">
        <v>69.841269841269835</v>
      </c>
      <c r="L63" s="33">
        <v>23.867653906453327</v>
      </c>
      <c r="M63" s="33">
        <v>75.661375661375658</v>
      </c>
      <c r="N63" s="33">
        <v>26.901523115135465</v>
      </c>
      <c r="O63" s="33">
        <v>39.153439153439152</v>
      </c>
      <c r="P63" s="33">
        <v>30.95577243663508</v>
      </c>
      <c r="Q63" s="38">
        <v>20</v>
      </c>
      <c r="R63" s="33">
        <v>47.089947089947088</v>
      </c>
      <c r="S63" s="33">
        <v>14.012675877360969</v>
      </c>
      <c r="T63" s="33">
        <v>45.5026455026455</v>
      </c>
      <c r="U63" s="33">
        <v>22.195751429953219</v>
      </c>
      <c r="V63" s="33">
        <v>43.915343915343918</v>
      </c>
      <c r="W63" s="33">
        <v>16.657845990385091</v>
      </c>
      <c r="X63" s="27">
        <v>20</v>
      </c>
      <c r="Y63" s="28">
        <v>62</v>
      </c>
      <c r="Z63" s="28">
        <v>37.780529655533307</v>
      </c>
      <c r="AA63" s="28">
        <v>38</v>
      </c>
      <c r="AB63" s="28">
        <v>36.649118607912548</v>
      </c>
      <c r="AC63" s="28">
        <v>29</v>
      </c>
      <c r="AD63" s="28">
        <v>35.228576916743989</v>
      </c>
      <c r="AE63" s="28">
        <v>6.3157894736842106</v>
      </c>
      <c r="AF63" s="28">
        <v>13.420765964144056</v>
      </c>
      <c r="AG63" s="28">
        <v>19</v>
      </c>
      <c r="AH63" s="28">
        <v>33.387675002989695</v>
      </c>
      <c r="AI63" s="27">
        <v>20</v>
      </c>
      <c r="AJ63" s="28">
        <v>71</v>
      </c>
      <c r="AK63" s="28">
        <v>36.404164018622055</v>
      </c>
      <c r="AL63" s="28">
        <v>10</v>
      </c>
      <c r="AM63" s="28">
        <v>21.026299321513875</v>
      </c>
      <c r="AN63" s="28">
        <v>6</v>
      </c>
      <c r="AO63" s="28">
        <v>14.65390194130093</v>
      </c>
      <c r="AP63" s="28">
        <v>14</v>
      </c>
      <c r="AQ63" s="28">
        <v>22.571523745873389</v>
      </c>
      <c r="AR63" s="28">
        <v>25</v>
      </c>
      <c r="AS63" s="28">
        <v>29.647046537910864</v>
      </c>
      <c r="AT63" s="28">
        <v>31</v>
      </c>
      <c r="AU63" s="28">
        <v>32.75105462343722</v>
      </c>
    </row>
    <row r="64" spans="1:47" x14ac:dyDescent="0.3">
      <c r="A64" s="19" t="s">
        <v>76</v>
      </c>
      <c r="B64" s="19" t="s">
        <v>25</v>
      </c>
      <c r="C64" s="20">
        <v>6</v>
      </c>
      <c r="D64" s="21">
        <v>8</v>
      </c>
      <c r="E64" s="22">
        <v>2.1972245773362196</v>
      </c>
      <c r="F64" s="21">
        <v>764</v>
      </c>
      <c r="G64" s="22">
        <v>6.6398758338265358</v>
      </c>
      <c r="H64" s="21">
        <v>9</v>
      </c>
      <c r="I64" s="21">
        <v>17.896188222199999</v>
      </c>
      <c r="J64" s="34">
        <v>20</v>
      </c>
      <c r="K64" s="30">
        <v>71.666666666666671</v>
      </c>
      <c r="L64" s="30">
        <v>22.649402897028946</v>
      </c>
      <c r="M64" s="30">
        <v>78.888888888888886</v>
      </c>
      <c r="N64" s="30">
        <v>25.208680704194013</v>
      </c>
      <c r="O64" s="30">
        <v>87.222222222222229</v>
      </c>
      <c r="P64" s="30">
        <v>19.504918491347912</v>
      </c>
      <c r="Q64" s="31">
        <v>33</v>
      </c>
      <c r="R64" s="30">
        <v>75.420875420875419</v>
      </c>
      <c r="S64" s="30">
        <v>18.994308715021489</v>
      </c>
      <c r="T64" s="30">
        <v>60.269360269360263</v>
      </c>
      <c r="U64" s="30">
        <v>24.849904834738261</v>
      </c>
      <c r="V64" s="30">
        <v>67.676767676767682</v>
      </c>
      <c r="W64" s="30">
        <v>17.427901826241033</v>
      </c>
      <c r="X64" s="27">
        <v>19</v>
      </c>
      <c r="Y64" s="28">
        <v>31.578947368421051</v>
      </c>
      <c r="Z64" s="28">
        <v>36.096038239787298</v>
      </c>
      <c r="AA64" s="28">
        <v>32.631578947368425</v>
      </c>
      <c r="AB64" s="28">
        <v>34.130811310335915</v>
      </c>
      <c r="AC64" s="28">
        <v>20</v>
      </c>
      <c r="AD64" s="28">
        <v>30.550504633038933</v>
      </c>
      <c r="AE64" s="28">
        <v>0</v>
      </c>
      <c r="AF64" s="28">
        <v>0</v>
      </c>
      <c r="AG64" s="28">
        <v>5.2631578947368416</v>
      </c>
      <c r="AH64" s="28">
        <v>13.067525929498998</v>
      </c>
      <c r="AI64" s="27">
        <v>19</v>
      </c>
      <c r="AJ64" s="28">
        <v>16.842105263157894</v>
      </c>
      <c r="AK64" s="28">
        <v>25.177730808295074</v>
      </c>
      <c r="AL64" s="28">
        <v>0</v>
      </c>
      <c r="AM64" s="28">
        <v>0</v>
      </c>
      <c r="AN64" s="28">
        <v>13.684210526315789</v>
      </c>
      <c r="AO64" s="28">
        <v>18.918106058538349</v>
      </c>
      <c r="AP64" s="28">
        <v>20</v>
      </c>
      <c r="AQ64" s="28">
        <v>33.333333333333336</v>
      </c>
      <c r="AR64" s="28">
        <v>18.94736842105263</v>
      </c>
      <c r="AS64" s="28">
        <v>27.867690739178641</v>
      </c>
      <c r="AT64" s="28">
        <v>84.210526315789465</v>
      </c>
      <c r="AU64" s="28">
        <v>28.73553539003661</v>
      </c>
    </row>
    <row r="65" spans="1:47" x14ac:dyDescent="0.3">
      <c r="A65" s="19" t="s">
        <v>77</v>
      </c>
      <c r="B65" s="19" t="s">
        <v>39</v>
      </c>
      <c r="C65" s="20">
        <v>8</v>
      </c>
      <c r="D65" s="21">
        <v>59</v>
      </c>
      <c r="E65" s="22">
        <v>4.0943445622221004</v>
      </c>
      <c r="F65" s="21">
        <v>5371</v>
      </c>
      <c r="G65" s="22">
        <v>8.5889555576431285</v>
      </c>
      <c r="H65" s="21">
        <v>2</v>
      </c>
      <c r="I65" s="21">
        <v>5.4837575000000003</v>
      </c>
      <c r="J65" s="34">
        <v>20</v>
      </c>
      <c r="K65" s="30">
        <v>63.888888888888886</v>
      </c>
      <c r="L65" s="30">
        <v>21.591938909253813</v>
      </c>
      <c r="M65" s="30">
        <v>47.777777777777779</v>
      </c>
      <c r="N65" s="30">
        <v>22.828000544000936</v>
      </c>
      <c r="O65" s="30">
        <v>34.444444444444443</v>
      </c>
      <c r="P65" s="30">
        <v>20.98918314196295</v>
      </c>
      <c r="Q65" s="31">
        <v>35</v>
      </c>
      <c r="R65" s="30">
        <v>74.285714285714278</v>
      </c>
      <c r="S65" s="30">
        <v>15.890746399816225</v>
      </c>
      <c r="T65" s="30">
        <v>68.888888888888886</v>
      </c>
      <c r="U65" s="30">
        <v>19.207236593153848</v>
      </c>
      <c r="V65" s="30">
        <v>68.888888888888886</v>
      </c>
      <c r="W65" s="30">
        <v>17.834875628134434</v>
      </c>
      <c r="X65" s="27">
        <v>19</v>
      </c>
      <c r="Y65" s="28">
        <v>45.999999999999993</v>
      </c>
      <c r="Z65" s="28">
        <v>40.052596998394371</v>
      </c>
      <c r="AA65" s="28">
        <v>20</v>
      </c>
      <c r="AB65" s="28">
        <v>27.529888064467411</v>
      </c>
      <c r="AC65" s="28">
        <v>57</v>
      </c>
      <c r="AD65" s="28">
        <v>36.288319129757966</v>
      </c>
      <c r="AE65" s="28">
        <v>32</v>
      </c>
      <c r="AF65" s="28">
        <v>36.935220675065544</v>
      </c>
      <c r="AG65" s="28">
        <v>9.473684210526315</v>
      </c>
      <c r="AH65" s="28">
        <v>18.096557134354562</v>
      </c>
      <c r="AI65" s="27">
        <v>19</v>
      </c>
      <c r="AJ65" s="28">
        <v>44.000000000000007</v>
      </c>
      <c r="AK65" s="28">
        <v>35.303198006323512</v>
      </c>
      <c r="AL65" s="28">
        <v>6.3157894736842106</v>
      </c>
      <c r="AM65" s="28">
        <v>18.918106058538349</v>
      </c>
      <c r="AN65" s="28">
        <v>8.4210526315789469</v>
      </c>
      <c r="AO65" s="28">
        <v>20.347852164769098</v>
      </c>
      <c r="AP65" s="28">
        <v>62</v>
      </c>
      <c r="AQ65" s="28">
        <v>36.649118607912555</v>
      </c>
      <c r="AR65" s="28">
        <v>29</v>
      </c>
      <c r="AS65" s="28">
        <v>33.387675002989695</v>
      </c>
      <c r="AT65" s="28">
        <v>45.999999999999993</v>
      </c>
      <c r="AU65" s="28">
        <v>38.98717737923586</v>
      </c>
    </row>
    <row r="66" spans="1:47" x14ac:dyDescent="0.3">
      <c r="A66" s="19" t="s">
        <v>78</v>
      </c>
      <c r="B66" s="19" t="s">
        <v>25</v>
      </c>
      <c r="C66" s="20">
        <v>8</v>
      </c>
      <c r="D66" s="21">
        <v>41</v>
      </c>
      <c r="E66" s="22">
        <v>3.7376696182833684</v>
      </c>
      <c r="F66" s="21">
        <v>1133</v>
      </c>
      <c r="G66" s="22">
        <v>7.0335064842876971</v>
      </c>
      <c r="H66" s="21">
        <v>2</v>
      </c>
      <c r="I66" s="21">
        <v>5.3270784999999998</v>
      </c>
      <c r="J66" s="34">
        <v>20</v>
      </c>
      <c r="K66" s="30">
        <v>78.333333333333329</v>
      </c>
      <c r="L66" s="30">
        <v>22.649402897028946</v>
      </c>
      <c r="M66" s="30">
        <v>83.333333333333329</v>
      </c>
      <c r="N66" s="30">
        <v>23.776083450591951</v>
      </c>
      <c r="O66" s="30">
        <v>86.111111111111114</v>
      </c>
      <c r="P66" s="30">
        <v>21.288879121950171</v>
      </c>
      <c r="Q66" s="31">
        <v>33</v>
      </c>
      <c r="R66" s="30">
        <v>59.595959595959599</v>
      </c>
      <c r="S66" s="30">
        <v>12.366004592621508</v>
      </c>
      <c r="T66" s="30">
        <v>51.851851851851855</v>
      </c>
      <c r="U66" s="30">
        <v>20.725027116295735</v>
      </c>
      <c r="V66" s="30">
        <v>62.289562289562291</v>
      </c>
      <c r="W66" s="30">
        <v>16.182646250098216</v>
      </c>
      <c r="X66" s="27">
        <v>21</v>
      </c>
      <c r="Y66" s="28">
        <v>28.571428571428573</v>
      </c>
      <c r="Z66" s="28">
        <v>34.96937435610112</v>
      </c>
      <c r="AA66" s="28">
        <v>31.428571428571427</v>
      </c>
      <c r="AB66" s="28">
        <v>36.095112451094295</v>
      </c>
      <c r="AC66" s="28">
        <v>73.333333333333329</v>
      </c>
      <c r="AD66" s="28">
        <v>27.808871486152281</v>
      </c>
      <c r="AE66" s="28">
        <v>4</v>
      </c>
      <c r="AF66" s="28">
        <v>8.2078268166812336</v>
      </c>
      <c r="AG66" s="28">
        <v>21.904761904761905</v>
      </c>
      <c r="AH66" s="28">
        <v>28.916958280401424</v>
      </c>
      <c r="AI66" s="27">
        <v>21</v>
      </c>
      <c r="AJ66" s="28">
        <v>6</v>
      </c>
      <c r="AK66" s="28">
        <v>16.026294183720633</v>
      </c>
      <c r="AL66" s="28">
        <v>0</v>
      </c>
      <c r="AM66" s="28">
        <v>0</v>
      </c>
      <c r="AN66" s="28">
        <v>9.5238095238095219</v>
      </c>
      <c r="AO66" s="28">
        <v>19.615348703551124</v>
      </c>
      <c r="AP66" s="28">
        <v>78.095238095238102</v>
      </c>
      <c r="AQ66" s="28">
        <v>27.49891772762113</v>
      </c>
      <c r="AR66" s="28">
        <v>30.476190476190474</v>
      </c>
      <c r="AS66" s="28">
        <v>33.237958793552664</v>
      </c>
      <c r="AT66" s="28">
        <v>75.238095238095241</v>
      </c>
      <c r="AU66" s="28">
        <v>26.761735298565299</v>
      </c>
    </row>
    <row r="67" spans="1:47" x14ac:dyDescent="0.3">
      <c r="A67" s="19" t="s">
        <v>79</v>
      </c>
      <c r="B67" s="19" t="s">
        <v>25</v>
      </c>
      <c r="C67" s="20">
        <v>6</v>
      </c>
      <c r="D67" s="21">
        <v>6</v>
      </c>
      <c r="E67" s="22">
        <v>1.9459101490553132</v>
      </c>
      <c r="F67" s="21">
        <v>833</v>
      </c>
      <c r="G67" s="22">
        <v>6.7262334023587469</v>
      </c>
      <c r="H67" s="21">
        <v>2</v>
      </c>
      <c r="I67" s="21">
        <v>0.313357</v>
      </c>
      <c r="J67" s="34">
        <v>20</v>
      </c>
      <c r="K67" s="30">
        <v>66.666666666666671</v>
      </c>
      <c r="L67" s="30">
        <v>26.976754607417064</v>
      </c>
      <c r="M67" s="30">
        <v>83.888888888888886</v>
      </c>
      <c r="N67" s="30">
        <v>22.068179544494772</v>
      </c>
      <c r="O67" s="30">
        <v>70.555555555555557</v>
      </c>
      <c r="P67" s="30">
        <v>25.813596812084668</v>
      </c>
      <c r="Q67" s="31">
        <v>34</v>
      </c>
      <c r="R67" s="30">
        <v>82.679738562091501</v>
      </c>
      <c r="S67" s="30">
        <v>22.254383540346723</v>
      </c>
      <c r="T67" s="30">
        <v>54.248366013071895</v>
      </c>
      <c r="U67" s="30">
        <v>28.658065930089737</v>
      </c>
      <c r="V67" s="30">
        <v>63.725490196078425</v>
      </c>
      <c r="W67" s="30">
        <v>23.579560782903499</v>
      </c>
      <c r="X67" s="27">
        <v>21</v>
      </c>
      <c r="Y67" s="28">
        <v>62.857142857142854</v>
      </c>
      <c r="Z67" s="28">
        <v>39.641248358604599</v>
      </c>
      <c r="AA67" s="28">
        <v>0</v>
      </c>
      <c r="AB67" s="28">
        <v>0</v>
      </c>
      <c r="AC67" s="28">
        <v>2</v>
      </c>
      <c r="AD67" s="28">
        <v>6.1558701125109252</v>
      </c>
      <c r="AE67" s="28">
        <v>0</v>
      </c>
      <c r="AF67" s="28">
        <v>0</v>
      </c>
      <c r="AG67" s="28">
        <v>2.8571428571428568</v>
      </c>
      <c r="AH67" s="28">
        <v>7.1713716560063618</v>
      </c>
      <c r="AI67" s="27">
        <v>21</v>
      </c>
      <c r="AJ67" s="28">
        <v>46.666666666666671</v>
      </c>
      <c r="AK67" s="28">
        <v>41.150131632029243</v>
      </c>
      <c r="AL67" s="28">
        <v>1</v>
      </c>
      <c r="AM67" s="28">
        <v>4.4721359549995796</v>
      </c>
      <c r="AN67" s="28">
        <v>1</v>
      </c>
      <c r="AO67" s="28">
        <v>4.4721359549995796</v>
      </c>
      <c r="AP67" s="28">
        <v>0</v>
      </c>
      <c r="AQ67" s="28">
        <v>0</v>
      </c>
      <c r="AR67" s="28">
        <v>5</v>
      </c>
      <c r="AS67" s="28">
        <v>15.727950313140983</v>
      </c>
      <c r="AT67" s="28">
        <v>96.999999999999986</v>
      </c>
      <c r="AU67" s="28">
        <v>7.3269509706504632</v>
      </c>
    </row>
    <row r="68" spans="1:47" x14ac:dyDescent="0.3">
      <c r="A68" s="19" t="s">
        <v>853</v>
      </c>
      <c r="B68" s="19" t="s">
        <v>39</v>
      </c>
      <c r="C68" s="20"/>
      <c r="D68" s="21"/>
      <c r="E68" s="21"/>
      <c r="F68" s="21"/>
      <c r="G68" s="21"/>
      <c r="H68" s="21"/>
      <c r="I68" s="21"/>
      <c r="J68" s="38">
        <v>20</v>
      </c>
      <c r="K68" s="33">
        <v>51.322751322751316</v>
      </c>
      <c r="L68" s="33">
        <v>26.170426829663977</v>
      </c>
      <c r="M68" s="33">
        <v>42.328042328042322</v>
      </c>
      <c r="N68" s="33">
        <v>25.728652332612363</v>
      </c>
      <c r="O68" s="33">
        <v>21.164021164021161</v>
      </c>
      <c r="P68" s="33">
        <v>16.81591027361867</v>
      </c>
      <c r="Q68" s="38">
        <v>20</v>
      </c>
      <c r="R68" s="33">
        <v>71.957671957671948</v>
      </c>
      <c r="S68" s="33">
        <v>12.966741701700249</v>
      </c>
      <c r="T68" s="33">
        <v>53.968253968253961</v>
      </c>
      <c r="U68" s="33">
        <v>27.506612961499943</v>
      </c>
      <c r="V68" s="33">
        <v>59.259259259259252</v>
      </c>
      <c r="W68" s="33">
        <v>20.885736562772863</v>
      </c>
      <c r="X68" s="27">
        <v>20</v>
      </c>
      <c r="Y68" s="28">
        <v>49.000000000000007</v>
      </c>
      <c r="Z68" s="28">
        <v>42.289727507180501</v>
      </c>
      <c r="AA68" s="28">
        <v>2.1052631578947367</v>
      </c>
      <c r="AB68" s="28">
        <v>9.1766293548224702</v>
      </c>
      <c r="AC68" s="28">
        <v>12</v>
      </c>
      <c r="AD68" s="28">
        <v>23.75311613906246</v>
      </c>
      <c r="AE68" s="28">
        <v>39</v>
      </c>
      <c r="AF68" s="28">
        <v>38.648210961522082</v>
      </c>
      <c r="AG68" s="28">
        <v>6</v>
      </c>
      <c r="AH68" s="28">
        <v>18.467610337532772</v>
      </c>
      <c r="AI68" s="27">
        <v>20</v>
      </c>
      <c r="AJ68" s="28">
        <v>61</v>
      </c>
      <c r="AK68" s="28">
        <v>34.012381646441014</v>
      </c>
      <c r="AL68" s="28">
        <v>0</v>
      </c>
      <c r="AM68" s="28">
        <v>0</v>
      </c>
      <c r="AN68" s="28">
        <v>0</v>
      </c>
      <c r="AO68" s="28">
        <v>0</v>
      </c>
      <c r="AP68" s="28">
        <v>3.1578947368421053</v>
      </c>
      <c r="AQ68" s="28">
        <v>7.4926864926535517</v>
      </c>
      <c r="AR68" s="28">
        <v>26</v>
      </c>
      <c r="AS68" s="28">
        <v>30.504529430716907</v>
      </c>
      <c r="AT68" s="28">
        <v>9</v>
      </c>
      <c r="AU68" s="28">
        <v>17.740824166460339</v>
      </c>
    </row>
    <row r="69" spans="1:47" x14ac:dyDescent="0.3">
      <c r="A69" s="19" t="s">
        <v>80</v>
      </c>
      <c r="B69" s="19" t="s">
        <v>25</v>
      </c>
      <c r="C69" s="20">
        <v>7</v>
      </c>
      <c r="D69" s="21">
        <v>92</v>
      </c>
      <c r="E69" s="22">
        <v>4.5325994931532563</v>
      </c>
      <c r="F69" s="21">
        <v>6409</v>
      </c>
      <c r="G69" s="22">
        <v>8.7656145499147158</v>
      </c>
      <c r="H69" s="21">
        <v>0</v>
      </c>
      <c r="I69" s="21">
        <v>0</v>
      </c>
      <c r="J69" s="34">
        <v>20</v>
      </c>
      <c r="K69" s="30">
        <v>90</v>
      </c>
      <c r="L69" s="30">
        <v>12.435669420828107</v>
      </c>
      <c r="M69" s="30">
        <v>91.666666666666671</v>
      </c>
      <c r="N69" s="30">
        <v>16.860471629635668</v>
      </c>
      <c r="O69" s="30">
        <v>92.222222222222229</v>
      </c>
      <c r="P69" s="30">
        <v>14.907119849998606</v>
      </c>
      <c r="Q69" s="31">
        <v>34</v>
      </c>
      <c r="R69" s="30">
        <v>53.921568627450974</v>
      </c>
      <c r="S69" s="30">
        <v>16.442340601879391</v>
      </c>
      <c r="T69" s="30">
        <v>56.862745098039213</v>
      </c>
      <c r="U69" s="30">
        <v>21.842668711688631</v>
      </c>
      <c r="V69" s="30">
        <v>58.496732026143796</v>
      </c>
      <c r="W69" s="30">
        <v>19.78349395877024</v>
      </c>
      <c r="X69" s="36">
        <v>20</v>
      </c>
      <c r="Y69" s="28">
        <v>35</v>
      </c>
      <c r="Z69" s="28">
        <v>38.31998241951031</v>
      </c>
      <c r="AA69" s="28">
        <v>37</v>
      </c>
      <c r="AB69" s="28">
        <v>35.108853284426253</v>
      </c>
      <c r="AC69" s="28">
        <v>44.000000000000007</v>
      </c>
      <c r="AD69" s="28">
        <v>38.716241661879486</v>
      </c>
      <c r="AE69" s="28">
        <v>12</v>
      </c>
      <c r="AF69" s="28">
        <v>18.806493839265091</v>
      </c>
      <c r="AG69" s="28">
        <v>32</v>
      </c>
      <c r="AH69" s="28">
        <v>37.50087718272313</v>
      </c>
      <c r="AI69" s="27">
        <v>20</v>
      </c>
      <c r="AJ69" s="28">
        <v>11.000000000000002</v>
      </c>
      <c r="AK69" s="28">
        <v>21.001253095445218</v>
      </c>
      <c r="AL69" s="28">
        <v>0</v>
      </c>
      <c r="AM69" s="28">
        <v>0</v>
      </c>
      <c r="AN69" s="28">
        <v>40.999999999999993</v>
      </c>
      <c r="AO69" s="28">
        <v>31.43916431191483</v>
      </c>
      <c r="AP69" s="28">
        <v>55</v>
      </c>
      <c r="AQ69" s="28">
        <v>31.034785237485401</v>
      </c>
      <c r="AR69" s="28">
        <v>68</v>
      </c>
      <c r="AS69" s="28">
        <v>25.464113034456535</v>
      </c>
      <c r="AT69" s="28">
        <v>78</v>
      </c>
      <c r="AU69" s="28">
        <v>25.874189537269114</v>
      </c>
    </row>
    <row r="70" spans="1:47" x14ac:dyDescent="0.3">
      <c r="A70" s="19" t="s">
        <v>81</v>
      </c>
      <c r="B70" s="19" t="s">
        <v>25</v>
      </c>
      <c r="C70" s="20">
        <v>10</v>
      </c>
      <c r="D70" s="21">
        <v>806</v>
      </c>
      <c r="E70" s="22">
        <v>6.6933236682699491</v>
      </c>
      <c r="F70" s="21">
        <v>15298</v>
      </c>
      <c r="G70" s="22">
        <v>9.6355427457673795</v>
      </c>
      <c r="H70" s="21">
        <v>1</v>
      </c>
      <c r="I70" s="21">
        <v>21.934999999999999</v>
      </c>
      <c r="J70" s="34">
        <v>20</v>
      </c>
      <c r="K70" s="30">
        <v>83.888888888888886</v>
      </c>
      <c r="L70" s="30">
        <v>24.309836715691862</v>
      </c>
      <c r="M70" s="30">
        <v>91.1111111111111</v>
      </c>
      <c r="N70" s="30">
        <v>16.361732878702743</v>
      </c>
      <c r="O70" s="30">
        <v>83.888888888888886</v>
      </c>
      <c r="P70" s="30">
        <v>27.801159749744247</v>
      </c>
      <c r="Q70" s="31">
        <v>35</v>
      </c>
      <c r="R70" s="30">
        <v>73.333333333333329</v>
      </c>
      <c r="S70" s="30">
        <v>18.902340462110352</v>
      </c>
      <c r="T70" s="30">
        <v>66.031746031746039</v>
      </c>
      <c r="U70" s="30">
        <v>20.864200600248648</v>
      </c>
      <c r="V70" s="30">
        <v>67.61904761904762</v>
      </c>
      <c r="W70" s="30">
        <v>16.474144829642494</v>
      </c>
      <c r="X70" s="27">
        <v>20</v>
      </c>
      <c r="Y70" s="28">
        <v>50.999999999999993</v>
      </c>
      <c r="Z70" s="28">
        <v>39.722723180090576</v>
      </c>
      <c r="AA70" s="28">
        <v>68</v>
      </c>
      <c r="AB70" s="28">
        <v>27.067167915158183</v>
      </c>
      <c r="AC70" s="28">
        <v>65</v>
      </c>
      <c r="AD70" s="28">
        <v>30.348848933344204</v>
      </c>
      <c r="AE70" s="28">
        <v>13</v>
      </c>
      <c r="AF70" s="28">
        <v>22.734161635370633</v>
      </c>
      <c r="AG70" s="28">
        <v>24</v>
      </c>
      <c r="AH70" s="28">
        <v>29.451119181664922</v>
      </c>
      <c r="AI70" s="27">
        <v>20</v>
      </c>
      <c r="AJ70" s="28">
        <v>7.3684210526315779</v>
      </c>
      <c r="AK70" s="28">
        <v>15.217718205053643</v>
      </c>
      <c r="AL70" s="28">
        <v>0</v>
      </c>
      <c r="AM70" s="28">
        <v>0</v>
      </c>
      <c r="AN70" s="28">
        <v>18</v>
      </c>
      <c r="AO70" s="28">
        <v>24.19221275317198</v>
      </c>
      <c r="AP70" s="28">
        <v>65</v>
      </c>
      <c r="AQ70" s="28">
        <v>34.868172789582914</v>
      </c>
      <c r="AR70" s="28">
        <v>86.315789473684205</v>
      </c>
      <c r="AS70" s="28">
        <v>14.985372985307105</v>
      </c>
      <c r="AT70" s="28">
        <v>94.73684210526315</v>
      </c>
      <c r="AU70" s="28">
        <v>11.239029738980317</v>
      </c>
    </row>
    <row r="71" spans="1:47" x14ac:dyDescent="0.3">
      <c r="A71" s="19" t="s">
        <v>854</v>
      </c>
      <c r="B71" s="19" t="s">
        <v>39</v>
      </c>
      <c r="C71" s="20"/>
      <c r="D71" s="21"/>
      <c r="E71" s="21"/>
      <c r="F71" s="21"/>
      <c r="G71" s="21"/>
      <c r="H71" s="21"/>
      <c r="I71" s="21"/>
      <c r="J71" s="38">
        <v>21</v>
      </c>
      <c r="K71" s="33">
        <v>66.666666666666671</v>
      </c>
      <c r="L71" s="33">
        <v>28.10913475705226</v>
      </c>
      <c r="M71" s="33">
        <v>59.259259259259252</v>
      </c>
      <c r="N71" s="33">
        <v>31.295748406337193</v>
      </c>
      <c r="O71" s="33">
        <v>31.746031746031747</v>
      </c>
      <c r="P71" s="33">
        <v>25.888105444920782</v>
      </c>
      <c r="Q71" s="38">
        <v>21</v>
      </c>
      <c r="R71" s="33">
        <v>64.550264550264558</v>
      </c>
      <c r="S71" s="33">
        <v>9.6985728993774227</v>
      </c>
      <c r="T71" s="33">
        <v>47.089947089947088</v>
      </c>
      <c r="U71" s="33">
        <v>24.063896912734023</v>
      </c>
      <c r="V71" s="33">
        <v>70.899470899470913</v>
      </c>
      <c r="W71" s="33">
        <v>22.354106004526571</v>
      </c>
      <c r="X71" s="27">
        <v>21</v>
      </c>
      <c r="Y71" s="28">
        <v>57</v>
      </c>
      <c r="Z71" s="28">
        <v>42.190046219457969</v>
      </c>
      <c r="AA71" s="28">
        <v>3.1578947368421053</v>
      </c>
      <c r="AB71" s="28">
        <v>10.029197142425581</v>
      </c>
      <c r="AC71" s="28">
        <v>36</v>
      </c>
      <c r="AD71" s="28">
        <v>38.716241661879486</v>
      </c>
      <c r="AE71" s="28">
        <v>45</v>
      </c>
      <c r="AF71" s="28">
        <v>44.426165831931925</v>
      </c>
      <c r="AG71" s="28">
        <v>6</v>
      </c>
      <c r="AH71" s="28">
        <v>13.138933706635726</v>
      </c>
      <c r="AI71" s="27">
        <v>21</v>
      </c>
      <c r="AJ71" s="28">
        <v>34</v>
      </c>
      <c r="AK71" s="28">
        <v>38.98717737923586</v>
      </c>
      <c r="AL71" s="28">
        <v>0</v>
      </c>
      <c r="AM71" s="28">
        <v>0</v>
      </c>
      <c r="AN71" s="28">
        <v>0</v>
      </c>
      <c r="AO71" s="28">
        <v>0</v>
      </c>
      <c r="AP71" s="28">
        <v>22.999999999999996</v>
      </c>
      <c r="AQ71" s="28">
        <v>38.53911205379201</v>
      </c>
      <c r="AR71" s="28">
        <v>47</v>
      </c>
      <c r="AS71" s="28">
        <v>40.665516233367995</v>
      </c>
      <c r="AT71" s="28">
        <v>45.999999999999993</v>
      </c>
      <c r="AU71" s="28">
        <v>45.468323270741266</v>
      </c>
    </row>
    <row r="72" spans="1:47" x14ac:dyDescent="0.3">
      <c r="A72" s="19" t="s">
        <v>82</v>
      </c>
      <c r="B72" s="19" t="s">
        <v>25</v>
      </c>
      <c r="C72" s="20">
        <v>10</v>
      </c>
      <c r="D72" s="21">
        <v>103</v>
      </c>
      <c r="E72" s="22">
        <v>4.6443908991413725</v>
      </c>
      <c r="F72" s="21">
        <v>16185</v>
      </c>
      <c r="G72" s="22">
        <v>9.691901950055648</v>
      </c>
      <c r="H72" s="21">
        <v>1</v>
      </c>
      <c r="I72" s="21">
        <v>11.9076</v>
      </c>
      <c r="J72" s="34">
        <v>20</v>
      </c>
      <c r="K72" s="30">
        <v>91.1111111111111</v>
      </c>
      <c r="L72" s="30">
        <v>15.547199092123853</v>
      </c>
      <c r="M72" s="30">
        <v>90</v>
      </c>
      <c r="N72" s="30">
        <v>14.374549742927273</v>
      </c>
      <c r="O72" s="30">
        <v>93.333333333333329</v>
      </c>
      <c r="P72" s="30">
        <v>10.448052132925037</v>
      </c>
      <c r="Q72" s="31">
        <v>33</v>
      </c>
      <c r="R72" s="30">
        <v>61.27946127946128</v>
      </c>
      <c r="S72" s="30">
        <v>23.425942561312151</v>
      </c>
      <c r="T72" s="30">
        <v>63.63636363636364</v>
      </c>
      <c r="U72" s="30">
        <v>25.042052174380139</v>
      </c>
      <c r="V72" s="30">
        <v>59.932659932659931</v>
      </c>
      <c r="W72" s="30">
        <v>24.206447771820869</v>
      </c>
      <c r="X72" s="36">
        <v>20</v>
      </c>
      <c r="Y72" s="28">
        <v>50.999999999999993</v>
      </c>
      <c r="Z72" s="28">
        <v>33.387675002989695</v>
      </c>
      <c r="AA72" s="28">
        <v>34</v>
      </c>
      <c r="AB72" s="28">
        <v>30.504529430716907</v>
      </c>
      <c r="AC72" s="28">
        <v>32</v>
      </c>
      <c r="AD72" s="28">
        <v>27.834094957538372</v>
      </c>
      <c r="AE72" s="28">
        <v>5.2631578947368416</v>
      </c>
      <c r="AF72" s="28">
        <v>11.239029738980326</v>
      </c>
      <c r="AG72" s="28">
        <v>21</v>
      </c>
      <c r="AH72" s="28">
        <v>22.918620331397278</v>
      </c>
      <c r="AI72" s="27">
        <v>20</v>
      </c>
      <c r="AJ72" s="28">
        <v>15</v>
      </c>
      <c r="AK72" s="28">
        <v>19.330913339165217</v>
      </c>
      <c r="AL72" s="28">
        <v>0</v>
      </c>
      <c r="AM72" s="28">
        <v>0</v>
      </c>
      <c r="AN72" s="28">
        <v>10</v>
      </c>
      <c r="AO72" s="28">
        <v>17.770466332772774</v>
      </c>
      <c r="AP72" s="28">
        <v>12.631578947368421</v>
      </c>
      <c r="AQ72" s="28">
        <v>17.901615465016278</v>
      </c>
      <c r="AR72" s="28">
        <v>59</v>
      </c>
      <c r="AS72" s="28">
        <v>36.404164018622055</v>
      </c>
      <c r="AT72" s="28">
        <v>80</v>
      </c>
      <c r="AU72" s="28">
        <v>26.754242162397542</v>
      </c>
    </row>
    <row r="73" spans="1:47" x14ac:dyDescent="0.3">
      <c r="A73" s="19" t="s">
        <v>83</v>
      </c>
      <c r="B73" s="19" t="s">
        <v>25</v>
      </c>
      <c r="C73" s="20">
        <v>7</v>
      </c>
      <c r="D73" s="21">
        <v>139</v>
      </c>
      <c r="E73" s="22">
        <v>4.9416424226093039</v>
      </c>
      <c r="F73" s="21">
        <v>15606</v>
      </c>
      <c r="G73" s="22">
        <v>9.6554748105425539</v>
      </c>
      <c r="H73" s="21">
        <v>0</v>
      </c>
      <c r="I73" s="21">
        <v>0</v>
      </c>
      <c r="J73" s="34">
        <v>20</v>
      </c>
      <c r="K73" s="30">
        <v>80</v>
      </c>
      <c r="L73" s="30">
        <v>17.879824080840212</v>
      </c>
      <c r="M73" s="30">
        <v>84.444444444444443</v>
      </c>
      <c r="N73" s="30">
        <v>18.869959555315241</v>
      </c>
      <c r="O73" s="30">
        <v>63.888888888888886</v>
      </c>
      <c r="P73" s="30">
        <v>23.047539647881351</v>
      </c>
      <c r="Q73" s="31">
        <v>34</v>
      </c>
      <c r="R73" s="30">
        <v>66.666666666666671</v>
      </c>
      <c r="S73" s="30">
        <v>22.222222222222221</v>
      </c>
      <c r="T73" s="30">
        <v>46.40522875816994</v>
      </c>
      <c r="U73" s="30">
        <v>22.799010918894407</v>
      </c>
      <c r="V73" s="30">
        <v>55.882352941176471</v>
      </c>
      <c r="W73" s="30">
        <v>20.190876308443347</v>
      </c>
      <c r="X73" s="27">
        <v>20</v>
      </c>
      <c r="Y73" s="28">
        <v>45</v>
      </c>
      <c r="Z73" s="28">
        <v>37.204979859096682</v>
      </c>
      <c r="AA73" s="28">
        <v>26</v>
      </c>
      <c r="AB73" s="28">
        <v>31.187041843486348</v>
      </c>
      <c r="AC73" s="28">
        <v>22.999999999999996</v>
      </c>
      <c r="AD73" s="28">
        <v>31.970381029288575</v>
      </c>
      <c r="AE73" s="28">
        <v>17</v>
      </c>
      <c r="AF73" s="28">
        <v>32.622239750142683</v>
      </c>
      <c r="AG73" s="28">
        <v>19</v>
      </c>
      <c r="AH73" s="28">
        <v>31.43916431191483</v>
      </c>
      <c r="AI73" s="27">
        <v>20</v>
      </c>
      <c r="AJ73" s="28">
        <v>45</v>
      </c>
      <c r="AK73" s="28">
        <v>34.868172789582914</v>
      </c>
      <c r="AL73" s="28">
        <v>16</v>
      </c>
      <c r="AM73" s="28">
        <v>29.451119181664922</v>
      </c>
      <c r="AN73" s="28">
        <v>45.999999999999993</v>
      </c>
      <c r="AO73" s="28">
        <v>34.397062298063219</v>
      </c>
      <c r="AP73" s="28">
        <v>33</v>
      </c>
      <c r="AQ73" s="28">
        <v>39.081561138887885</v>
      </c>
      <c r="AR73" s="28">
        <v>35</v>
      </c>
      <c r="AS73" s="28">
        <v>36.055512754639892</v>
      </c>
      <c r="AT73" s="28">
        <v>83.000000000000014</v>
      </c>
      <c r="AU73" s="28">
        <v>31.970381029288582</v>
      </c>
    </row>
    <row r="74" spans="1:47" ht="14" x14ac:dyDescent="0.3">
      <c r="A74" s="19" t="s">
        <v>84</v>
      </c>
      <c r="B74" s="19" t="s">
        <v>25</v>
      </c>
      <c r="C74" s="20">
        <v>7</v>
      </c>
      <c r="D74" s="21">
        <v>13</v>
      </c>
      <c r="E74" s="22">
        <v>2.6390573296152584</v>
      </c>
      <c r="F74" s="21">
        <v>859</v>
      </c>
      <c r="G74" s="22">
        <v>6.7569323892475532</v>
      </c>
      <c r="H74" s="21">
        <v>2</v>
      </c>
      <c r="I74" s="21">
        <v>1.5667850000000001</v>
      </c>
      <c r="J74" s="34">
        <v>20</v>
      </c>
      <c r="K74" s="30">
        <v>57.222222222222221</v>
      </c>
      <c r="L74" s="30">
        <v>27.519264916063211</v>
      </c>
      <c r="M74" s="30">
        <v>60</v>
      </c>
      <c r="N74" s="30">
        <v>29.375125288328611</v>
      </c>
      <c r="O74" s="30">
        <v>50</v>
      </c>
      <c r="P74" s="30">
        <v>24.582280183606667</v>
      </c>
      <c r="Q74" s="31">
        <v>33</v>
      </c>
      <c r="R74" s="30">
        <v>20.202020202020201</v>
      </c>
      <c r="S74" s="30">
        <v>10.189010606985866</v>
      </c>
      <c r="T74" s="30">
        <v>68.686868686868678</v>
      </c>
      <c r="U74" s="30">
        <v>22.127322618994672</v>
      </c>
      <c r="V74" s="30">
        <v>56.228956228956228</v>
      </c>
      <c r="W74" s="30">
        <v>25.449567949016735</v>
      </c>
      <c r="X74" s="27">
        <v>20</v>
      </c>
      <c r="Y74" s="46">
        <v>53</v>
      </c>
      <c r="Z74" s="46">
        <v>46.009152407571676</v>
      </c>
      <c r="AA74" s="46">
        <v>0</v>
      </c>
      <c r="AB74" s="46">
        <v>0</v>
      </c>
      <c r="AC74" s="46">
        <v>21</v>
      </c>
      <c r="AD74" s="46">
        <v>35.228576916743989</v>
      </c>
      <c r="AE74" s="46">
        <v>17</v>
      </c>
      <c r="AF74" s="46">
        <v>30.625067132042421</v>
      </c>
      <c r="AG74" s="46">
        <v>2.1052631578947367</v>
      </c>
      <c r="AH74" s="46">
        <v>6.3060353528461155</v>
      </c>
      <c r="AI74" s="27">
        <v>20</v>
      </c>
      <c r="AJ74" s="28">
        <v>65</v>
      </c>
      <c r="AK74" s="28">
        <v>35.466811765960941</v>
      </c>
      <c r="AL74" s="28">
        <v>0</v>
      </c>
      <c r="AM74" s="28">
        <v>0</v>
      </c>
      <c r="AN74" s="28">
        <v>0</v>
      </c>
      <c r="AO74" s="28">
        <v>0</v>
      </c>
      <c r="AP74" s="28">
        <v>9</v>
      </c>
      <c r="AQ74" s="28">
        <v>19.973666874689101</v>
      </c>
      <c r="AR74" s="28">
        <v>15</v>
      </c>
      <c r="AS74" s="28">
        <v>28.928223334023777</v>
      </c>
      <c r="AT74" s="28">
        <v>22.000000000000004</v>
      </c>
      <c r="AU74" s="28">
        <v>35.481648332920678</v>
      </c>
    </row>
    <row r="75" spans="1:47" x14ac:dyDescent="0.3">
      <c r="A75" s="19" t="s">
        <v>85</v>
      </c>
      <c r="B75" s="19" t="s">
        <v>25</v>
      </c>
      <c r="C75" s="20">
        <v>9</v>
      </c>
      <c r="D75" s="21">
        <v>270</v>
      </c>
      <c r="E75" s="22">
        <v>5.602118820879701</v>
      </c>
      <c r="F75" s="21">
        <v>19428</v>
      </c>
      <c r="G75" s="22">
        <v>9.8745220742431137</v>
      </c>
      <c r="H75" s="21">
        <v>1</v>
      </c>
      <c r="I75" s="21">
        <v>29.142199999999999</v>
      </c>
      <c r="J75" s="34">
        <v>20</v>
      </c>
      <c r="K75" s="30">
        <v>65.555555555555557</v>
      </c>
      <c r="L75" s="30">
        <v>18.696995689769562</v>
      </c>
      <c r="M75" s="30">
        <v>67.777777777777771</v>
      </c>
      <c r="N75" s="30">
        <v>20.989183141962943</v>
      </c>
      <c r="O75" s="30">
        <v>43.888888888888886</v>
      </c>
      <c r="P75" s="30">
        <v>23.769250260782609</v>
      </c>
      <c r="Q75" s="31">
        <v>33</v>
      </c>
      <c r="R75" s="30">
        <v>89.56228956228955</v>
      </c>
      <c r="S75" s="30">
        <v>13.304190935413596</v>
      </c>
      <c r="T75" s="30">
        <v>78.45117845117845</v>
      </c>
      <c r="U75" s="30">
        <v>24.365306546657852</v>
      </c>
      <c r="V75" s="30">
        <v>70.033670033670035</v>
      </c>
      <c r="W75" s="30">
        <v>24.920374505001124</v>
      </c>
      <c r="X75" s="27">
        <v>21</v>
      </c>
      <c r="Y75" s="28">
        <v>47.61904761904762</v>
      </c>
      <c r="Z75" s="28">
        <v>38.717536324611601</v>
      </c>
      <c r="AA75" s="28">
        <v>40</v>
      </c>
      <c r="AB75" s="28">
        <v>38.987177379235852</v>
      </c>
      <c r="AC75" s="28">
        <v>30.476190476190474</v>
      </c>
      <c r="AD75" s="28">
        <v>32.01190254830076</v>
      </c>
      <c r="AE75" s="28">
        <v>18.095238095238095</v>
      </c>
      <c r="AF75" s="28">
        <v>27.498917727621137</v>
      </c>
      <c r="AG75" s="28">
        <v>25.714285714285715</v>
      </c>
      <c r="AH75" s="28">
        <v>31.075943842694237</v>
      </c>
      <c r="AI75" s="27">
        <v>21</v>
      </c>
      <c r="AJ75" s="28">
        <v>64.761904761904759</v>
      </c>
      <c r="AK75" s="28">
        <v>39.448580154303095</v>
      </c>
      <c r="AL75" s="28">
        <v>14.285714285714286</v>
      </c>
      <c r="AM75" s="28">
        <v>30.425553170226596</v>
      </c>
      <c r="AN75" s="28">
        <v>20.952380952380956</v>
      </c>
      <c r="AO75" s="28">
        <v>30.643883876682782</v>
      </c>
      <c r="AP75" s="28">
        <v>33.333333333333336</v>
      </c>
      <c r="AQ75" s="28">
        <v>37.594325812991158</v>
      </c>
      <c r="AR75" s="28">
        <v>38.095238095238088</v>
      </c>
      <c r="AS75" s="28">
        <v>41.426929359904001</v>
      </c>
      <c r="AT75" s="28">
        <v>48.571428571428569</v>
      </c>
      <c r="AU75" s="28">
        <v>38.766701469910267</v>
      </c>
    </row>
    <row r="76" spans="1:47" ht="14" x14ac:dyDescent="0.3">
      <c r="A76" s="19" t="s">
        <v>523</v>
      </c>
      <c r="B76" s="19" t="s">
        <v>25</v>
      </c>
      <c r="C76" s="20">
        <v>10</v>
      </c>
      <c r="D76" s="21">
        <v>14</v>
      </c>
      <c r="E76" s="22">
        <v>2.7080502011022101</v>
      </c>
      <c r="F76" s="21">
        <v>1444</v>
      </c>
      <c r="G76" s="22">
        <v>7.2758646005465328</v>
      </c>
      <c r="H76" s="21">
        <v>1</v>
      </c>
      <c r="I76" s="21">
        <v>0.313357</v>
      </c>
      <c r="J76" s="34">
        <v>20</v>
      </c>
      <c r="K76" s="30">
        <v>49.444444444444443</v>
      </c>
      <c r="L76" s="30">
        <v>23.216079659921665</v>
      </c>
      <c r="M76" s="30">
        <v>60</v>
      </c>
      <c r="N76" s="30">
        <v>23.7487388947354</v>
      </c>
      <c r="O76" s="30">
        <v>66.666666666666671</v>
      </c>
      <c r="P76" s="30">
        <v>21.020117842820387</v>
      </c>
      <c r="Q76" s="31">
        <v>33</v>
      </c>
      <c r="R76" s="30">
        <v>25.589225589225592</v>
      </c>
      <c r="S76" s="30">
        <v>18.10566731513368</v>
      </c>
      <c r="T76" s="30">
        <v>55.218855218855225</v>
      </c>
      <c r="U76" s="30">
        <v>30.992438405343584</v>
      </c>
      <c r="V76" s="30">
        <v>66.329966329966339</v>
      </c>
      <c r="W76" s="30">
        <v>26.423201155360992</v>
      </c>
      <c r="X76" s="47">
        <v>20</v>
      </c>
      <c r="Y76" s="46">
        <v>52.380952380952387</v>
      </c>
      <c r="Z76" s="46">
        <v>38.19748184170809</v>
      </c>
      <c r="AA76" s="46">
        <v>12.380952380952381</v>
      </c>
      <c r="AB76" s="46">
        <v>19.469145308606105</v>
      </c>
      <c r="AC76" s="46">
        <v>45.714285714285708</v>
      </c>
      <c r="AD76" s="46">
        <v>23.78474901516276</v>
      </c>
      <c r="AE76" s="46">
        <v>44.761904761904766</v>
      </c>
      <c r="AF76" s="46">
        <v>32.189912646518266</v>
      </c>
      <c r="AG76" s="46">
        <v>27.61904761904762</v>
      </c>
      <c r="AH76" s="46">
        <v>27.911424525588423</v>
      </c>
      <c r="AI76" s="27">
        <v>20</v>
      </c>
      <c r="AJ76" s="28">
        <v>71.428571428571431</v>
      </c>
      <c r="AK76" s="28">
        <v>29.374430085656865</v>
      </c>
      <c r="AL76" s="28">
        <v>34.285714285714285</v>
      </c>
      <c r="AM76" s="28">
        <v>34.72339680552993</v>
      </c>
      <c r="AN76" s="28">
        <v>28.571428571428573</v>
      </c>
      <c r="AO76" s="28">
        <v>32.601489887076369</v>
      </c>
      <c r="AP76" s="28">
        <v>33.333333333333336</v>
      </c>
      <c r="AQ76" s="28">
        <v>39.157800414902439</v>
      </c>
      <c r="AR76" s="28">
        <v>41.904761904761912</v>
      </c>
      <c r="AS76" s="28">
        <v>36.279339522522676</v>
      </c>
      <c r="AT76" s="28">
        <v>49.523809523809526</v>
      </c>
      <c r="AU76" s="28">
        <v>38.272207994338466</v>
      </c>
    </row>
    <row r="77" spans="1:47" x14ac:dyDescent="0.3">
      <c r="A77" s="19" t="s">
        <v>86</v>
      </c>
      <c r="B77" s="19" t="s">
        <v>25</v>
      </c>
      <c r="C77" s="20">
        <v>9</v>
      </c>
      <c r="D77" s="21">
        <v>8</v>
      </c>
      <c r="E77" s="22">
        <v>2.1972245773362196</v>
      </c>
      <c r="F77" s="21">
        <v>396</v>
      </c>
      <c r="G77" s="22">
        <v>5.9839362806871907</v>
      </c>
      <c r="H77" s="21">
        <v>0</v>
      </c>
      <c r="I77" s="21">
        <v>0</v>
      </c>
      <c r="J77" s="34">
        <v>20</v>
      </c>
      <c r="K77" s="30">
        <v>73.333333333333329</v>
      </c>
      <c r="L77" s="30">
        <v>19.546515720279118</v>
      </c>
      <c r="M77" s="30">
        <v>60</v>
      </c>
      <c r="N77" s="30">
        <v>28.70386090631667</v>
      </c>
      <c r="O77" s="30">
        <v>46.111111111111114</v>
      </c>
      <c r="P77" s="30">
        <v>28.218722442667321</v>
      </c>
      <c r="Q77" s="31">
        <v>35</v>
      </c>
      <c r="R77" s="30">
        <v>35.238095238095234</v>
      </c>
      <c r="S77" s="30">
        <v>16.277753080735753</v>
      </c>
      <c r="T77" s="30">
        <v>73.650793650793659</v>
      </c>
      <c r="U77" s="30">
        <v>20.360889625223457</v>
      </c>
      <c r="V77" s="30">
        <v>48.888888888888893</v>
      </c>
      <c r="W77" s="30">
        <v>19.093471111100857</v>
      </c>
      <c r="X77" s="27">
        <v>20</v>
      </c>
      <c r="Y77" s="28">
        <v>49.000000000000007</v>
      </c>
      <c r="Z77" s="28">
        <v>43.273913376852896</v>
      </c>
      <c r="AA77" s="28">
        <v>13</v>
      </c>
      <c r="AB77" s="28">
        <v>25.360557855395101</v>
      </c>
      <c r="AC77" s="28">
        <v>12</v>
      </c>
      <c r="AD77" s="28">
        <v>22.849622823099178</v>
      </c>
      <c r="AE77" s="28">
        <v>6</v>
      </c>
      <c r="AF77" s="28">
        <v>13.138933706635726</v>
      </c>
      <c r="AG77" s="28">
        <v>8.4210526315789469</v>
      </c>
      <c r="AH77" s="28">
        <v>15.370663939515447</v>
      </c>
      <c r="AI77" s="27">
        <v>20</v>
      </c>
      <c r="AJ77" s="28">
        <v>65</v>
      </c>
      <c r="AK77" s="28">
        <v>34.259074863841782</v>
      </c>
      <c r="AL77" s="28">
        <v>1.0526315789473684</v>
      </c>
      <c r="AM77" s="28">
        <v>4.5883146774112351</v>
      </c>
      <c r="AN77" s="28">
        <v>1.0526315789473684</v>
      </c>
      <c r="AO77" s="28">
        <v>4.5883146774112351</v>
      </c>
      <c r="AP77" s="28">
        <v>9</v>
      </c>
      <c r="AQ77" s="28">
        <v>24.68752081944492</v>
      </c>
      <c r="AR77" s="28">
        <v>20</v>
      </c>
      <c r="AS77" s="28">
        <v>33.717089216940984</v>
      </c>
      <c r="AT77" s="28">
        <v>26</v>
      </c>
      <c r="AU77" s="28">
        <v>39.523477366723377</v>
      </c>
    </row>
    <row r="78" spans="1:47" ht="14" x14ac:dyDescent="0.3">
      <c r="A78" s="19" t="s">
        <v>855</v>
      </c>
      <c r="B78" s="19" t="s">
        <v>39</v>
      </c>
      <c r="C78" s="20"/>
      <c r="D78" s="21"/>
      <c r="E78" s="21"/>
      <c r="F78" s="21"/>
      <c r="G78" s="21"/>
      <c r="H78" s="21"/>
      <c r="I78" s="21"/>
      <c r="J78" s="38">
        <v>20</v>
      </c>
      <c r="K78" s="33">
        <v>84.656084656084644</v>
      </c>
      <c r="L78" s="33">
        <v>17.024379931490436</v>
      </c>
      <c r="M78" s="33">
        <v>96.825396825396808</v>
      </c>
      <c r="N78" s="33">
        <v>12.243848111540867</v>
      </c>
      <c r="O78" s="33">
        <v>96.296296296296291</v>
      </c>
      <c r="P78" s="33">
        <v>14.628457524541867</v>
      </c>
      <c r="Q78" s="38">
        <v>20</v>
      </c>
      <c r="R78" s="33">
        <v>89.94708994708995</v>
      </c>
      <c r="S78" s="33">
        <v>15.676026323445528</v>
      </c>
      <c r="T78" s="33">
        <v>82.010582010582027</v>
      </c>
      <c r="U78" s="33">
        <v>22.899725179274583</v>
      </c>
      <c r="V78" s="33">
        <v>81.481481481481467</v>
      </c>
      <c r="W78" s="33">
        <v>19.35163033720465</v>
      </c>
      <c r="X78" s="27">
        <v>20</v>
      </c>
      <c r="Y78" s="46">
        <v>35</v>
      </c>
      <c r="Z78" s="46">
        <v>36.055512754639892</v>
      </c>
      <c r="AA78" s="46">
        <v>3.1578947368421053</v>
      </c>
      <c r="AB78" s="46">
        <v>10.029197142425581</v>
      </c>
      <c r="AC78" s="46">
        <v>30</v>
      </c>
      <c r="AD78" s="46">
        <v>32.118202741878648</v>
      </c>
      <c r="AE78" s="46">
        <v>98.94736842105263</v>
      </c>
      <c r="AF78" s="46">
        <v>4.5883146774112351</v>
      </c>
      <c r="AG78" s="46">
        <v>20</v>
      </c>
      <c r="AH78" s="46">
        <v>25.955427380922011</v>
      </c>
      <c r="AI78" s="27">
        <v>20</v>
      </c>
      <c r="AJ78" s="28">
        <v>78</v>
      </c>
      <c r="AK78" s="28">
        <v>27.453309646130389</v>
      </c>
      <c r="AL78" s="28">
        <v>63</v>
      </c>
      <c r="AM78" s="28">
        <v>32.622239750142683</v>
      </c>
      <c r="AN78" s="28">
        <v>47</v>
      </c>
      <c r="AO78" s="28">
        <v>41.688064680938417</v>
      </c>
      <c r="AP78" s="28">
        <v>91.578947368421041</v>
      </c>
      <c r="AQ78" s="28">
        <v>19.224740395512605</v>
      </c>
      <c r="AR78" s="28">
        <v>35</v>
      </c>
      <c r="AS78" s="28">
        <v>36.055512754639892</v>
      </c>
      <c r="AT78" s="28">
        <v>61</v>
      </c>
      <c r="AU78" s="28">
        <v>30.762246170812755</v>
      </c>
    </row>
    <row r="79" spans="1:47" x14ac:dyDescent="0.3">
      <c r="A79" s="19" t="s">
        <v>87</v>
      </c>
      <c r="B79" s="19" t="s">
        <v>25</v>
      </c>
      <c r="C79" s="20">
        <v>5</v>
      </c>
      <c r="D79" s="21">
        <v>135</v>
      </c>
      <c r="E79" s="22">
        <v>4.9126548857360524</v>
      </c>
      <c r="F79" s="21">
        <v>4445</v>
      </c>
      <c r="G79" s="22">
        <v>8.399760094524142</v>
      </c>
      <c r="H79" s="21">
        <v>6</v>
      </c>
      <c r="I79" s="21">
        <v>2.4024070000000002</v>
      </c>
      <c r="J79" s="34">
        <v>20</v>
      </c>
      <c r="K79" s="30">
        <v>95.555555555555557</v>
      </c>
      <c r="L79" s="30">
        <v>13.196175632812466</v>
      </c>
      <c r="M79" s="30">
        <v>95.000000000000014</v>
      </c>
      <c r="N79" s="30">
        <v>9.8560134258113141</v>
      </c>
      <c r="O79" s="30">
        <v>88.333333333333329</v>
      </c>
      <c r="P79" s="30">
        <v>21.471228311956722</v>
      </c>
      <c r="Q79" s="31">
        <v>35</v>
      </c>
      <c r="R79" s="30">
        <v>95.555555555555557</v>
      </c>
      <c r="S79" s="30">
        <v>6.7100981791951098</v>
      </c>
      <c r="T79" s="30">
        <v>72.698412698412696</v>
      </c>
      <c r="U79" s="30">
        <v>34.546849369051564</v>
      </c>
      <c r="V79" s="30">
        <v>73.333333333333329</v>
      </c>
      <c r="W79" s="30">
        <v>22.578837914485941</v>
      </c>
      <c r="X79" s="27">
        <v>21</v>
      </c>
      <c r="Y79" s="28">
        <v>51.428571428571431</v>
      </c>
      <c r="Z79" s="28">
        <v>36.645015252516167</v>
      </c>
      <c r="AA79" s="28">
        <v>2</v>
      </c>
      <c r="AB79" s="28">
        <v>8.9442719099991592</v>
      </c>
      <c r="AC79" s="28">
        <v>27.61904761904762</v>
      </c>
      <c r="AD79" s="28">
        <v>27.185430271518953</v>
      </c>
      <c r="AE79" s="28">
        <v>98.000000000000014</v>
      </c>
      <c r="AF79" s="28">
        <v>6.1558701125109261</v>
      </c>
      <c r="AG79" s="28">
        <v>15</v>
      </c>
      <c r="AH79" s="28">
        <v>19.330913339165217</v>
      </c>
      <c r="AI79" s="27">
        <v>21</v>
      </c>
      <c r="AJ79" s="28">
        <v>62.857142857142854</v>
      </c>
      <c r="AK79" s="28">
        <v>33.036776044713733</v>
      </c>
      <c r="AL79" s="28">
        <v>68.571428571428569</v>
      </c>
      <c r="AM79" s="28">
        <v>35.536701350253978</v>
      </c>
      <c r="AN79" s="28">
        <v>45.714285714285708</v>
      </c>
      <c r="AO79" s="28">
        <v>38.022549700332902</v>
      </c>
      <c r="AP79" s="28">
        <v>85</v>
      </c>
      <c r="AQ79" s="28">
        <v>19.330913339165217</v>
      </c>
      <c r="AR79" s="28">
        <v>41.904761904761912</v>
      </c>
      <c r="AS79" s="28">
        <v>32.189912646518266</v>
      </c>
      <c r="AT79" s="28">
        <v>63.809523809523817</v>
      </c>
      <c r="AU79" s="28">
        <v>34.996598474164671</v>
      </c>
    </row>
    <row r="80" spans="1:47" x14ac:dyDescent="0.3">
      <c r="A80" s="19" t="s">
        <v>88</v>
      </c>
      <c r="B80" s="19" t="s">
        <v>25</v>
      </c>
      <c r="C80" s="20">
        <v>4</v>
      </c>
      <c r="D80" s="21">
        <v>7</v>
      </c>
      <c r="E80" s="22">
        <v>2.0794415416798357</v>
      </c>
      <c r="F80" s="21">
        <v>279</v>
      </c>
      <c r="G80" s="22">
        <v>5.6347896031692493</v>
      </c>
      <c r="H80" s="21">
        <v>11</v>
      </c>
      <c r="I80" s="21">
        <v>6.0962259999999997</v>
      </c>
      <c r="J80" s="34">
        <v>20</v>
      </c>
      <c r="K80" s="30">
        <v>62.777777777777779</v>
      </c>
      <c r="L80" s="30">
        <v>26.558014518271058</v>
      </c>
      <c r="M80" s="30">
        <v>66.666666666666671</v>
      </c>
      <c r="N80" s="30">
        <v>27.923593886113032</v>
      </c>
      <c r="O80" s="30">
        <v>70</v>
      </c>
      <c r="P80" s="30">
        <v>23.110886188739066</v>
      </c>
      <c r="Q80" s="31">
        <v>33</v>
      </c>
      <c r="R80" s="30">
        <v>50.505050505050505</v>
      </c>
      <c r="S80" s="30">
        <v>18.234351715692618</v>
      </c>
      <c r="T80" s="30">
        <v>57.575757575757571</v>
      </c>
      <c r="U80" s="30">
        <v>20.309059861498081</v>
      </c>
      <c r="V80" s="30">
        <v>51.851851851851855</v>
      </c>
      <c r="W80" s="30">
        <v>15.129754294785366</v>
      </c>
      <c r="X80" s="27">
        <v>18</v>
      </c>
      <c r="Y80" s="28">
        <v>33.333333333333336</v>
      </c>
      <c r="Z80" s="28">
        <v>36.941925807311961</v>
      </c>
      <c r="AA80" s="28">
        <v>2.3529411764705879</v>
      </c>
      <c r="AB80" s="28">
        <v>6.6421116415507147</v>
      </c>
      <c r="AC80" s="28">
        <v>40</v>
      </c>
      <c r="AD80" s="28">
        <v>35.645311547160269</v>
      </c>
      <c r="AE80" s="28">
        <v>3.333333333333333</v>
      </c>
      <c r="AF80" s="28">
        <v>7.6696498884737041</v>
      </c>
      <c r="AG80" s="28">
        <v>4.7058823529411757</v>
      </c>
      <c r="AH80" s="28">
        <v>11.245914290767741</v>
      </c>
      <c r="AI80" s="27">
        <v>18</v>
      </c>
      <c r="AJ80" s="28">
        <v>5.882352941176471</v>
      </c>
      <c r="AK80" s="28">
        <v>11.757350641945107</v>
      </c>
      <c r="AL80" s="28">
        <v>0</v>
      </c>
      <c r="AM80" s="28">
        <v>0</v>
      </c>
      <c r="AN80" s="28">
        <v>5.882352941176471</v>
      </c>
      <c r="AO80" s="28">
        <v>15.434872662825796</v>
      </c>
      <c r="AP80" s="28">
        <v>52.222222222222229</v>
      </c>
      <c r="AQ80" s="28">
        <v>38.889822584496251</v>
      </c>
      <c r="AR80" s="28">
        <v>10</v>
      </c>
      <c r="AS80" s="28">
        <v>17.149858514250884</v>
      </c>
      <c r="AT80" s="28">
        <v>78.888888888888886</v>
      </c>
      <c r="AU80" s="28">
        <v>26.983412963585589</v>
      </c>
    </row>
    <row r="81" spans="1:47" x14ac:dyDescent="0.3">
      <c r="A81" s="19" t="s">
        <v>856</v>
      </c>
      <c r="B81" s="19" t="s">
        <v>39</v>
      </c>
      <c r="C81" s="20"/>
      <c r="D81" s="21"/>
      <c r="E81" s="21"/>
      <c r="F81" s="21"/>
      <c r="G81" s="21"/>
      <c r="H81" s="21"/>
      <c r="I81" s="21"/>
      <c r="J81" s="38">
        <v>21</v>
      </c>
      <c r="K81" s="33">
        <v>67.195767195767189</v>
      </c>
      <c r="L81" s="33">
        <v>23.167716596562723</v>
      </c>
      <c r="M81" s="33">
        <v>73.015873015873012</v>
      </c>
      <c r="N81" s="33">
        <v>25.47606685427159</v>
      </c>
      <c r="O81" s="33">
        <v>61.904761904761898</v>
      </c>
      <c r="P81" s="33">
        <v>30.74615876267492</v>
      </c>
      <c r="Q81" s="38">
        <v>21</v>
      </c>
      <c r="R81" s="33">
        <v>61.904761904761898</v>
      </c>
      <c r="S81" s="33">
        <v>13.865058921855523</v>
      </c>
      <c r="T81" s="33">
        <v>51.322751322751316</v>
      </c>
      <c r="U81" s="33">
        <v>20.023501770740438</v>
      </c>
      <c r="V81" s="33">
        <v>56.613756613756614</v>
      </c>
      <c r="W81" s="33">
        <v>22.472139652303166</v>
      </c>
      <c r="X81" s="36">
        <v>21</v>
      </c>
      <c r="Y81" s="37">
        <v>53.333333333333329</v>
      </c>
      <c r="Z81" s="37">
        <v>37.058512292499458</v>
      </c>
      <c r="AA81" s="37">
        <v>18.095238095238095</v>
      </c>
      <c r="AB81" s="37">
        <v>20.885173597326794</v>
      </c>
      <c r="AC81" s="37">
        <v>53.333333333333329</v>
      </c>
      <c r="AD81" s="37">
        <v>37.594325812991158</v>
      </c>
      <c r="AE81" s="37">
        <v>31.428571428571427</v>
      </c>
      <c r="AF81" s="37">
        <v>31.982137871898789</v>
      </c>
      <c r="AG81" s="37">
        <v>24.761904761904763</v>
      </c>
      <c r="AH81" s="37">
        <v>37.897103796866546</v>
      </c>
      <c r="AI81" s="27">
        <v>21</v>
      </c>
      <c r="AJ81" s="37">
        <v>44.761904761904766</v>
      </c>
      <c r="AK81" s="37">
        <v>38.421224293227255</v>
      </c>
      <c r="AL81" s="37">
        <v>1</v>
      </c>
      <c r="AM81" s="37">
        <v>4.4721359549995796</v>
      </c>
      <c r="AN81" s="37">
        <v>16.19047619047619</v>
      </c>
      <c r="AO81" s="37">
        <v>29.406834320645686</v>
      </c>
      <c r="AP81" s="37">
        <v>46.666666666666671</v>
      </c>
      <c r="AQ81" s="37">
        <v>36.514837167011073</v>
      </c>
      <c r="AR81" s="37">
        <v>60.952380952380949</v>
      </c>
      <c r="AS81" s="37">
        <v>39.230697407102255</v>
      </c>
      <c r="AT81" s="37">
        <v>65.714285714285708</v>
      </c>
      <c r="AU81" s="37">
        <v>38.022549700332902</v>
      </c>
    </row>
    <row r="82" spans="1:47" x14ac:dyDescent="0.3">
      <c r="A82" s="19" t="s">
        <v>89</v>
      </c>
      <c r="B82" s="19" t="s">
        <v>25</v>
      </c>
      <c r="C82" s="20">
        <v>5</v>
      </c>
      <c r="D82" s="21">
        <v>242</v>
      </c>
      <c r="E82" s="22">
        <v>5.4930614433405482</v>
      </c>
      <c r="F82" s="21">
        <v>9491</v>
      </c>
      <c r="G82" s="22">
        <v>9.1582046175556542</v>
      </c>
      <c r="H82" s="19">
        <v>6</v>
      </c>
      <c r="I82" s="19">
        <v>10.5496878333</v>
      </c>
      <c r="J82" s="34">
        <v>20</v>
      </c>
      <c r="K82" s="30">
        <v>73.888888888888886</v>
      </c>
      <c r="L82" s="30">
        <v>19.835253891646275</v>
      </c>
      <c r="M82" s="30">
        <v>83.333333333333329</v>
      </c>
      <c r="N82" s="30">
        <v>17.099639201419237</v>
      </c>
      <c r="O82" s="30">
        <v>81.666666666666671</v>
      </c>
      <c r="P82" s="30">
        <v>18.47851429575163</v>
      </c>
      <c r="Q82" s="31">
        <v>33</v>
      </c>
      <c r="R82" s="30">
        <v>76.094276094276097</v>
      </c>
      <c r="S82" s="30">
        <v>18.864611056631801</v>
      </c>
      <c r="T82" s="30">
        <v>27.946127946127945</v>
      </c>
      <c r="U82" s="30">
        <v>19.8608609388308</v>
      </c>
      <c r="V82" s="30">
        <v>59.259259259259252</v>
      </c>
      <c r="W82" s="30">
        <v>24.162941390184983</v>
      </c>
      <c r="X82" s="27">
        <v>20</v>
      </c>
      <c r="Y82" s="28">
        <v>26</v>
      </c>
      <c r="Z82" s="28">
        <v>40.052596998394371</v>
      </c>
      <c r="AA82" s="28">
        <v>81</v>
      </c>
      <c r="AB82" s="28">
        <v>31.439164311914823</v>
      </c>
      <c r="AC82" s="28">
        <v>59</v>
      </c>
      <c r="AD82" s="28">
        <v>36.977945062599559</v>
      </c>
      <c r="AE82" s="28">
        <v>18</v>
      </c>
      <c r="AF82" s="28">
        <v>33.654592241585227</v>
      </c>
      <c r="AG82" s="28">
        <v>47</v>
      </c>
      <c r="AH82" s="28">
        <v>35.703457004963305</v>
      </c>
      <c r="AI82" s="27">
        <v>20</v>
      </c>
      <c r="AJ82" s="28">
        <v>38</v>
      </c>
      <c r="AK82" s="28">
        <v>36.070107174486566</v>
      </c>
      <c r="AL82" s="28">
        <v>0</v>
      </c>
      <c r="AM82" s="28">
        <v>0</v>
      </c>
      <c r="AN82" s="28">
        <v>2.1052631578947367</v>
      </c>
      <c r="AO82" s="28">
        <v>6.3060353528461155</v>
      </c>
      <c r="AP82" s="28">
        <v>61</v>
      </c>
      <c r="AQ82" s="28">
        <v>30.070093553492473</v>
      </c>
      <c r="AR82" s="28">
        <v>19</v>
      </c>
      <c r="AS82" s="28">
        <v>30.762246170812762</v>
      </c>
      <c r="AT82" s="28">
        <v>54</v>
      </c>
      <c r="AU82" s="28">
        <v>36.763826614872684</v>
      </c>
    </row>
    <row r="83" spans="1:47" x14ac:dyDescent="0.3">
      <c r="A83" s="19" t="s">
        <v>90</v>
      </c>
      <c r="B83" s="19" t="s">
        <v>25</v>
      </c>
      <c r="C83" s="20">
        <v>7</v>
      </c>
      <c r="D83" s="21">
        <v>65</v>
      </c>
      <c r="E83" s="22">
        <v>4.1896547420264252</v>
      </c>
      <c r="F83" s="19">
        <v>2634</v>
      </c>
      <c r="G83" s="33">
        <v>7.8766384609754629</v>
      </c>
      <c r="H83" s="21">
        <v>4</v>
      </c>
      <c r="I83" s="21">
        <v>13.317695499999999</v>
      </c>
      <c r="J83" s="31">
        <v>20</v>
      </c>
      <c r="K83" s="30">
        <v>88.333333333333329</v>
      </c>
      <c r="L83" s="30">
        <v>14.632158589123419</v>
      </c>
      <c r="M83" s="30">
        <v>96.666666666666657</v>
      </c>
      <c r="N83" s="30">
        <v>6.347117450860905</v>
      </c>
      <c r="O83" s="30">
        <v>96.666666666666657</v>
      </c>
      <c r="P83" s="30">
        <v>7.2994076147976461</v>
      </c>
      <c r="Q83" s="31">
        <v>35</v>
      </c>
      <c r="R83" s="30">
        <v>70.158730158730165</v>
      </c>
      <c r="S83" s="30">
        <v>16.341363143663713</v>
      </c>
      <c r="T83" s="30">
        <v>44.761904761904759</v>
      </c>
      <c r="U83" s="30">
        <v>22.301446082137751</v>
      </c>
      <c r="V83" s="30">
        <v>61.587301587301582</v>
      </c>
      <c r="W83" s="30">
        <v>16.903085094570333</v>
      </c>
      <c r="X83" s="27">
        <v>21</v>
      </c>
      <c r="Y83" s="28">
        <v>33.333333333333336</v>
      </c>
      <c r="Z83" s="28">
        <v>38.122609214655462</v>
      </c>
      <c r="AA83" s="28">
        <v>52.380952380952387</v>
      </c>
      <c r="AB83" s="28">
        <v>33.151887111409195</v>
      </c>
      <c r="AC83" s="28">
        <v>52.380952380952387</v>
      </c>
      <c r="AD83" s="28">
        <v>36.592999590736198</v>
      </c>
      <c r="AE83" s="28">
        <v>11.428571428571427</v>
      </c>
      <c r="AF83" s="28">
        <v>23.299294900428702</v>
      </c>
      <c r="AG83" s="28">
        <v>26.666666666666664</v>
      </c>
      <c r="AH83" s="28">
        <v>32.455097185701561</v>
      </c>
      <c r="AI83" s="27">
        <v>21</v>
      </c>
      <c r="AJ83" s="28">
        <v>25.714285714285715</v>
      </c>
      <c r="AK83" s="28">
        <v>32.337505867247799</v>
      </c>
      <c r="AL83" s="28">
        <v>1</v>
      </c>
      <c r="AM83" s="28">
        <v>4.4721359549995796</v>
      </c>
      <c r="AN83" s="28">
        <v>19.047619047619044</v>
      </c>
      <c r="AO83" s="28">
        <v>33.749779540726173</v>
      </c>
      <c r="AP83" s="28">
        <v>58.095238095238095</v>
      </c>
      <c r="AQ83" s="28">
        <v>38.938290617212203</v>
      </c>
      <c r="AR83" s="28">
        <v>35.238095238095234</v>
      </c>
      <c r="AS83" s="28">
        <v>33.40943693315522</v>
      </c>
      <c r="AT83" s="28">
        <v>86.666666666666657</v>
      </c>
      <c r="AU83" s="28">
        <v>18.257418583505547</v>
      </c>
    </row>
    <row r="84" spans="1:47" x14ac:dyDescent="0.3">
      <c r="A84" s="19" t="s">
        <v>91</v>
      </c>
      <c r="B84" s="19" t="s">
        <v>25</v>
      </c>
      <c r="C84" s="20">
        <v>7</v>
      </c>
      <c r="D84" s="21">
        <v>1288</v>
      </c>
      <c r="E84" s="22">
        <v>7.161622002939187</v>
      </c>
      <c r="F84" s="21">
        <v>76804</v>
      </c>
      <c r="G84" s="22">
        <v>11.249025021183247</v>
      </c>
      <c r="H84" s="21">
        <v>6</v>
      </c>
      <c r="I84" s="21">
        <v>59.224612</v>
      </c>
      <c r="J84" s="34">
        <v>20</v>
      </c>
      <c r="K84" s="30">
        <v>89.444444444444457</v>
      </c>
      <c r="L84" s="30">
        <v>17.466202395508244</v>
      </c>
      <c r="M84" s="30">
        <v>93.333333333333329</v>
      </c>
      <c r="N84" s="30">
        <v>11.625519195124363</v>
      </c>
      <c r="O84" s="30">
        <v>91.666666666666671</v>
      </c>
      <c r="P84" s="30">
        <v>13.903501085343557</v>
      </c>
      <c r="Q84" s="31">
        <v>33</v>
      </c>
      <c r="R84" s="30">
        <v>88.552188552188554</v>
      </c>
      <c r="S84" s="30">
        <v>17.232265997118198</v>
      </c>
      <c r="T84" s="30">
        <v>72.390572390572387</v>
      </c>
      <c r="U84" s="30">
        <v>29.674313948980966</v>
      </c>
      <c r="V84" s="30">
        <v>71.043771043771045</v>
      </c>
      <c r="W84" s="30">
        <v>22.556409729891222</v>
      </c>
      <c r="X84" s="27">
        <v>21</v>
      </c>
      <c r="Y84" s="28">
        <v>52.380952380952387</v>
      </c>
      <c r="Z84" s="28">
        <v>35.483061015752561</v>
      </c>
      <c r="AA84" s="28">
        <v>19.047619047619044</v>
      </c>
      <c r="AB84" s="28">
        <v>32.543011831230665</v>
      </c>
      <c r="AC84" s="28">
        <v>47.61904761904762</v>
      </c>
      <c r="AD84" s="28">
        <v>37.135530412902668</v>
      </c>
      <c r="AE84" s="28">
        <v>24.761904761904763</v>
      </c>
      <c r="AF84" s="28">
        <v>34.002801005071277</v>
      </c>
      <c r="AG84" s="28">
        <v>30.476190476190474</v>
      </c>
      <c r="AH84" s="28">
        <v>33.834330269149774</v>
      </c>
      <c r="AI84" s="27">
        <v>21</v>
      </c>
      <c r="AJ84" s="28">
        <v>30.476190476190474</v>
      </c>
      <c r="AK84" s="28">
        <v>34.420370491351555</v>
      </c>
      <c r="AL84" s="28">
        <v>2</v>
      </c>
      <c r="AM84" s="28">
        <v>8.9442719099991592</v>
      </c>
      <c r="AN84" s="28">
        <v>30.476190476190474</v>
      </c>
      <c r="AO84" s="28">
        <v>34.420370491351555</v>
      </c>
      <c r="AP84" s="28">
        <v>49.523809523809526</v>
      </c>
      <c r="AQ84" s="28">
        <v>39.303459195876194</v>
      </c>
      <c r="AR84" s="28">
        <v>64.761904761904759</v>
      </c>
      <c r="AS84" s="28">
        <v>37.897103796866539</v>
      </c>
      <c r="AT84" s="28">
        <v>80.952380952380949</v>
      </c>
      <c r="AU84" s="28">
        <v>31.922525261132137</v>
      </c>
    </row>
    <row r="85" spans="1:47" x14ac:dyDescent="0.3">
      <c r="A85" s="19" t="s">
        <v>92</v>
      </c>
      <c r="B85" s="19" t="s">
        <v>25</v>
      </c>
      <c r="C85" s="20">
        <v>7</v>
      </c>
      <c r="D85" s="21">
        <v>46</v>
      </c>
      <c r="E85" s="22">
        <v>3.8501476017100584</v>
      </c>
      <c r="F85" s="21">
        <v>1885</v>
      </c>
      <c r="G85" s="22">
        <v>7.542213463193403</v>
      </c>
      <c r="H85" s="21">
        <v>2</v>
      </c>
      <c r="I85" s="21">
        <v>5.3270749999999998</v>
      </c>
      <c r="J85" s="34">
        <v>20</v>
      </c>
      <c r="K85" s="30">
        <v>86.111111111111114</v>
      </c>
      <c r="L85" s="30">
        <v>17.979484373851705</v>
      </c>
      <c r="M85" s="30">
        <v>95.000000000000014</v>
      </c>
      <c r="N85" s="30">
        <v>8.4350517168472194</v>
      </c>
      <c r="O85" s="30">
        <v>91.666666666666671</v>
      </c>
      <c r="P85" s="30">
        <v>14.808721943977311</v>
      </c>
      <c r="Q85" s="31">
        <v>32</v>
      </c>
      <c r="R85" s="30">
        <v>69.097222222222229</v>
      </c>
      <c r="S85" s="30">
        <v>18.663930290986677</v>
      </c>
      <c r="T85" s="30">
        <v>54.513888888888886</v>
      </c>
      <c r="U85" s="30">
        <v>24.007063708940532</v>
      </c>
      <c r="V85" s="30">
        <v>71.180555555555557</v>
      </c>
      <c r="W85" s="30">
        <v>16.900244955913877</v>
      </c>
      <c r="X85" s="27">
        <v>21</v>
      </c>
      <c r="Y85" s="28">
        <v>36.19047619047619</v>
      </c>
      <c r="Z85" s="28">
        <v>40.801493903555851</v>
      </c>
      <c r="AA85" s="28">
        <v>3</v>
      </c>
      <c r="AB85" s="28">
        <v>7.326950970650465</v>
      </c>
      <c r="AC85" s="28">
        <v>63.809523809523817</v>
      </c>
      <c r="AD85" s="28">
        <v>34.420370491351555</v>
      </c>
      <c r="AE85" s="28">
        <v>5</v>
      </c>
      <c r="AF85" s="28">
        <v>12.773327473170102</v>
      </c>
      <c r="AG85" s="28">
        <v>8</v>
      </c>
      <c r="AH85" s="28">
        <v>17.651599003161756</v>
      </c>
      <c r="AI85" s="27">
        <v>21</v>
      </c>
      <c r="AJ85" s="28">
        <v>15</v>
      </c>
      <c r="AK85" s="28">
        <v>19.330913339165217</v>
      </c>
      <c r="AL85" s="28">
        <v>0</v>
      </c>
      <c r="AM85" s="28">
        <v>0</v>
      </c>
      <c r="AN85" s="28">
        <v>13.333333333333332</v>
      </c>
      <c r="AO85" s="28">
        <v>23.094010767585029</v>
      </c>
      <c r="AP85" s="28">
        <v>72.38095238095238</v>
      </c>
      <c r="AQ85" s="28">
        <v>33.74977954072618</v>
      </c>
      <c r="AR85" s="28">
        <v>14.285714285714286</v>
      </c>
      <c r="AS85" s="28">
        <v>24.611263391266316</v>
      </c>
      <c r="AT85" s="28">
        <v>96</v>
      </c>
      <c r="AU85" s="28">
        <v>8.2078268166812318</v>
      </c>
    </row>
    <row r="86" spans="1:47" x14ac:dyDescent="0.3">
      <c r="A86" s="19" t="s">
        <v>93</v>
      </c>
      <c r="B86" s="19" t="s">
        <v>25</v>
      </c>
      <c r="C86" s="20">
        <v>10</v>
      </c>
      <c r="D86" s="21">
        <v>19</v>
      </c>
      <c r="E86" s="22">
        <v>2.9957322735539909</v>
      </c>
      <c r="F86" s="21">
        <v>3657</v>
      </c>
      <c r="G86" s="22">
        <v>8.2046718289508114</v>
      </c>
      <c r="H86" s="21">
        <v>1</v>
      </c>
      <c r="I86" s="21">
        <v>0.94007200000000002</v>
      </c>
      <c r="J86" s="34">
        <v>20</v>
      </c>
      <c r="K86" s="30">
        <v>38.888888888888886</v>
      </c>
      <c r="L86" s="30">
        <v>21.478792599072463</v>
      </c>
      <c r="M86" s="30">
        <v>55</v>
      </c>
      <c r="N86" s="30">
        <v>27.090923362908299</v>
      </c>
      <c r="O86" s="30">
        <v>45.55555555555555</v>
      </c>
      <c r="P86" s="30">
        <v>23.334725661605802</v>
      </c>
      <c r="Q86" s="31">
        <v>33</v>
      </c>
      <c r="R86" s="30">
        <v>20.875420875420875</v>
      </c>
      <c r="S86" s="30">
        <v>13.539373240998721</v>
      </c>
      <c r="T86" s="30">
        <v>45.117845117845121</v>
      </c>
      <c r="U86" s="30">
        <v>30.294260796175266</v>
      </c>
      <c r="V86" s="30">
        <v>64.646464646464651</v>
      </c>
      <c r="W86" s="30">
        <v>31.112914810629174</v>
      </c>
      <c r="X86" s="27">
        <v>20</v>
      </c>
      <c r="Y86" s="28">
        <v>43</v>
      </c>
      <c r="Z86" s="28">
        <v>44.615314812174901</v>
      </c>
      <c r="AA86" s="28">
        <v>0</v>
      </c>
      <c r="AB86" s="28">
        <v>0</v>
      </c>
      <c r="AC86" s="28">
        <v>2.1052631578947367</v>
      </c>
      <c r="AD86" s="28">
        <v>6.3060353528461155</v>
      </c>
      <c r="AE86" s="28">
        <v>4.2105263157894735</v>
      </c>
      <c r="AF86" s="28">
        <v>10.706067580626215</v>
      </c>
      <c r="AG86" s="28">
        <v>0</v>
      </c>
      <c r="AH86" s="28">
        <v>0</v>
      </c>
      <c r="AI86" s="27">
        <v>20</v>
      </c>
      <c r="AJ86" s="28">
        <v>44.000000000000007</v>
      </c>
      <c r="AK86" s="28">
        <v>40.833422842723238</v>
      </c>
      <c r="AL86" s="28">
        <v>0</v>
      </c>
      <c r="AM86" s="28">
        <v>0</v>
      </c>
      <c r="AN86" s="28">
        <v>0</v>
      </c>
      <c r="AO86" s="28">
        <v>0</v>
      </c>
      <c r="AP86" s="28">
        <v>0</v>
      </c>
      <c r="AQ86" s="28">
        <v>0</v>
      </c>
      <c r="AR86" s="28">
        <v>3.1578947368421053</v>
      </c>
      <c r="AS86" s="28">
        <v>7.4926864926535517</v>
      </c>
      <c r="AT86" s="28">
        <v>9.473684210526315</v>
      </c>
      <c r="AU86" s="28">
        <v>16.823820483841196</v>
      </c>
    </row>
    <row r="87" spans="1:47" x14ac:dyDescent="0.3">
      <c r="A87" s="19" t="s">
        <v>94</v>
      </c>
      <c r="B87" s="19" t="s">
        <v>25</v>
      </c>
      <c r="C87" s="20">
        <v>8</v>
      </c>
      <c r="D87" s="21">
        <v>153</v>
      </c>
      <c r="E87" s="22">
        <v>5.0369526024136295</v>
      </c>
      <c r="F87" s="21">
        <v>21348</v>
      </c>
      <c r="G87" s="22">
        <v>9.9687601791523246</v>
      </c>
      <c r="H87" s="21">
        <v>1</v>
      </c>
      <c r="I87" s="21">
        <v>14.7278</v>
      </c>
      <c r="J87" s="34">
        <v>20</v>
      </c>
      <c r="K87" s="30">
        <v>80</v>
      </c>
      <c r="L87" s="30">
        <v>27.120887892986911</v>
      </c>
      <c r="M87" s="30">
        <v>92.222222222222229</v>
      </c>
      <c r="N87" s="30">
        <v>13.536464362838402</v>
      </c>
      <c r="O87" s="30">
        <v>87.222222222222229</v>
      </c>
      <c r="P87" s="30">
        <v>21.104954473152503</v>
      </c>
      <c r="Q87" s="31">
        <v>34</v>
      </c>
      <c r="R87" s="30">
        <v>70.588235294117638</v>
      </c>
      <c r="S87" s="30">
        <v>16.155425631584162</v>
      </c>
      <c r="T87" s="30">
        <v>56.535947712418299</v>
      </c>
      <c r="U87" s="30">
        <v>24.214969268853803</v>
      </c>
      <c r="V87" s="30">
        <v>67.973856209150327</v>
      </c>
      <c r="W87" s="30">
        <v>20.242581582113342</v>
      </c>
      <c r="X87" s="27">
        <v>20</v>
      </c>
      <c r="Y87" s="28">
        <v>40</v>
      </c>
      <c r="Z87" s="28">
        <v>43.042206947917627</v>
      </c>
      <c r="AA87" s="28">
        <v>17</v>
      </c>
      <c r="AB87" s="28">
        <v>34.504004344271024</v>
      </c>
      <c r="AC87" s="28">
        <v>53</v>
      </c>
      <c r="AD87" s="28">
        <v>36.288319129757966</v>
      </c>
      <c r="AE87" s="28">
        <v>0</v>
      </c>
      <c r="AF87" s="28">
        <v>0</v>
      </c>
      <c r="AG87" s="28">
        <v>6</v>
      </c>
      <c r="AH87" s="28">
        <v>14.65390194130093</v>
      </c>
      <c r="AI87" s="27">
        <v>20</v>
      </c>
      <c r="AJ87" s="28">
        <v>20</v>
      </c>
      <c r="AK87" s="28">
        <v>33.086807674740449</v>
      </c>
      <c r="AL87" s="28">
        <v>0</v>
      </c>
      <c r="AM87" s="28">
        <v>0</v>
      </c>
      <c r="AN87" s="28">
        <v>2.1052631578947367</v>
      </c>
      <c r="AO87" s="28">
        <v>6.3060353528461155</v>
      </c>
      <c r="AP87" s="28">
        <v>71</v>
      </c>
      <c r="AQ87" s="28">
        <v>32.751054623437213</v>
      </c>
      <c r="AR87" s="28">
        <v>27</v>
      </c>
      <c r="AS87" s="28">
        <v>34.504004344271024</v>
      </c>
      <c r="AT87" s="28">
        <v>94.73684210526315</v>
      </c>
      <c r="AU87" s="28">
        <v>9.048278567177281</v>
      </c>
    </row>
    <row r="88" spans="1:47" x14ac:dyDescent="0.3">
      <c r="A88" s="19" t="s">
        <v>95</v>
      </c>
      <c r="B88" s="19" t="s">
        <v>25</v>
      </c>
      <c r="C88" s="20">
        <v>3</v>
      </c>
      <c r="D88" s="21">
        <v>240</v>
      </c>
      <c r="E88" s="22">
        <v>5.4847969334906548</v>
      </c>
      <c r="F88" s="21">
        <v>13729</v>
      </c>
      <c r="G88" s="22">
        <v>9.5273384987620169</v>
      </c>
      <c r="H88" s="21">
        <v>26</v>
      </c>
      <c r="I88" s="21">
        <v>19.404057961500001</v>
      </c>
      <c r="J88" s="34">
        <v>20</v>
      </c>
      <c r="K88" s="30">
        <v>93.888888888888872</v>
      </c>
      <c r="L88" s="30">
        <v>14.181135828462946</v>
      </c>
      <c r="M88" s="30">
        <v>92.222222222222229</v>
      </c>
      <c r="N88" s="30">
        <v>18.766372535512843</v>
      </c>
      <c r="O88" s="30">
        <v>92.777777777777771</v>
      </c>
      <c r="P88" s="30">
        <v>13.620208202336094</v>
      </c>
      <c r="Q88" s="31">
        <v>33</v>
      </c>
      <c r="R88" s="30">
        <v>73.73737373737373</v>
      </c>
      <c r="S88" s="30">
        <v>16.854996561581064</v>
      </c>
      <c r="T88" s="30">
        <v>59.932659932659931</v>
      </c>
      <c r="U88" s="30">
        <v>26.196579084017824</v>
      </c>
      <c r="V88" s="30">
        <v>69.023569023569024</v>
      </c>
      <c r="W88" s="30">
        <v>17.2932174131887</v>
      </c>
      <c r="X88" s="27">
        <v>20</v>
      </c>
      <c r="Y88" s="28">
        <v>20</v>
      </c>
      <c r="Z88" s="28">
        <v>33.086807674740449</v>
      </c>
      <c r="AA88" s="28">
        <v>22.999999999999996</v>
      </c>
      <c r="AB88" s="28">
        <v>31.304951684997054</v>
      </c>
      <c r="AC88" s="28">
        <v>42</v>
      </c>
      <c r="AD88" s="28">
        <v>32.379330639029256</v>
      </c>
      <c r="AE88" s="28">
        <v>64</v>
      </c>
      <c r="AF88" s="28">
        <v>34.701736646971852</v>
      </c>
      <c r="AG88" s="28">
        <v>16</v>
      </c>
      <c r="AH88" s="28">
        <v>25.628931020687496</v>
      </c>
      <c r="AI88" s="27">
        <v>20</v>
      </c>
      <c r="AJ88" s="28">
        <v>21</v>
      </c>
      <c r="AK88" s="28">
        <v>25.526044491233286</v>
      </c>
      <c r="AL88" s="28">
        <v>56</v>
      </c>
      <c r="AM88" s="28">
        <v>40.314552681317664</v>
      </c>
      <c r="AN88" s="28">
        <v>53</v>
      </c>
      <c r="AO88" s="28">
        <v>41.179964469195582</v>
      </c>
      <c r="AP88" s="28">
        <v>25</v>
      </c>
      <c r="AQ88" s="28">
        <v>37.766596212442607</v>
      </c>
      <c r="AR88" s="28">
        <v>58</v>
      </c>
      <c r="AS88" s="28">
        <v>38.333714719689333</v>
      </c>
      <c r="AT88" s="28">
        <v>76</v>
      </c>
      <c r="AU88" s="28">
        <v>26.43761275949575</v>
      </c>
    </row>
    <row r="89" spans="1:47" x14ac:dyDescent="0.3">
      <c r="A89" s="19" t="s">
        <v>96</v>
      </c>
      <c r="B89" s="19" t="s">
        <v>25</v>
      </c>
      <c r="C89" s="20">
        <v>4</v>
      </c>
      <c r="D89" s="21">
        <v>40</v>
      </c>
      <c r="E89" s="22">
        <v>3.713572066704308</v>
      </c>
      <c r="F89" s="21">
        <v>3859</v>
      </c>
      <c r="G89" s="22">
        <v>8.258422462458876</v>
      </c>
      <c r="H89" s="21">
        <v>29</v>
      </c>
      <c r="I89" s="21">
        <v>10.708195034499999</v>
      </c>
      <c r="J89" s="34">
        <v>20</v>
      </c>
      <c r="K89" s="30">
        <v>70</v>
      </c>
      <c r="L89" s="30">
        <v>29.748785746838582</v>
      </c>
      <c r="M89" s="30">
        <v>88.333333333333329</v>
      </c>
      <c r="N89" s="30">
        <v>18.195030346354017</v>
      </c>
      <c r="O89" s="30">
        <v>86.111111111111114</v>
      </c>
      <c r="P89" s="30">
        <v>20.030840419244385</v>
      </c>
      <c r="Q89" s="31">
        <v>35</v>
      </c>
      <c r="R89" s="30">
        <v>23.492063492063494</v>
      </c>
      <c r="S89" s="30">
        <v>16.779883123636736</v>
      </c>
      <c r="T89" s="30">
        <v>72.38095238095238</v>
      </c>
      <c r="U89" s="30">
        <v>22.282830514551389</v>
      </c>
      <c r="V89" s="30">
        <v>42.539682539682545</v>
      </c>
      <c r="W89" s="30">
        <v>24.025784123072835</v>
      </c>
      <c r="X89" s="27">
        <v>20</v>
      </c>
      <c r="Y89" s="28">
        <v>37</v>
      </c>
      <c r="Z89" s="28">
        <v>35.703457004963305</v>
      </c>
      <c r="AA89" s="28">
        <v>24</v>
      </c>
      <c r="AB89" s="28">
        <v>29.451119181664922</v>
      </c>
      <c r="AC89" s="28">
        <v>33</v>
      </c>
      <c r="AD89" s="28">
        <v>40.144475925940561</v>
      </c>
      <c r="AE89" s="28">
        <v>18</v>
      </c>
      <c r="AF89" s="28">
        <v>28.209740758897635</v>
      </c>
      <c r="AG89" s="28">
        <v>26</v>
      </c>
      <c r="AH89" s="28">
        <v>32.509108035489959</v>
      </c>
      <c r="AI89" s="27">
        <v>20</v>
      </c>
      <c r="AJ89" s="28">
        <v>30</v>
      </c>
      <c r="AK89" s="28">
        <v>33.403435058152482</v>
      </c>
      <c r="AL89" s="28">
        <v>0</v>
      </c>
      <c r="AM89" s="28">
        <v>0</v>
      </c>
      <c r="AN89" s="28">
        <v>2.1052631578947367</v>
      </c>
      <c r="AO89" s="28">
        <v>6.3060353528461155</v>
      </c>
      <c r="AP89" s="28">
        <v>52</v>
      </c>
      <c r="AQ89" s="28">
        <v>40.209975196002766</v>
      </c>
      <c r="AR89" s="28">
        <v>18</v>
      </c>
      <c r="AS89" s="28">
        <v>29.664793948382645</v>
      </c>
      <c r="AT89" s="28">
        <v>81</v>
      </c>
      <c r="AU89" s="28">
        <v>27.890764364608316</v>
      </c>
    </row>
    <row r="90" spans="1:47" x14ac:dyDescent="0.3">
      <c r="A90" s="19" t="s">
        <v>97</v>
      </c>
      <c r="B90" s="19" t="s">
        <v>25</v>
      </c>
      <c r="C90" s="20">
        <v>5</v>
      </c>
      <c r="D90" s="21">
        <v>171</v>
      </c>
      <c r="E90" s="22">
        <v>5.1474944768134527</v>
      </c>
      <c r="F90" s="21">
        <v>12816</v>
      </c>
      <c r="G90" s="22">
        <v>9.4585276937298239</v>
      </c>
      <c r="H90" s="21">
        <v>10</v>
      </c>
      <c r="I90" s="21">
        <v>15.0725303</v>
      </c>
      <c r="J90" s="34">
        <v>20</v>
      </c>
      <c r="K90" s="30">
        <v>91.666666666666671</v>
      </c>
      <c r="L90" s="30">
        <v>15.661709638411789</v>
      </c>
      <c r="M90" s="30">
        <v>92.777777777777771</v>
      </c>
      <c r="N90" s="30">
        <v>17.7613227940492</v>
      </c>
      <c r="O90" s="30">
        <v>92.777777777777771</v>
      </c>
      <c r="P90" s="30">
        <v>14.543073081672564</v>
      </c>
      <c r="Q90" s="31">
        <v>34</v>
      </c>
      <c r="R90" s="30">
        <v>71.568627450980387</v>
      </c>
      <c r="S90" s="30">
        <v>21.221786176807633</v>
      </c>
      <c r="T90" s="30">
        <v>56.862745098039213</v>
      </c>
      <c r="U90" s="30">
        <v>27.184190554518981</v>
      </c>
      <c r="V90" s="30">
        <v>58.823529411764703</v>
      </c>
      <c r="W90" s="30">
        <v>19.055398349167646</v>
      </c>
      <c r="X90" s="27">
        <v>21</v>
      </c>
      <c r="Y90" s="28">
        <v>33.333333333333336</v>
      </c>
      <c r="Z90" s="28">
        <v>35.962943891363139</v>
      </c>
      <c r="AA90" s="28">
        <v>49.523809523809526</v>
      </c>
      <c r="AB90" s="28">
        <v>34.420370491351555</v>
      </c>
      <c r="AC90" s="28">
        <v>58.095238095238095</v>
      </c>
      <c r="AD90" s="28">
        <v>35.159500511106181</v>
      </c>
      <c r="AE90" s="28">
        <v>17.142857142857142</v>
      </c>
      <c r="AF90" s="28">
        <v>27.044936151312527</v>
      </c>
      <c r="AG90" s="28">
        <v>33.333333333333336</v>
      </c>
      <c r="AH90" s="28">
        <v>31.832897030168859</v>
      </c>
      <c r="AI90" s="27">
        <v>21</v>
      </c>
      <c r="AJ90" s="28">
        <v>17.142857142857142</v>
      </c>
      <c r="AK90" s="28">
        <v>22.168188275738082</v>
      </c>
      <c r="AL90" s="28">
        <v>2.8571428571428568</v>
      </c>
      <c r="AM90" s="28">
        <v>7.1713716560063618</v>
      </c>
      <c r="AN90" s="28">
        <v>40</v>
      </c>
      <c r="AO90" s="28">
        <v>32.249030993194204</v>
      </c>
      <c r="AP90" s="28">
        <v>66.666666666666671</v>
      </c>
      <c r="AQ90" s="28">
        <v>29.888682361946525</v>
      </c>
      <c r="AR90" s="28">
        <v>58.095238095238095</v>
      </c>
      <c r="AS90" s="28">
        <v>30.922329734198165</v>
      </c>
      <c r="AT90" s="28">
        <v>81.904761904761898</v>
      </c>
      <c r="AU90" s="28">
        <v>29.60051479603819</v>
      </c>
    </row>
    <row r="91" spans="1:47" x14ac:dyDescent="0.3">
      <c r="A91" s="19" t="s">
        <v>98</v>
      </c>
      <c r="B91" s="19" t="s">
        <v>25</v>
      </c>
      <c r="C91" s="20">
        <v>6</v>
      </c>
      <c r="D91" s="21">
        <v>13</v>
      </c>
      <c r="E91" s="22">
        <v>2.6390573296152584</v>
      </c>
      <c r="F91" s="21">
        <v>6411</v>
      </c>
      <c r="G91" s="22">
        <v>8.7659265137294433</v>
      </c>
      <c r="H91" s="21">
        <v>4</v>
      </c>
      <c r="I91" s="21">
        <v>1.80180425</v>
      </c>
      <c r="J91" s="34">
        <v>20</v>
      </c>
      <c r="K91" s="30">
        <v>73.888888888888886</v>
      </c>
      <c r="L91" s="30">
        <v>29.786984698688382</v>
      </c>
      <c r="M91" s="30">
        <v>92.777777777777771</v>
      </c>
      <c r="N91" s="30">
        <v>14.089198808552824</v>
      </c>
      <c r="O91" s="30">
        <v>96.666666666666657</v>
      </c>
      <c r="P91" s="30">
        <v>10.259783520851556</v>
      </c>
      <c r="Q91" s="31">
        <v>34</v>
      </c>
      <c r="R91" s="30">
        <v>51.633986928104576</v>
      </c>
      <c r="S91" s="30">
        <v>12.795655168054957</v>
      </c>
      <c r="T91" s="30">
        <v>51.307189542483655</v>
      </c>
      <c r="U91" s="30">
        <v>17.303156387429674</v>
      </c>
      <c r="V91" s="30">
        <v>51.960784313725497</v>
      </c>
      <c r="W91" s="30">
        <v>13.600188219493241</v>
      </c>
      <c r="X91" s="27">
        <v>20</v>
      </c>
      <c r="Y91" s="28">
        <v>8.4210526315789469</v>
      </c>
      <c r="Z91" s="28">
        <v>19.224740395512598</v>
      </c>
      <c r="AA91" s="28">
        <v>11.000000000000002</v>
      </c>
      <c r="AB91" s="28">
        <v>23.819496658255218</v>
      </c>
      <c r="AC91" s="28">
        <v>40.999999999999993</v>
      </c>
      <c r="AD91" s="28">
        <v>38.099592482970493</v>
      </c>
      <c r="AE91" s="28">
        <v>2.1052631578947367</v>
      </c>
      <c r="AF91" s="28">
        <v>6.3060353528461155</v>
      </c>
      <c r="AG91" s="28">
        <v>15</v>
      </c>
      <c r="AH91" s="28">
        <v>31.705885224903227</v>
      </c>
      <c r="AI91" s="27">
        <v>20</v>
      </c>
      <c r="AJ91" s="28">
        <v>6</v>
      </c>
      <c r="AK91" s="28">
        <v>14.65390194130093</v>
      </c>
      <c r="AL91" s="28">
        <v>13</v>
      </c>
      <c r="AM91" s="28">
        <v>18.666040089734594</v>
      </c>
      <c r="AN91" s="28">
        <v>21</v>
      </c>
      <c r="AO91" s="28">
        <v>27.890764364608323</v>
      </c>
      <c r="AP91" s="28">
        <v>45</v>
      </c>
      <c r="AQ91" s="28">
        <v>38.865490036656858</v>
      </c>
      <c r="AR91" s="28">
        <v>14</v>
      </c>
      <c r="AS91" s="28">
        <v>22.571523745873389</v>
      </c>
      <c r="AT91" s="28">
        <v>68</v>
      </c>
      <c r="AU91" s="28">
        <v>34.580189034824699</v>
      </c>
    </row>
    <row r="92" spans="1:47" x14ac:dyDescent="0.3">
      <c r="A92" s="19" t="s">
        <v>100</v>
      </c>
      <c r="B92" s="19" t="s">
        <v>25</v>
      </c>
      <c r="C92" s="20">
        <v>7</v>
      </c>
      <c r="D92" s="21">
        <v>76</v>
      </c>
      <c r="E92" s="22">
        <v>4.3438054218536841</v>
      </c>
      <c r="F92" s="21">
        <v>3706</v>
      </c>
      <c r="G92" s="22">
        <v>8.2179782031507322</v>
      </c>
      <c r="H92" s="21">
        <v>5</v>
      </c>
      <c r="I92" s="21">
        <v>2.1935022000000002</v>
      </c>
      <c r="J92" s="34">
        <v>20</v>
      </c>
      <c r="K92" s="30">
        <v>77.222222222222229</v>
      </c>
      <c r="L92" s="30">
        <v>21.471228311956722</v>
      </c>
      <c r="M92" s="30">
        <v>84.444444444444443</v>
      </c>
      <c r="N92" s="30">
        <v>20.200425242727054</v>
      </c>
      <c r="O92" s="30">
        <v>86.111111111111114</v>
      </c>
      <c r="P92" s="30">
        <v>19.03281936880099</v>
      </c>
      <c r="Q92" s="31">
        <v>34</v>
      </c>
      <c r="R92" s="30">
        <v>50.653594771241828</v>
      </c>
      <c r="S92" s="30">
        <v>11.341443084665649</v>
      </c>
      <c r="T92" s="30">
        <v>52.941176470588232</v>
      </c>
      <c r="U92" s="30">
        <v>13.41691633967849</v>
      </c>
      <c r="V92" s="30">
        <v>58.496732026143796</v>
      </c>
      <c r="W92" s="30">
        <v>17.580731113003448</v>
      </c>
      <c r="X92" s="27">
        <v>21</v>
      </c>
      <c r="Y92" s="28">
        <v>20.952380952380956</v>
      </c>
      <c r="Z92" s="28">
        <v>40.237390808147822</v>
      </c>
      <c r="AA92" s="28">
        <v>19.047619047619044</v>
      </c>
      <c r="AB92" s="28">
        <v>30.643883876682782</v>
      </c>
      <c r="AC92" s="28">
        <v>73.333333333333329</v>
      </c>
      <c r="AD92" s="28">
        <v>29.211869733608864</v>
      </c>
      <c r="AE92" s="28">
        <v>1</v>
      </c>
      <c r="AF92" s="28">
        <v>4.4721359549995796</v>
      </c>
      <c r="AG92" s="28">
        <v>10</v>
      </c>
      <c r="AH92" s="28">
        <v>16.543403837370224</v>
      </c>
      <c r="AI92" s="27">
        <v>21</v>
      </c>
      <c r="AJ92" s="28">
        <v>20</v>
      </c>
      <c r="AK92" s="28">
        <v>32.249030993194204</v>
      </c>
      <c r="AL92" s="28">
        <v>0</v>
      </c>
      <c r="AM92" s="28">
        <v>0</v>
      </c>
      <c r="AN92" s="28">
        <v>5</v>
      </c>
      <c r="AO92" s="28">
        <v>11.002392084403615</v>
      </c>
      <c r="AP92" s="28">
        <v>79.047619047619051</v>
      </c>
      <c r="AQ92" s="28">
        <v>31.922525261132137</v>
      </c>
      <c r="AR92" s="28">
        <v>30.476190476190474</v>
      </c>
      <c r="AS92" s="28">
        <v>37.212389129991436</v>
      </c>
      <c r="AT92" s="28">
        <v>82.857142857142861</v>
      </c>
      <c r="AU92" s="28">
        <v>23.904572186687865</v>
      </c>
    </row>
    <row r="93" spans="1:47" x14ac:dyDescent="0.3">
      <c r="A93" s="19" t="s">
        <v>101</v>
      </c>
      <c r="B93" s="19" t="s">
        <v>25</v>
      </c>
      <c r="C93" s="20">
        <v>11</v>
      </c>
      <c r="D93" s="21">
        <v>14</v>
      </c>
      <c r="E93" s="22">
        <v>2.7080502011022101</v>
      </c>
      <c r="F93" s="21">
        <v>298</v>
      </c>
      <c r="G93" s="22">
        <v>5.7004435733906869</v>
      </c>
      <c r="H93" s="21">
        <v>1</v>
      </c>
      <c r="I93" s="21">
        <v>0.313357</v>
      </c>
      <c r="J93" s="34">
        <v>20</v>
      </c>
      <c r="K93" s="30">
        <v>55</v>
      </c>
      <c r="L93" s="30">
        <v>17.466202395508233</v>
      </c>
      <c r="M93" s="30">
        <v>57.222222222222221</v>
      </c>
      <c r="N93" s="30">
        <v>23.986946851011865</v>
      </c>
      <c r="O93" s="30">
        <v>35.555555555555557</v>
      </c>
      <c r="P93" s="30">
        <v>22.969878855424515</v>
      </c>
      <c r="Q93" s="31">
        <v>34</v>
      </c>
      <c r="R93" s="33">
        <v>76.719576719576722</v>
      </c>
      <c r="S93" s="33">
        <v>13.565006680117365</v>
      </c>
      <c r="T93" s="33">
        <v>51.851851851851855</v>
      </c>
      <c r="U93" s="33">
        <v>21.754333563834692</v>
      </c>
      <c r="V93" s="33">
        <v>64.550264550264558</v>
      </c>
      <c r="W93" s="33">
        <v>21.8352551088201</v>
      </c>
      <c r="X93" s="36">
        <v>20</v>
      </c>
      <c r="Y93" s="28">
        <v>55</v>
      </c>
      <c r="Z93" s="28">
        <v>40.457905349426554</v>
      </c>
      <c r="AA93" s="28">
        <v>14</v>
      </c>
      <c r="AB93" s="28">
        <v>29.806392814823788</v>
      </c>
      <c r="AC93" s="28">
        <v>10.526315789473683</v>
      </c>
      <c r="AD93" s="28">
        <v>18.096557134354562</v>
      </c>
      <c r="AE93" s="28">
        <v>21</v>
      </c>
      <c r="AF93" s="28">
        <v>34.625819389886679</v>
      </c>
      <c r="AG93" s="28">
        <v>33</v>
      </c>
      <c r="AH93" s="28">
        <v>34.504004344271024</v>
      </c>
      <c r="AI93" s="27">
        <v>20</v>
      </c>
      <c r="AJ93" s="28">
        <v>83.000000000000014</v>
      </c>
      <c r="AK93" s="28">
        <v>31.304951684997057</v>
      </c>
      <c r="AL93" s="28">
        <v>30</v>
      </c>
      <c r="AM93" s="28">
        <v>36.418618720013043</v>
      </c>
      <c r="AN93" s="28">
        <v>25</v>
      </c>
      <c r="AO93" s="28">
        <v>33.638949855315353</v>
      </c>
      <c r="AP93" s="28">
        <v>36</v>
      </c>
      <c r="AQ93" s="28">
        <v>38.16860103885336</v>
      </c>
      <c r="AR93" s="28">
        <v>39</v>
      </c>
      <c r="AS93" s="28">
        <v>40.768925214652086</v>
      </c>
      <c r="AT93" s="28">
        <v>45</v>
      </c>
      <c r="AU93" s="28">
        <v>41.485571366186427</v>
      </c>
    </row>
    <row r="94" spans="1:47" x14ac:dyDescent="0.3">
      <c r="A94" s="19" t="s">
        <v>102</v>
      </c>
      <c r="B94" s="19" t="s">
        <v>25</v>
      </c>
      <c r="C94" s="20">
        <v>4</v>
      </c>
      <c r="D94" s="21">
        <v>15</v>
      </c>
      <c r="E94" s="22">
        <v>2.7725887222397811</v>
      </c>
      <c r="F94" s="21">
        <v>363</v>
      </c>
      <c r="G94" s="22">
        <v>5.8971538676367405</v>
      </c>
      <c r="H94" s="21">
        <v>4</v>
      </c>
      <c r="I94" s="21">
        <v>0.47003600000000001</v>
      </c>
      <c r="J94" s="34">
        <v>20</v>
      </c>
      <c r="K94" s="30">
        <v>70</v>
      </c>
      <c r="L94" s="30">
        <v>34.783279649996729</v>
      </c>
      <c r="M94" s="30">
        <v>93.888888888888872</v>
      </c>
      <c r="N94" s="30">
        <v>11.096481597049513</v>
      </c>
      <c r="O94" s="30">
        <v>96.111111111111114</v>
      </c>
      <c r="P94" s="30">
        <v>9.0303077876360831</v>
      </c>
      <c r="Q94" s="31">
        <v>44</v>
      </c>
      <c r="R94" s="30">
        <v>86.868686868686879</v>
      </c>
      <c r="S94" s="30">
        <v>17.490036911702301</v>
      </c>
      <c r="T94" s="30">
        <v>75.252525252525245</v>
      </c>
      <c r="U94" s="30">
        <v>28.33940111990432</v>
      </c>
      <c r="V94" s="30">
        <v>65.151515151515156</v>
      </c>
      <c r="W94" s="30">
        <v>20.971373388836646</v>
      </c>
      <c r="X94" s="27">
        <v>21</v>
      </c>
      <c r="Y94" s="28">
        <v>52.380952380952387</v>
      </c>
      <c r="Z94" s="28">
        <v>36.042303187332791</v>
      </c>
      <c r="AA94" s="28">
        <v>18.095238095238095</v>
      </c>
      <c r="AB94" s="28">
        <v>36.279339522522676</v>
      </c>
      <c r="AC94" s="28">
        <v>55.238095238095241</v>
      </c>
      <c r="AD94" s="28">
        <v>41.426929359904001</v>
      </c>
      <c r="AE94" s="28">
        <v>22.857142857142854</v>
      </c>
      <c r="AF94" s="28">
        <v>35.936451848068856</v>
      </c>
      <c r="AG94" s="28">
        <v>34.285714285714285</v>
      </c>
      <c r="AH94" s="28">
        <v>39.060392800307135</v>
      </c>
      <c r="AI94" s="27">
        <v>21</v>
      </c>
      <c r="AJ94" s="28">
        <v>40</v>
      </c>
      <c r="AK94" s="28">
        <v>33.466401061363023</v>
      </c>
      <c r="AL94" s="28">
        <v>2</v>
      </c>
      <c r="AM94" s="28">
        <v>8.9442719099991592</v>
      </c>
      <c r="AN94" s="28">
        <v>44.761904761904766</v>
      </c>
      <c r="AO94" s="28">
        <v>40.449851374145695</v>
      </c>
      <c r="AP94" s="28">
        <v>63.809523809523817</v>
      </c>
      <c r="AQ94" s="28">
        <v>35.563491177918749</v>
      </c>
      <c r="AR94" s="28">
        <v>67.61904761904762</v>
      </c>
      <c r="AS94" s="28">
        <v>31.922525261132137</v>
      </c>
      <c r="AT94" s="28">
        <v>91</v>
      </c>
      <c r="AU94" s="28">
        <v>15.183093090324954</v>
      </c>
    </row>
    <row r="95" spans="1:47" x14ac:dyDescent="0.3">
      <c r="A95" s="19" t="s">
        <v>103</v>
      </c>
      <c r="B95" s="19" t="s">
        <v>25</v>
      </c>
      <c r="C95" s="20">
        <v>8</v>
      </c>
      <c r="D95" s="21">
        <v>294</v>
      </c>
      <c r="E95" s="22">
        <v>5.6869753563398202</v>
      </c>
      <c r="F95" s="21">
        <v>12442</v>
      </c>
      <c r="G95" s="22">
        <v>9.4289134947756317</v>
      </c>
      <c r="H95" s="21">
        <v>1</v>
      </c>
      <c r="I95" s="21">
        <v>8.7740100000000005</v>
      </c>
      <c r="J95" s="34">
        <v>20</v>
      </c>
      <c r="K95" s="30">
        <v>78.888888888888886</v>
      </c>
      <c r="L95" s="30">
        <v>17.623600456417329</v>
      </c>
      <c r="M95" s="30">
        <v>82.222222222222229</v>
      </c>
      <c r="N95" s="30">
        <v>24.819033128993752</v>
      </c>
      <c r="O95" s="30">
        <v>52.777777777777779</v>
      </c>
      <c r="P95" s="30">
        <v>30.984495902866904</v>
      </c>
      <c r="Q95" s="31">
        <v>34</v>
      </c>
      <c r="R95" s="30">
        <v>88.235294117647058</v>
      </c>
      <c r="S95" s="30">
        <v>15.935986909892982</v>
      </c>
      <c r="T95" s="30">
        <v>76.143790849673195</v>
      </c>
      <c r="U95" s="30">
        <v>21.90554715575179</v>
      </c>
      <c r="V95" s="30">
        <v>74.183006535947712</v>
      </c>
      <c r="W95" s="30">
        <v>24.575800761215298</v>
      </c>
      <c r="X95" s="27">
        <v>21</v>
      </c>
      <c r="Y95" s="28">
        <v>65.714285714285708</v>
      </c>
      <c r="Z95" s="28">
        <v>40.567404226968797</v>
      </c>
      <c r="AA95" s="28">
        <v>25.714285714285715</v>
      </c>
      <c r="AB95" s="28">
        <v>34.72339680552993</v>
      </c>
      <c r="AC95" s="28">
        <v>25.714285714285715</v>
      </c>
      <c r="AD95" s="28">
        <v>31.075943842694237</v>
      </c>
      <c r="AE95" s="28">
        <v>33.333333333333336</v>
      </c>
      <c r="AF95" s="28">
        <v>34.832934606968351</v>
      </c>
      <c r="AG95" s="28">
        <v>33.333333333333336</v>
      </c>
      <c r="AH95" s="28">
        <v>41.633319989322658</v>
      </c>
      <c r="AI95" s="27">
        <v>21</v>
      </c>
      <c r="AJ95" s="28">
        <v>72.38095238095238</v>
      </c>
      <c r="AK95" s="28">
        <v>32.543011831230665</v>
      </c>
      <c r="AL95" s="28">
        <v>3</v>
      </c>
      <c r="AM95" s="28">
        <v>7.326950970650465</v>
      </c>
      <c r="AN95" s="28">
        <v>29.523809523809526</v>
      </c>
      <c r="AO95" s="28">
        <v>32.630689615175235</v>
      </c>
      <c r="AP95" s="28">
        <v>32.38095238095238</v>
      </c>
      <c r="AQ95" s="28">
        <v>38.717536324611601</v>
      </c>
      <c r="AR95" s="28">
        <v>36.19047619047619</v>
      </c>
      <c r="AS95" s="28">
        <v>36.670995415476582</v>
      </c>
      <c r="AT95" s="28">
        <v>93.333333333333343</v>
      </c>
      <c r="AU95" s="28">
        <v>11.547005383792532</v>
      </c>
    </row>
    <row r="96" spans="1:47" x14ac:dyDescent="0.3">
      <c r="A96" s="19" t="s">
        <v>104</v>
      </c>
      <c r="B96" s="19" t="s">
        <v>25</v>
      </c>
      <c r="C96" s="20">
        <v>5</v>
      </c>
      <c r="D96" s="21">
        <v>8</v>
      </c>
      <c r="E96" s="22">
        <v>2.1972245773362196</v>
      </c>
      <c r="F96" s="21">
        <v>541</v>
      </c>
      <c r="G96" s="22">
        <v>6.2952660014396464</v>
      </c>
      <c r="H96" s="21">
        <v>7</v>
      </c>
      <c r="I96" s="21">
        <v>9.3559531428600007</v>
      </c>
      <c r="J96" s="34">
        <v>20</v>
      </c>
      <c r="K96" s="30">
        <v>76.111111111111114</v>
      </c>
      <c r="L96" s="30">
        <v>16.627634606840001</v>
      </c>
      <c r="M96" s="30">
        <v>86.111111111111114</v>
      </c>
      <c r="N96" s="30">
        <v>14.808721943977311</v>
      </c>
      <c r="O96" s="30">
        <v>86.111111111111114</v>
      </c>
      <c r="P96" s="30">
        <v>15.24118424552298</v>
      </c>
      <c r="Q96" s="31">
        <v>33</v>
      </c>
      <c r="R96" s="30">
        <v>42.760942760942761</v>
      </c>
      <c r="S96" s="30">
        <v>16.461986730286178</v>
      </c>
      <c r="T96" s="30">
        <v>62.626262626262623</v>
      </c>
      <c r="U96" s="30">
        <v>21.121741077097468</v>
      </c>
      <c r="V96" s="30">
        <v>42.760942760942761</v>
      </c>
      <c r="W96" s="30">
        <v>20.054172798056047</v>
      </c>
      <c r="X96" s="27">
        <v>20</v>
      </c>
      <c r="Y96" s="28">
        <v>73</v>
      </c>
      <c r="Z96" s="28">
        <v>32.622239750142683</v>
      </c>
      <c r="AA96" s="28">
        <v>27</v>
      </c>
      <c r="AB96" s="28">
        <v>30.625067132042421</v>
      </c>
      <c r="AC96" s="28">
        <v>40.999999999999993</v>
      </c>
      <c r="AD96" s="28">
        <v>35.228576916743989</v>
      </c>
      <c r="AE96" s="28">
        <v>5</v>
      </c>
      <c r="AF96" s="28">
        <v>8.8852331663863868</v>
      </c>
      <c r="AG96" s="28">
        <v>18</v>
      </c>
      <c r="AH96" s="28">
        <v>25.874189537269114</v>
      </c>
      <c r="AI96" s="27">
        <v>20</v>
      </c>
      <c r="AJ96" s="28">
        <v>14</v>
      </c>
      <c r="AK96" s="28">
        <v>29.091507170885535</v>
      </c>
      <c r="AL96" s="28">
        <v>0</v>
      </c>
      <c r="AM96" s="28">
        <v>0</v>
      </c>
      <c r="AN96" s="28">
        <v>9</v>
      </c>
      <c r="AO96" s="28">
        <v>13.726654823065195</v>
      </c>
      <c r="AP96" s="28">
        <v>78</v>
      </c>
      <c r="AQ96" s="28">
        <v>32.379330639029263</v>
      </c>
      <c r="AR96" s="28">
        <v>8</v>
      </c>
      <c r="AS96" s="28">
        <v>19.8944583661936</v>
      </c>
      <c r="AT96" s="28">
        <v>93.000000000000014</v>
      </c>
      <c r="AU96" s="28">
        <v>13.416407864998746</v>
      </c>
    </row>
    <row r="97" spans="1:47" x14ac:dyDescent="0.3">
      <c r="A97" s="19" t="s">
        <v>105</v>
      </c>
      <c r="B97" s="19" t="s">
        <v>39</v>
      </c>
      <c r="C97" s="20">
        <v>8</v>
      </c>
      <c r="D97" s="21">
        <v>39</v>
      </c>
      <c r="E97" s="22">
        <v>3.6888794541139363</v>
      </c>
      <c r="F97" s="21">
        <v>2717</v>
      </c>
      <c r="G97" s="22">
        <v>7.9076515947110888</v>
      </c>
      <c r="H97" s="21">
        <v>1</v>
      </c>
      <c r="I97" s="21">
        <v>1.8801399999999999</v>
      </c>
      <c r="J97" s="34">
        <v>20</v>
      </c>
      <c r="K97" s="30">
        <v>57.777777777777779</v>
      </c>
      <c r="L97" s="30">
        <v>21.509023145488609</v>
      </c>
      <c r="M97" s="30">
        <v>71.111111111111114</v>
      </c>
      <c r="N97" s="30">
        <v>24.555833397914775</v>
      </c>
      <c r="O97" s="30">
        <v>58.333333333333336</v>
      </c>
      <c r="P97" s="30">
        <v>29.035838579715421</v>
      </c>
      <c r="Q97" s="31">
        <v>31</v>
      </c>
      <c r="R97" s="30">
        <v>69.892473118279568</v>
      </c>
      <c r="S97" s="30">
        <v>22.985690375399184</v>
      </c>
      <c r="T97" s="30">
        <v>58.781362007168454</v>
      </c>
      <c r="U97" s="30">
        <v>20.526716183063858</v>
      </c>
      <c r="V97" s="30">
        <v>59.13978494623656</v>
      </c>
      <c r="W97" s="30">
        <v>13.57409078090838</v>
      </c>
      <c r="X97" s="27">
        <v>20</v>
      </c>
      <c r="Y97" s="28">
        <v>38</v>
      </c>
      <c r="Z97" s="28">
        <v>39.416801119907177</v>
      </c>
      <c r="AA97" s="28">
        <v>0</v>
      </c>
      <c r="AB97" s="28">
        <v>0</v>
      </c>
      <c r="AC97" s="28">
        <v>61</v>
      </c>
      <c r="AD97" s="28">
        <v>28.6356421265527</v>
      </c>
      <c r="AE97" s="28">
        <v>35</v>
      </c>
      <c r="AF97" s="28">
        <v>36.055512754639892</v>
      </c>
      <c r="AG97" s="28">
        <v>0</v>
      </c>
      <c r="AH97" s="28">
        <v>0</v>
      </c>
      <c r="AI97" s="27">
        <v>20</v>
      </c>
      <c r="AJ97" s="28">
        <v>55</v>
      </c>
      <c r="AK97" s="28">
        <v>42.981023964682734</v>
      </c>
      <c r="AL97" s="28">
        <v>0</v>
      </c>
      <c r="AM97" s="28">
        <v>0</v>
      </c>
      <c r="AN97" s="28">
        <v>4.2105263157894735</v>
      </c>
      <c r="AO97" s="28">
        <v>12.612070705692231</v>
      </c>
      <c r="AP97" s="28">
        <v>27</v>
      </c>
      <c r="AQ97" s="28">
        <v>34.504004344271024</v>
      </c>
      <c r="AR97" s="28">
        <v>44.000000000000007</v>
      </c>
      <c r="AS97" s="28">
        <v>36.47638024515966</v>
      </c>
      <c r="AT97" s="28">
        <v>69</v>
      </c>
      <c r="AU97" s="28">
        <v>27.125439603519983</v>
      </c>
    </row>
    <row r="98" spans="1:47" x14ac:dyDescent="0.3">
      <c r="A98" s="19" t="s">
        <v>857</v>
      </c>
      <c r="B98" s="19" t="s">
        <v>39</v>
      </c>
      <c r="C98" s="20"/>
      <c r="D98" s="21"/>
      <c r="E98" s="21"/>
      <c r="F98" s="21"/>
      <c r="G98" s="21"/>
      <c r="H98" s="21"/>
      <c r="I98" s="21"/>
      <c r="J98" s="38">
        <v>21</v>
      </c>
      <c r="K98" s="33">
        <v>85.18518518518519</v>
      </c>
      <c r="L98" s="33">
        <v>22.314622713173446</v>
      </c>
      <c r="M98" s="33">
        <v>93.121693121693127</v>
      </c>
      <c r="N98" s="33">
        <v>20.023501770740438</v>
      </c>
      <c r="O98" s="33">
        <v>93.121693121693127</v>
      </c>
      <c r="P98" s="33">
        <v>21.220823245393383</v>
      </c>
      <c r="Q98" s="38">
        <v>21</v>
      </c>
      <c r="R98" s="33">
        <v>77.248677248677254</v>
      </c>
      <c r="S98" s="33">
        <v>20.329444217075665</v>
      </c>
      <c r="T98" s="33">
        <v>39.682539682539684</v>
      </c>
      <c r="U98" s="33">
        <v>26.890594200154634</v>
      </c>
      <c r="V98" s="33">
        <v>63.492063492063494</v>
      </c>
      <c r="W98" s="33">
        <v>16.90308509457034</v>
      </c>
      <c r="X98" s="27">
        <v>21</v>
      </c>
      <c r="Y98" s="28">
        <v>16.19047619047619</v>
      </c>
      <c r="Z98" s="28">
        <v>24.181850730701004</v>
      </c>
      <c r="AA98" s="28">
        <v>2</v>
      </c>
      <c r="AB98" s="28">
        <v>6.1558701125109252</v>
      </c>
      <c r="AC98" s="28">
        <v>65.714285714285708</v>
      </c>
      <c r="AD98" s="28">
        <v>26.939084723024383</v>
      </c>
      <c r="AE98" s="28">
        <v>98.000000000000014</v>
      </c>
      <c r="AF98" s="28">
        <v>6.1558701125109261</v>
      </c>
      <c r="AG98" s="28">
        <v>9</v>
      </c>
      <c r="AH98" s="28">
        <v>15.183093090324965</v>
      </c>
      <c r="AI98" s="27">
        <v>21</v>
      </c>
      <c r="AJ98" s="28">
        <v>36.19047619047619</v>
      </c>
      <c r="AK98" s="28">
        <v>32.01190254830076</v>
      </c>
      <c r="AL98" s="28">
        <v>86.999999999999986</v>
      </c>
      <c r="AM98" s="28">
        <v>17.501879598308417</v>
      </c>
      <c r="AN98" s="28">
        <v>48</v>
      </c>
      <c r="AO98" s="28">
        <v>32.052588367441267</v>
      </c>
      <c r="AP98" s="28">
        <v>44.761904761904766</v>
      </c>
      <c r="AQ98" s="28">
        <v>37.897103796866546</v>
      </c>
      <c r="AR98" s="28">
        <v>22.857142857142854</v>
      </c>
      <c r="AS98" s="28">
        <v>26.295029405356662</v>
      </c>
      <c r="AT98" s="28">
        <v>58.095238095238095</v>
      </c>
      <c r="AU98" s="28">
        <v>31.562485266380339</v>
      </c>
    </row>
    <row r="99" spans="1:47" x14ac:dyDescent="0.3">
      <c r="A99" s="19" t="s">
        <v>106</v>
      </c>
      <c r="B99" s="19" t="s">
        <v>25</v>
      </c>
      <c r="C99" s="20">
        <v>9</v>
      </c>
      <c r="D99" s="21">
        <v>17</v>
      </c>
      <c r="E99" s="22">
        <v>2.8903717578961645</v>
      </c>
      <c r="F99" s="21">
        <v>913</v>
      </c>
      <c r="G99" s="22">
        <v>6.8178305714541496</v>
      </c>
      <c r="H99" s="21">
        <v>2</v>
      </c>
      <c r="I99" s="21">
        <v>1.0967484999999999</v>
      </c>
      <c r="J99" s="34">
        <v>20</v>
      </c>
      <c r="K99" s="30">
        <v>55</v>
      </c>
      <c r="L99" s="30">
        <v>28.720833723946285</v>
      </c>
      <c r="M99" s="30">
        <v>72.222222222222229</v>
      </c>
      <c r="N99" s="30">
        <v>31.115287940170827</v>
      </c>
      <c r="O99" s="30">
        <v>59.444444444444443</v>
      </c>
      <c r="P99" s="30">
        <v>30.6471248864827</v>
      </c>
      <c r="Q99" s="31">
        <v>35</v>
      </c>
      <c r="R99" s="30">
        <v>25.396825396825395</v>
      </c>
      <c r="S99" s="30">
        <v>16.518168200288372</v>
      </c>
      <c r="T99" s="30">
        <v>67.61904761904762</v>
      </c>
      <c r="U99" s="30">
        <v>23.704092745017803</v>
      </c>
      <c r="V99" s="30">
        <v>48.888888888888893</v>
      </c>
      <c r="W99" s="30">
        <v>23.830678432808021</v>
      </c>
      <c r="X99" s="27">
        <v>21</v>
      </c>
      <c r="Y99" s="28">
        <v>34.285714285714285</v>
      </c>
      <c r="Z99" s="28">
        <v>35.294677866702308</v>
      </c>
      <c r="AA99" s="28">
        <v>4</v>
      </c>
      <c r="AB99" s="28">
        <v>10.462967275611939</v>
      </c>
      <c r="AC99" s="28">
        <v>5</v>
      </c>
      <c r="AD99" s="28">
        <v>11.002392084403615</v>
      </c>
      <c r="AE99" s="28">
        <v>70.476190476190467</v>
      </c>
      <c r="AF99" s="28">
        <v>34.996598474164671</v>
      </c>
      <c r="AG99" s="28">
        <v>4</v>
      </c>
      <c r="AH99" s="28">
        <v>8.2078268166812336</v>
      </c>
      <c r="AI99" s="27">
        <v>21</v>
      </c>
      <c r="AJ99" s="28">
        <v>37.142857142857146</v>
      </c>
      <c r="AK99" s="28">
        <v>40.637772717369373</v>
      </c>
      <c r="AL99" s="28">
        <v>0</v>
      </c>
      <c r="AM99" s="28">
        <v>0</v>
      </c>
      <c r="AN99" s="28">
        <v>1</v>
      </c>
      <c r="AO99" s="28">
        <v>4.4721359549995796</v>
      </c>
      <c r="AP99" s="28">
        <v>3</v>
      </c>
      <c r="AQ99" s="28">
        <v>9.7872096985918571</v>
      </c>
      <c r="AR99" s="28">
        <v>78.095238095238102</v>
      </c>
      <c r="AS99" s="28">
        <v>33.40943693315522</v>
      </c>
      <c r="AT99" s="28">
        <v>15.238095238095237</v>
      </c>
      <c r="AU99" s="28">
        <v>33.40943693315522</v>
      </c>
    </row>
    <row r="100" spans="1:47" x14ac:dyDescent="0.3">
      <c r="A100" s="19" t="s">
        <v>107</v>
      </c>
      <c r="B100" s="19" t="s">
        <v>25</v>
      </c>
      <c r="C100" s="20">
        <v>6</v>
      </c>
      <c r="D100" s="21">
        <v>74</v>
      </c>
      <c r="E100" s="22">
        <v>4.3174881135363101</v>
      </c>
      <c r="F100" s="21">
        <v>3715</v>
      </c>
      <c r="G100" s="22">
        <v>8.2204030999337299</v>
      </c>
      <c r="H100" s="21">
        <v>4</v>
      </c>
      <c r="I100" s="21">
        <v>3.0552355000000002</v>
      </c>
      <c r="J100" s="34">
        <v>20</v>
      </c>
      <c r="K100" s="30">
        <v>59.444444444444443</v>
      </c>
      <c r="L100" s="30">
        <v>29.568040277433891</v>
      </c>
      <c r="M100" s="30">
        <v>84.444444444444443</v>
      </c>
      <c r="N100" s="30">
        <v>16.282113268112134</v>
      </c>
      <c r="O100" s="30">
        <v>73.333333333333329</v>
      </c>
      <c r="P100" s="30">
        <v>21.448519444352694</v>
      </c>
      <c r="Q100" s="31">
        <v>36</v>
      </c>
      <c r="R100" s="30">
        <v>40.740740740740733</v>
      </c>
      <c r="S100" s="30">
        <v>22.537446792760441</v>
      </c>
      <c r="T100" s="30">
        <v>75</v>
      </c>
      <c r="U100" s="30">
        <v>22.281666525180061</v>
      </c>
      <c r="V100" s="30">
        <v>47.222222222222221</v>
      </c>
      <c r="W100" s="30">
        <v>27.135430154410727</v>
      </c>
      <c r="X100" s="27">
        <v>21</v>
      </c>
      <c r="Y100" s="28">
        <v>43.80952380952381</v>
      </c>
      <c r="Z100" s="28">
        <v>40.308335425342293</v>
      </c>
      <c r="AA100" s="28">
        <v>9</v>
      </c>
      <c r="AB100" s="28">
        <v>13.726654823065195</v>
      </c>
      <c r="AC100" s="28">
        <v>22.857142857142854</v>
      </c>
      <c r="AD100" s="28">
        <v>29.856801091687156</v>
      </c>
      <c r="AE100" s="28">
        <v>15.238095238095237</v>
      </c>
      <c r="AF100" s="28">
        <v>25.222816579249756</v>
      </c>
      <c r="AG100" s="28">
        <v>10</v>
      </c>
      <c r="AH100" s="28">
        <v>16.543403837370224</v>
      </c>
      <c r="AI100" s="27">
        <v>21</v>
      </c>
      <c r="AJ100" s="28">
        <v>32.38095238095238</v>
      </c>
      <c r="AK100" s="28">
        <v>34.914862437758778</v>
      </c>
      <c r="AL100" s="28">
        <v>0</v>
      </c>
      <c r="AM100" s="28">
        <v>0</v>
      </c>
      <c r="AN100" s="28">
        <v>26.666666666666664</v>
      </c>
      <c r="AO100" s="28">
        <v>27.080128015453198</v>
      </c>
      <c r="AP100" s="28">
        <v>35.238095238095234</v>
      </c>
      <c r="AQ100" s="28">
        <v>37.365632286774918</v>
      </c>
      <c r="AR100" s="28">
        <v>55.238095238095241</v>
      </c>
      <c r="AS100" s="28">
        <v>35.159500511106181</v>
      </c>
      <c r="AT100" s="28">
        <v>79.047619047619051</v>
      </c>
      <c r="AU100" s="28">
        <v>29.309514138716445</v>
      </c>
    </row>
    <row r="101" spans="1:47" x14ac:dyDescent="0.3">
      <c r="A101" s="19" t="s">
        <v>108</v>
      </c>
      <c r="B101" s="19" t="s">
        <v>25</v>
      </c>
      <c r="C101" s="20">
        <v>6</v>
      </c>
      <c r="D101" s="21">
        <v>14</v>
      </c>
      <c r="E101" s="22">
        <v>2.7080502011022101</v>
      </c>
      <c r="F101" s="21">
        <v>906</v>
      </c>
      <c r="G101" s="22">
        <v>6.8101424501151362</v>
      </c>
      <c r="H101" s="19">
        <v>1</v>
      </c>
      <c r="I101" s="19">
        <v>3.44693</v>
      </c>
      <c r="J101" s="34">
        <v>20</v>
      </c>
      <c r="K101" s="30">
        <v>87.222222222222229</v>
      </c>
      <c r="L101" s="30">
        <v>14.543073081672564</v>
      </c>
      <c r="M101" s="30">
        <v>89.444444444444457</v>
      </c>
      <c r="N101" s="30">
        <v>14.181135828462946</v>
      </c>
      <c r="O101" s="30">
        <v>88.888888888888886</v>
      </c>
      <c r="P101" s="30">
        <v>17.288591227011089</v>
      </c>
      <c r="Q101" s="31">
        <v>33</v>
      </c>
      <c r="R101" s="30">
        <v>78.787878787878796</v>
      </c>
      <c r="S101" s="30">
        <v>15.05228448568306</v>
      </c>
      <c r="T101" s="30">
        <v>58.249158249158249</v>
      </c>
      <c r="U101" s="30">
        <v>21.160450937439752</v>
      </c>
      <c r="V101" s="30">
        <v>66.666666666666671</v>
      </c>
      <c r="W101" s="30">
        <v>16.896562584161721</v>
      </c>
      <c r="X101" s="27">
        <v>21</v>
      </c>
      <c r="Y101" s="28">
        <v>35.238095238095234</v>
      </c>
      <c r="Z101" s="28">
        <v>37.897103796866546</v>
      </c>
      <c r="AA101" s="28">
        <v>2.8571428571428568</v>
      </c>
      <c r="AB101" s="28">
        <v>7.1713716560063618</v>
      </c>
      <c r="AC101" s="28">
        <v>47.61904761904762</v>
      </c>
      <c r="AD101" s="28">
        <v>34.337262835695256</v>
      </c>
      <c r="AE101" s="28">
        <v>89.523809523809533</v>
      </c>
      <c r="AF101" s="28">
        <v>13.59271513575948</v>
      </c>
      <c r="AG101" s="28">
        <v>7</v>
      </c>
      <c r="AH101" s="28">
        <v>16.254554017744979</v>
      </c>
      <c r="AI101" s="27">
        <v>21</v>
      </c>
      <c r="AJ101" s="28">
        <v>24.761904761904763</v>
      </c>
      <c r="AK101" s="28">
        <v>33.40943693315522</v>
      </c>
      <c r="AL101" s="28">
        <v>94</v>
      </c>
      <c r="AM101" s="28">
        <v>9.4032469196325454</v>
      </c>
      <c r="AN101" s="28">
        <v>73.333333333333329</v>
      </c>
      <c r="AO101" s="28">
        <v>23.09401076758504</v>
      </c>
      <c r="AP101" s="28">
        <v>38.095238095238088</v>
      </c>
      <c r="AQ101" s="28">
        <v>37.897103796866546</v>
      </c>
      <c r="AR101" s="28">
        <v>21.904761904761905</v>
      </c>
      <c r="AS101" s="28">
        <v>26.761735298565306</v>
      </c>
      <c r="AT101" s="28">
        <v>78.095238095238102</v>
      </c>
      <c r="AU101" s="28">
        <v>29.60051479603819</v>
      </c>
    </row>
    <row r="102" spans="1:47" x14ac:dyDescent="0.3">
      <c r="A102" s="19" t="s">
        <v>109</v>
      </c>
      <c r="B102" s="19" t="s">
        <v>25</v>
      </c>
      <c r="C102" s="20">
        <v>9</v>
      </c>
      <c r="D102" s="21">
        <v>162</v>
      </c>
      <c r="E102" s="22">
        <v>5.0937502008067623</v>
      </c>
      <c r="F102" s="19">
        <v>3664</v>
      </c>
      <c r="G102" s="33">
        <v>8.2065836143207527</v>
      </c>
      <c r="H102" s="19">
        <v>1</v>
      </c>
      <c r="I102" s="19">
        <v>13.161</v>
      </c>
      <c r="J102" s="31">
        <v>20</v>
      </c>
      <c r="K102" s="30">
        <v>95.000000000000014</v>
      </c>
      <c r="L102" s="30">
        <v>8.4350517168472194</v>
      </c>
      <c r="M102" s="30">
        <v>97.777777777777786</v>
      </c>
      <c r="N102" s="30">
        <v>5.8127595975622137</v>
      </c>
      <c r="O102" s="30">
        <v>98.333333333333329</v>
      </c>
      <c r="P102" s="30">
        <v>5.4373387214398941</v>
      </c>
      <c r="Q102" s="31">
        <v>33</v>
      </c>
      <c r="R102" s="30">
        <v>63.973063973063972</v>
      </c>
      <c r="S102" s="30">
        <v>13.330527201905147</v>
      </c>
      <c r="T102" s="30">
        <v>44.444444444444443</v>
      </c>
      <c r="U102" s="30">
        <v>20.22252747022366</v>
      </c>
      <c r="V102" s="30">
        <v>66.666666666666671</v>
      </c>
      <c r="W102" s="30">
        <v>18.21510701195</v>
      </c>
      <c r="X102" s="36">
        <v>22</v>
      </c>
      <c r="Y102" s="37">
        <v>24.545454545454547</v>
      </c>
      <c r="Z102" s="37">
        <v>36.997718427372909</v>
      </c>
      <c r="AA102" s="37">
        <v>0</v>
      </c>
      <c r="AB102" s="37">
        <v>0</v>
      </c>
      <c r="AC102" s="37">
        <v>82.727272727272734</v>
      </c>
      <c r="AD102" s="37">
        <v>26.400183654090295</v>
      </c>
      <c r="AE102" s="37">
        <v>91.428571428571416</v>
      </c>
      <c r="AF102" s="37">
        <v>19.566735620873079</v>
      </c>
      <c r="AG102" s="37">
        <v>5.7142857142857135</v>
      </c>
      <c r="AH102" s="37">
        <v>11.21223821162776</v>
      </c>
      <c r="AI102" s="27">
        <v>22</v>
      </c>
      <c r="AJ102" s="37">
        <v>22.727272727272727</v>
      </c>
      <c r="AK102" s="37">
        <v>31.042492870843404</v>
      </c>
      <c r="AL102" s="37">
        <v>67.27272727272728</v>
      </c>
      <c r="AM102" s="37">
        <v>36.276952959383401</v>
      </c>
      <c r="AN102" s="37">
        <v>40</v>
      </c>
      <c r="AO102" s="37">
        <v>36.514837167011073</v>
      </c>
      <c r="AP102" s="37">
        <v>84.545454545454547</v>
      </c>
      <c r="AQ102" s="37">
        <v>18.446130766633431</v>
      </c>
      <c r="AR102" s="37">
        <v>17.272727272727273</v>
      </c>
      <c r="AS102" s="37">
        <v>32.246346146917787</v>
      </c>
      <c r="AT102" s="37">
        <v>81.818181818181813</v>
      </c>
      <c r="AU102" s="37">
        <v>27.53981769078289</v>
      </c>
    </row>
    <row r="103" spans="1:47" x14ac:dyDescent="0.3">
      <c r="A103" s="19" t="s">
        <v>110</v>
      </c>
      <c r="B103" s="19" t="s">
        <v>25</v>
      </c>
      <c r="C103" s="20">
        <v>10</v>
      </c>
      <c r="D103" s="21">
        <v>104</v>
      </c>
      <c r="E103" s="22">
        <v>4.6539603501575231</v>
      </c>
      <c r="F103" s="19">
        <v>4722</v>
      </c>
      <c r="G103" s="33">
        <v>8.4601994698961178</v>
      </c>
      <c r="H103" s="21">
        <v>1</v>
      </c>
      <c r="I103" s="21">
        <v>5.9537899999999997</v>
      </c>
      <c r="J103" s="31">
        <v>20</v>
      </c>
      <c r="K103" s="30">
        <v>92.777777777777771</v>
      </c>
      <c r="L103" s="30">
        <v>9.7232664435046594</v>
      </c>
      <c r="M103" s="30">
        <v>99.444444444444429</v>
      </c>
      <c r="N103" s="30">
        <v>2.4845199749998255</v>
      </c>
      <c r="O103" s="30">
        <v>98.333333333333329</v>
      </c>
      <c r="P103" s="30">
        <v>5.4373387214398941</v>
      </c>
      <c r="Q103" s="31">
        <v>32</v>
      </c>
      <c r="R103" s="30">
        <v>73.611111111111114</v>
      </c>
      <c r="S103" s="30">
        <v>21.072403677188056</v>
      </c>
      <c r="T103" s="30">
        <v>59.027777777777779</v>
      </c>
      <c r="U103" s="30">
        <v>26.690177807535292</v>
      </c>
      <c r="V103" s="30">
        <v>71.875</v>
      </c>
      <c r="W103" s="30">
        <v>21.490530269827573</v>
      </c>
      <c r="X103" s="47">
        <v>21</v>
      </c>
      <c r="Y103" s="28">
        <v>24.761904761904763</v>
      </c>
      <c r="Z103" s="28">
        <v>32.189912646518266</v>
      </c>
      <c r="AA103" s="28">
        <v>97.142857142857139</v>
      </c>
      <c r="AB103" s="28">
        <v>7.1713716560063618</v>
      </c>
      <c r="AC103" s="28">
        <v>78.095238095238102</v>
      </c>
      <c r="AD103" s="28">
        <v>28.91695828040141</v>
      </c>
      <c r="AE103" s="28">
        <v>2.8571428571428568</v>
      </c>
      <c r="AF103" s="28">
        <v>7.1713716560063618</v>
      </c>
      <c r="AG103" s="28">
        <v>47.61904761904762</v>
      </c>
      <c r="AH103" s="28">
        <v>38.197481841708083</v>
      </c>
      <c r="AI103" s="27">
        <v>21</v>
      </c>
      <c r="AJ103" s="28">
        <v>27.61904761904762</v>
      </c>
      <c r="AK103" s="28">
        <v>38.197481841708083</v>
      </c>
      <c r="AL103" s="28">
        <v>0</v>
      </c>
      <c r="AM103" s="28">
        <v>0</v>
      </c>
      <c r="AN103" s="28">
        <v>9.5238095238095219</v>
      </c>
      <c r="AO103" s="28">
        <v>19.615348703551124</v>
      </c>
      <c r="AP103" s="28">
        <v>73.333333333333329</v>
      </c>
      <c r="AQ103" s="28">
        <v>26.331223544175337</v>
      </c>
      <c r="AR103" s="28">
        <v>50.476190476190474</v>
      </c>
      <c r="AS103" s="28">
        <v>33.834330269149774</v>
      </c>
      <c r="AT103" s="28">
        <v>88.571428571428584</v>
      </c>
      <c r="AU103" s="28">
        <v>18.516401995451041</v>
      </c>
    </row>
    <row r="104" spans="1:47" x14ac:dyDescent="0.3">
      <c r="A104" s="19" t="s">
        <v>111</v>
      </c>
      <c r="B104" s="19" t="s">
        <v>25</v>
      </c>
      <c r="C104" s="20">
        <v>6</v>
      </c>
      <c r="D104" s="21">
        <v>0</v>
      </c>
      <c r="E104" s="22">
        <v>0</v>
      </c>
      <c r="F104" s="21">
        <v>42</v>
      </c>
      <c r="G104" s="22">
        <v>3.7612001156935624</v>
      </c>
      <c r="H104" s="21">
        <v>1</v>
      </c>
      <c r="I104" s="21">
        <v>0.313357</v>
      </c>
      <c r="J104" s="34">
        <v>20</v>
      </c>
      <c r="K104" s="30">
        <v>42.777777777777779</v>
      </c>
      <c r="L104" s="30">
        <v>30.004331504498467</v>
      </c>
      <c r="M104" s="30">
        <v>59.444444444444443</v>
      </c>
      <c r="N104" s="30">
        <v>32.096953515112098</v>
      </c>
      <c r="O104" s="30">
        <v>62.222222222222221</v>
      </c>
      <c r="P104" s="30">
        <v>31.919326509315901</v>
      </c>
      <c r="Q104" s="31">
        <v>34</v>
      </c>
      <c r="R104" s="30">
        <v>33.66013071895425</v>
      </c>
      <c r="S104" s="30">
        <v>18.037931127318551</v>
      </c>
      <c r="T104" s="30">
        <v>62.091503267973849</v>
      </c>
      <c r="U104" s="30">
        <v>21.558722225451824</v>
      </c>
      <c r="V104" s="30">
        <v>49.673202614379086</v>
      </c>
      <c r="W104" s="30">
        <v>17.350784213240011</v>
      </c>
      <c r="X104" s="47">
        <v>19</v>
      </c>
      <c r="Y104" s="28">
        <v>28.421052631578949</v>
      </c>
      <c r="Z104" s="28">
        <v>31.493060592725442</v>
      </c>
      <c r="AA104" s="28">
        <v>37.89473684210526</v>
      </c>
      <c r="AB104" s="28">
        <v>32.588162023863312</v>
      </c>
      <c r="AC104" s="28">
        <v>16.842105263157894</v>
      </c>
      <c r="AD104" s="28">
        <v>26.885070532618279</v>
      </c>
      <c r="AE104" s="28">
        <v>5.2631578947368416</v>
      </c>
      <c r="AF104" s="28">
        <v>13.067525929498998</v>
      </c>
      <c r="AG104" s="28">
        <v>10</v>
      </c>
      <c r="AH104" s="28">
        <v>19.70368732287556</v>
      </c>
      <c r="AI104" s="27">
        <v>19</v>
      </c>
      <c r="AJ104" s="28">
        <v>52.631578947368425</v>
      </c>
      <c r="AK104" s="28">
        <v>32.118202741878648</v>
      </c>
      <c r="AL104" s="28">
        <v>0</v>
      </c>
      <c r="AM104" s="28">
        <v>0</v>
      </c>
      <c r="AN104" s="28">
        <v>11.578947368421053</v>
      </c>
      <c r="AO104" s="28">
        <v>20.347852164769098</v>
      </c>
      <c r="AP104" s="28">
        <v>16.842105263157894</v>
      </c>
      <c r="AQ104" s="28">
        <v>22.373752374638396</v>
      </c>
      <c r="AR104" s="28">
        <v>26.315789473684212</v>
      </c>
      <c r="AS104" s="28">
        <v>28.325592337787924</v>
      </c>
      <c r="AT104" s="28">
        <v>84.210526315789465</v>
      </c>
      <c r="AU104" s="28">
        <v>22.685234912624004</v>
      </c>
    </row>
    <row r="105" spans="1:47" x14ac:dyDescent="0.3">
      <c r="A105" s="19" t="s">
        <v>112</v>
      </c>
      <c r="B105" s="19" t="s">
        <v>25</v>
      </c>
      <c r="C105" s="20">
        <v>5</v>
      </c>
      <c r="D105" s="21">
        <v>322</v>
      </c>
      <c r="E105" s="22">
        <v>5.7776523232226564</v>
      </c>
      <c r="F105" s="19">
        <v>15543</v>
      </c>
      <c r="G105" s="33">
        <v>9.6514299910572756</v>
      </c>
      <c r="H105" s="21">
        <v>7</v>
      </c>
      <c r="I105" s="21">
        <v>10.1617374286</v>
      </c>
      <c r="J105" s="31">
        <v>20</v>
      </c>
      <c r="K105" s="30">
        <v>97.777777777777786</v>
      </c>
      <c r="L105" s="30">
        <v>7.7316930437606795</v>
      </c>
      <c r="M105" s="30">
        <v>97.222222222222229</v>
      </c>
      <c r="N105" s="30">
        <v>7.9594488823486547</v>
      </c>
      <c r="O105" s="30">
        <v>97.777777777777786</v>
      </c>
      <c r="P105" s="30">
        <v>7.7316930437606795</v>
      </c>
      <c r="Q105" s="31">
        <v>34</v>
      </c>
      <c r="R105" s="30">
        <v>72.875816993464056</v>
      </c>
      <c r="S105" s="30">
        <v>18.183743653684541</v>
      </c>
      <c r="T105" s="30">
        <v>60.130718954248373</v>
      </c>
      <c r="U105" s="30">
        <v>25.822445779096764</v>
      </c>
      <c r="V105" s="30">
        <v>69.607843137254903</v>
      </c>
      <c r="W105" s="30">
        <v>19.593478596518949</v>
      </c>
      <c r="X105" s="47">
        <v>20</v>
      </c>
      <c r="Y105" s="28">
        <v>16</v>
      </c>
      <c r="Z105" s="28">
        <v>25.628931020687496</v>
      </c>
      <c r="AA105" s="28">
        <v>0</v>
      </c>
      <c r="AB105" s="28">
        <v>0</v>
      </c>
      <c r="AC105" s="28">
        <v>15</v>
      </c>
      <c r="AD105" s="28">
        <v>31.705885224903227</v>
      </c>
      <c r="AE105" s="28">
        <v>95.789473684210535</v>
      </c>
      <c r="AF105" s="28">
        <v>8.3770781658339111</v>
      </c>
      <c r="AG105" s="28">
        <v>6.3157894736842106</v>
      </c>
      <c r="AH105" s="28">
        <v>16.401397743888062</v>
      </c>
      <c r="AI105" s="27">
        <v>20</v>
      </c>
      <c r="AJ105" s="28">
        <v>45</v>
      </c>
      <c r="AK105" s="28">
        <v>37.204979859096682</v>
      </c>
      <c r="AL105" s="28">
        <v>79</v>
      </c>
      <c r="AM105" s="28">
        <v>34.012381646441014</v>
      </c>
      <c r="AN105" s="28">
        <v>12.631578947368421</v>
      </c>
      <c r="AO105" s="28">
        <v>17.901615465016278</v>
      </c>
      <c r="AP105" s="28">
        <v>48</v>
      </c>
      <c r="AQ105" s="28">
        <v>43.721607328281301</v>
      </c>
      <c r="AR105" s="28">
        <v>19</v>
      </c>
      <c r="AS105" s="28">
        <v>31.43916431191483</v>
      </c>
      <c r="AT105" s="28">
        <v>55</v>
      </c>
      <c r="AU105" s="28">
        <v>43.46807661043362</v>
      </c>
    </row>
    <row r="106" spans="1:47" ht="14" x14ac:dyDescent="0.3">
      <c r="A106" s="19" t="s">
        <v>858</v>
      </c>
      <c r="B106" s="19" t="s">
        <v>39</v>
      </c>
      <c r="C106" s="20"/>
      <c r="D106" s="21"/>
      <c r="E106" s="21"/>
      <c r="F106" s="21"/>
      <c r="G106" s="21"/>
      <c r="H106" s="21"/>
      <c r="I106" s="21"/>
      <c r="J106" s="38">
        <v>19</v>
      </c>
      <c r="K106" s="33">
        <v>49.735449735449741</v>
      </c>
      <c r="L106" s="33">
        <v>27.130013360234713</v>
      </c>
      <c r="M106" s="33">
        <v>64.021164021164012</v>
      </c>
      <c r="N106" s="33">
        <v>31.01269391732048</v>
      </c>
      <c r="O106" s="33">
        <v>41.269841269841272</v>
      </c>
      <c r="P106" s="33">
        <v>25.127540628958592</v>
      </c>
      <c r="Q106" s="38">
        <v>19</v>
      </c>
      <c r="R106" s="33">
        <v>26.984126984126981</v>
      </c>
      <c r="S106" s="33">
        <v>13.865058921855528</v>
      </c>
      <c r="T106" s="33">
        <v>66.137566137566139</v>
      </c>
      <c r="U106" s="33">
        <v>21.794831892834583</v>
      </c>
      <c r="V106" s="33">
        <v>51.851851851851855</v>
      </c>
      <c r="W106" s="33">
        <v>26.136709280559035</v>
      </c>
      <c r="X106" s="47">
        <v>19</v>
      </c>
      <c r="Y106" s="46">
        <v>45.263157894736835</v>
      </c>
      <c r="Z106" s="46">
        <v>42.080402017068806</v>
      </c>
      <c r="AA106" s="46">
        <v>0</v>
      </c>
      <c r="AB106" s="46">
        <v>0</v>
      </c>
      <c r="AC106" s="46">
        <v>24.210526315789473</v>
      </c>
      <c r="AD106" s="46">
        <v>33.051439617945746</v>
      </c>
      <c r="AE106" s="46">
        <v>35.789473684210527</v>
      </c>
      <c r="AF106" s="46">
        <v>45.499180636539947</v>
      </c>
      <c r="AG106" s="46">
        <v>2.2222222222222223</v>
      </c>
      <c r="AH106" s="46">
        <v>6.4676166676355447</v>
      </c>
      <c r="AI106" s="27">
        <v>19</v>
      </c>
      <c r="AJ106" s="28">
        <v>48.421052631578945</v>
      </c>
      <c r="AK106" s="28">
        <v>41.266499446987112</v>
      </c>
      <c r="AL106" s="28">
        <v>0</v>
      </c>
      <c r="AM106" s="28">
        <v>0</v>
      </c>
      <c r="AN106" s="28">
        <v>0</v>
      </c>
      <c r="AO106" s="28">
        <v>0</v>
      </c>
      <c r="AP106" s="28">
        <v>21.052631578947366</v>
      </c>
      <c r="AQ106" s="28">
        <v>32.980589719494319</v>
      </c>
      <c r="AR106" s="28">
        <v>24.210526315789473</v>
      </c>
      <c r="AS106" s="28">
        <v>30.96876373840874</v>
      </c>
      <c r="AT106" s="28">
        <v>27.368421052631579</v>
      </c>
      <c r="AU106" s="28">
        <v>33.473389972593303</v>
      </c>
    </row>
    <row r="107" spans="1:47" x14ac:dyDescent="0.3">
      <c r="A107" s="19" t="s">
        <v>113</v>
      </c>
      <c r="B107" s="19" t="s">
        <v>25</v>
      </c>
      <c r="C107" s="20">
        <v>9</v>
      </c>
      <c r="D107" s="21">
        <v>4</v>
      </c>
      <c r="E107" s="22">
        <v>1.6094379124341003</v>
      </c>
      <c r="F107" s="21">
        <v>46</v>
      </c>
      <c r="G107" s="22">
        <v>3.8501476017100584</v>
      </c>
      <c r="H107" s="21">
        <v>1</v>
      </c>
      <c r="I107" s="21">
        <v>0.313357</v>
      </c>
      <c r="J107" s="34">
        <v>20</v>
      </c>
      <c r="K107" s="30">
        <v>71.666666666666671</v>
      </c>
      <c r="L107" s="30">
        <v>30.900498470380683</v>
      </c>
      <c r="M107" s="30">
        <v>82.222222222222229</v>
      </c>
      <c r="N107" s="30">
        <v>25.079470828748203</v>
      </c>
      <c r="O107" s="30">
        <v>85</v>
      </c>
      <c r="P107" s="30">
        <v>24.522734807055141</v>
      </c>
      <c r="Q107" s="31">
        <v>34</v>
      </c>
      <c r="R107" s="30">
        <v>52.614379084967325</v>
      </c>
      <c r="S107" s="30">
        <v>14.808624176955277</v>
      </c>
      <c r="T107" s="30">
        <v>59.803921568627452</v>
      </c>
      <c r="U107" s="30">
        <v>20.288732501923999</v>
      </c>
      <c r="V107" s="30">
        <v>57.843137254901961</v>
      </c>
      <c r="W107" s="30">
        <v>16.361839062700099</v>
      </c>
      <c r="X107" s="47">
        <v>21</v>
      </c>
      <c r="Y107" s="28">
        <v>14.285714285714286</v>
      </c>
      <c r="Z107" s="28">
        <v>30.425553170226596</v>
      </c>
      <c r="AA107" s="28">
        <v>0</v>
      </c>
      <c r="AB107" s="28">
        <v>0</v>
      </c>
      <c r="AC107" s="28">
        <v>58.095238095238095</v>
      </c>
      <c r="AD107" s="28">
        <v>34.002801005071277</v>
      </c>
      <c r="AE107" s="28">
        <v>16.19047619047619</v>
      </c>
      <c r="AF107" s="28">
        <v>22.46690688016276</v>
      </c>
      <c r="AG107" s="28">
        <v>3</v>
      </c>
      <c r="AH107" s="28">
        <v>9.7872096985918571</v>
      </c>
      <c r="AI107" s="27">
        <v>21</v>
      </c>
      <c r="AJ107" s="28">
        <v>5.7142857142857135</v>
      </c>
      <c r="AK107" s="28">
        <v>12.873006086935783</v>
      </c>
      <c r="AL107" s="28">
        <v>15.238095238095237</v>
      </c>
      <c r="AM107" s="28">
        <v>26.003662745668656</v>
      </c>
      <c r="AN107" s="28">
        <v>19.047619047619044</v>
      </c>
      <c r="AO107" s="28">
        <v>27.185430271518953</v>
      </c>
      <c r="AP107" s="28">
        <v>54.285714285714292</v>
      </c>
      <c r="AQ107" s="28">
        <v>36.955571781725766</v>
      </c>
      <c r="AR107" s="28">
        <v>78.095238095238102</v>
      </c>
      <c r="AS107" s="28">
        <v>26.761735298565299</v>
      </c>
      <c r="AT107" s="28">
        <v>66.666666666666671</v>
      </c>
      <c r="AU107" s="28">
        <v>37.058512292499458</v>
      </c>
    </row>
    <row r="108" spans="1:47" x14ac:dyDescent="0.3">
      <c r="A108" s="19" t="s">
        <v>114</v>
      </c>
      <c r="B108" s="19" t="s">
        <v>25</v>
      </c>
      <c r="C108" s="20">
        <v>5</v>
      </c>
      <c r="D108" s="21">
        <v>210</v>
      </c>
      <c r="E108" s="22">
        <v>5.3518581334760666</v>
      </c>
      <c r="F108" s="21">
        <v>24705</v>
      </c>
      <c r="G108" s="22">
        <v>10.11480140809676</v>
      </c>
      <c r="H108" s="21">
        <v>7</v>
      </c>
      <c r="I108" s="21">
        <v>12.7581265714</v>
      </c>
      <c r="J108" s="34">
        <v>20</v>
      </c>
      <c r="K108" s="30">
        <v>47.777777777777779</v>
      </c>
      <c r="L108" s="30">
        <v>30.396983537633048</v>
      </c>
      <c r="M108" s="30">
        <v>75.555555555555557</v>
      </c>
      <c r="N108" s="30">
        <v>28.522189075448278</v>
      </c>
      <c r="O108" s="30">
        <v>77.222222222222229</v>
      </c>
      <c r="P108" s="30">
        <v>24.309836715691862</v>
      </c>
      <c r="Q108" s="31">
        <v>31</v>
      </c>
      <c r="R108" s="30">
        <v>18.996415770609318</v>
      </c>
      <c r="S108" s="30">
        <v>15.233045189239808</v>
      </c>
      <c r="T108" s="30">
        <v>80.645161290322577</v>
      </c>
      <c r="U108" s="30">
        <v>21.269917692505487</v>
      </c>
      <c r="V108" s="30">
        <v>36.917562724014338</v>
      </c>
      <c r="W108" s="30">
        <v>29.029160417072198</v>
      </c>
      <c r="X108" s="47">
        <v>19</v>
      </c>
      <c r="Y108" s="28">
        <v>52.631578947368425</v>
      </c>
      <c r="Z108" s="28">
        <v>44.825848850258254</v>
      </c>
      <c r="AA108" s="28">
        <v>27.368421052631579</v>
      </c>
      <c r="AB108" s="28">
        <v>36.642735412077684</v>
      </c>
      <c r="AC108" s="28">
        <v>33.684210526315788</v>
      </c>
      <c r="AD108" s="28">
        <v>35.309823360234958</v>
      </c>
      <c r="AE108" s="28">
        <v>21.052631578947366</v>
      </c>
      <c r="AF108" s="28">
        <v>33.647640967682392</v>
      </c>
      <c r="AG108" s="28">
        <v>36.842105263157897</v>
      </c>
      <c r="AH108" s="28">
        <v>38.449480791025195</v>
      </c>
      <c r="AI108" s="27">
        <v>19</v>
      </c>
      <c r="AJ108" s="28">
        <v>28.421052631578949</v>
      </c>
      <c r="AK108" s="28">
        <v>39.053120218881475</v>
      </c>
      <c r="AL108" s="28">
        <v>1.1111111111111112</v>
      </c>
      <c r="AM108" s="28">
        <v>4.714045207910317</v>
      </c>
      <c r="AN108" s="28">
        <v>21.052631578947366</v>
      </c>
      <c r="AO108" s="28">
        <v>31.604278339438871</v>
      </c>
      <c r="AP108" s="28">
        <v>31.578947368421051</v>
      </c>
      <c r="AQ108" s="28">
        <v>39.61805955968633</v>
      </c>
      <c r="AR108" s="28">
        <v>88.421052631578959</v>
      </c>
      <c r="AS108" s="28">
        <v>19.224740395512605</v>
      </c>
      <c r="AT108" s="28">
        <v>86.666666666666657</v>
      </c>
      <c r="AU108" s="28">
        <v>16.803361008336118</v>
      </c>
    </row>
    <row r="109" spans="1:47" x14ac:dyDescent="0.3">
      <c r="A109" s="19" t="s">
        <v>115</v>
      </c>
      <c r="B109" s="19" t="s">
        <v>25</v>
      </c>
      <c r="C109" s="20">
        <v>5</v>
      </c>
      <c r="D109" s="21">
        <v>111</v>
      </c>
      <c r="E109" s="22">
        <v>4.7184988712950942</v>
      </c>
      <c r="F109" s="21">
        <v>21641</v>
      </c>
      <c r="G109" s="22">
        <v>9.9823911501315941</v>
      </c>
      <c r="H109" s="21">
        <v>8</v>
      </c>
      <c r="I109" s="21">
        <v>5.6012601249999996</v>
      </c>
      <c r="J109" s="34">
        <v>20</v>
      </c>
      <c r="K109" s="30">
        <v>68.333333333333329</v>
      </c>
      <c r="L109" s="30">
        <v>26.064098525918954</v>
      </c>
      <c r="M109" s="30">
        <v>72.222222222222229</v>
      </c>
      <c r="N109" s="30">
        <v>33.137828225747818</v>
      </c>
      <c r="O109" s="30">
        <v>71.111111111111114</v>
      </c>
      <c r="P109" s="30">
        <v>33.118214238693085</v>
      </c>
      <c r="Q109" s="31">
        <v>33</v>
      </c>
      <c r="R109" s="30">
        <v>53.872053872053876</v>
      </c>
      <c r="S109" s="30">
        <v>12.146613395702584</v>
      </c>
      <c r="T109" s="30">
        <v>59.259259259259252</v>
      </c>
      <c r="U109" s="30">
        <v>14.87257259648983</v>
      </c>
      <c r="V109" s="30">
        <v>56.228956228956228</v>
      </c>
      <c r="W109" s="30">
        <v>10.73653116160953</v>
      </c>
      <c r="X109" s="47">
        <v>20</v>
      </c>
      <c r="Y109" s="28">
        <v>32</v>
      </c>
      <c r="Z109" s="28">
        <v>37.50087718272313</v>
      </c>
      <c r="AA109" s="28">
        <v>53</v>
      </c>
      <c r="AB109" s="28">
        <v>42.686124948956127</v>
      </c>
      <c r="AC109" s="28">
        <v>58</v>
      </c>
      <c r="AD109" s="28">
        <v>34.883263970895243</v>
      </c>
      <c r="AE109" s="28">
        <v>7.3684210526315779</v>
      </c>
      <c r="AF109" s="28">
        <v>19.102677317636772</v>
      </c>
      <c r="AG109" s="28">
        <v>22.000000000000004</v>
      </c>
      <c r="AH109" s="28">
        <v>29.664793948382645</v>
      </c>
      <c r="AI109" s="27">
        <v>20</v>
      </c>
      <c r="AJ109" s="28">
        <v>16</v>
      </c>
      <c r="AK109" s="28">
        <v>24.793887192315431</v>
      </c>
      <c r="AL109" s="28">
        <v>1.0526315789473684</v>
      </c>
      <c r="AM109" s="28">
        <v>4.5883146774112351</v>
      </c>
      <c r="AN109" s="28">
        <v>0</v>
      </c>
      <c r="AO109" s="28">
        <v>0</v>
      </c>
      <c r="AP109" s="28">
        <v>72</v>
      </c>
      <c r="AQ109" s="28">
        <v>27.067167915158183</v>
      </c>
      <c r="AR109" s="28">
        <v>1.0526315789473684</v>
      </c>
      <c r="AS109" s="28">
        <v>4.5883146774112351</v>
      </c>
      <c r="AT109" s="28">
        <v>81.999999999999986</v>
      </c>
      <c r="AU109" s="28">
        <v>23.305748105067174</v>
      </c>
    </row>
    <row r="110" spans="1:47" x14ac:dyDescent="0.3">
      <c r="A110" s="19" t="s">
        <v>116</v>
      </c>
      <c r="B110" s="19" t="s">
        <v>25</v>
      </c>
      <c r="C110" s="20">
        <v>9</v>
      </c>
      <c r="D110" s="21">
        <v>122</v>
      </c>
      <c r="E110" s="22">
        <v>4.8121843553724171</v>
      </c>
      <c r="F110" s="21">
        <v>7433</v>
      </c>
      <c r="G110" s="22">
        <v>8.9138193508571977</v>
      </c>
      <c r="H110" s="21">
        <v>1</v>
      </c>
      <c r="I110" s="21">
        <v>15.981199999999999</v>
      </c>
      <c r="J110" s="34">
        <v>20</v>
      </c>
      <c r="K110" s="30">
        <v>86.666666666666671</v>
      </c>
      <c r="L110" s="30">
        <v>20.582801604673165</v>
      </c>
      <c r="M110" s="30">
        <v>90</v>
      </c>
      <c r="N110" s="30">
        <v>23.054586747770195</v>
      </c>
      <c r="O110" s="30">
        <v>91.1111111111111</v>
      </c>
      <c r="P110" s="30">
        <v>15.123489941749357</v>
      </c>
      <c r="Q110" s="31">
        <v>36</v>
      </c>
      <c r="R110" s="30">
        <v>66.358024691358025</v>
      </c>
      <c r="S110" s="30">
        <v>19.242463168495533</v>
      </c>
      <c r="T110" s="30">
        <v>60.18518518518519</v>
      </c>
      <c r="U110" s="30">
        <v>20.466344378139091</v>
      </c>
      <c r="V110" s="30">
        <v>59.259259259259252</v>
      </c>
      <c r="W110" s="30">
        <v>16.587111717603975</v>
      </c>
      <c r="X110" s="47">
        <v>21</v>
      </c>
      <c r="Y110" s="28">
        <v>31.428571428571427</v>
      </c>
      <c r="Z110" s="28">
        <v>39.279220242478623</v>
      </c>
      <c r="AA110" s="28">
        <v>2.8571428571428568</v>
      </c>
      <c r="AB110" s="28">
        <v>7.1713716560063618</v>
      </c>
      <c r="AC110" s="28">
        <v>70.476190476190467</v>
      </c>
      <c r="AD110" s="28">
        <v>30.736979434581805</v>
      </c>
      <c r="AE110" s="28">
        <v>63.809523809523817</v>
      </c>
      <c r="AF110" s="28">
        <v>33.237958793552664</v>
      </c>
      <c r="AG110" s="28">
        <v>4</v>
      </c>
      <c r="AH110" s="28">
        <v>12.31174022502185</v>
      </c>
      <c r="AI110" s="27">
        <v>21</v>
      </c>
      <c r="AJ110" s="28">
        <v>5</v>
      </c>
      <c r="AK110" s="28">
        <v>8.8852331663863868</v>
      </c>
      <c r="AL110" s="28">
        <v>32.38095238095238</v>
      </c>
      <c r="AM110" s="28">
        <v>31.289736640752011</v>
      </c>
      <c r="AN110" s="28">
        <v>20</v>
      </c>
      <c r="AO110" s="28">
        <v>27.568097504180439</v>
      </c>
      <c r="AP110" s="28">
        <v>72.38095238095238</v>
      </c>
      <c r="AQ110" s="28">
        <v>26.43950867636574</v>
      </c>
      <c r="AR110" s="28">
        <v>20.952380952380956</v>
      </c>
      <c r="AS110" s="28">
        <v>21.425396590206191</v>
      </c>
      <c r="AT110" s="28">
        <v>79.047619047619051</v>
      </c>
      <c r="AU110" s="28">
        <v>24.063408300729542</v>
      </c>
    </row>
    <row r="111" spans="1:47" x14ac:dyDescent="0.3">
      <c r="A111" s="19" t="s">
        <v>117</v>
      </c>
      <c r="B111" s="19" t="s">
        <v>25</v>
      </c>
      <c r="C111" s="20">
        <v>7</v>
      </c>
      <c r="D111" s="21">
        <v>14</v>
      </c>
      <c r="E111" s="22">
        <v>2.7080502011022101</v>
      </c>
      <c r="F111" s="21">
        <v>454</v>
      </c>
      <c r="G111" s="22">
        <v>6.1202974189509503</v>
      </c>
      <c r="H111" s="21">
        <v>0</v>
      </c>
      <c r="I111" s="21">
        <v>0</v>
      </c>
      <c r="J111" s="34">
        <v>20</v>
      </c>
      <c r="K111" s="30">
        <v>68.888888888888886</v>
      </c>
      <c r="L111" s="30">
        <v>20.264655691755376</v>
      </c>
      <c r="M111" s="30">
        <v>82.777777777777771</v>
      </c>
      <c r="N111" s="30">
        <v>17.09013676156265</v>
      </c>
      <c r="O111" s="30">
        <v>78.333333333333329</v>
      </c>
      <c r="P111" s="30">
        <v>20.224535565901149</v>
      </c>
      <c r="Q111" s="31">
        <v>33</v>
      </c>
      <c r="R111" s="30">
        <v>74.074074074074076</v>
      </c>
      <c r="S111" s="30">
        <v>21.989522383403543</v>
      </c>
      <c r="T111" s="30">
        <v>55.892255892255889</v>
      </c>
      <c r="U111" s="30">
        <v>24.293226791405168</v>
      </c>
      <c r="V111" s="30">
        <v>62.962962962962969</v>
      </c>
      <c r="W111" s="30">
        <v>20.349315718366576</v>
      </c>
      <c r="X111" s="47">
        <v>19</v>
      </c>
      <c r="Y111" s="28">
        <v>40</v>
      </c>
      <c r="Z111" s="28">
        <v>39.440531887330778</v>
      </c>
      <c r="AA111" s="28">
        <v>10.526315789473683</v>
      </c>
      <c r="AB111" s="28">
        <v>21.466688460270074</v>
      </c>
      <c r="AC111" s="28">
        <v>63.157894736842103</v>
      </c>
      <c r="AD111" s="28">
        <v>38.449480791025188</v>
      </c>
      <c r="AE111" s="28">
        <v>13.684210526315789</v>
      </c>
      <c r="AF111" s="28">
        <v>23.144600117951548</v>
      </c>
      <c r="AG111" s="28">
        <v>17.894736842105264</v>
      </c>
      <c r="AH111" s="28">
        <v>32.588162023863319</v>
      </c>
      <c r="AI111" s="27">
        <v>19</v>
      </c>
      <c r="AJ111" s="28">
        <v>33.684210526315788</v>
      </c>
      <c r="AK111" s="28">
        <v>29.09954683033731</v>
      </c>
      <c r="AL111" s="28">
        <v>2.2222222222222223</v>
      </c>
      <c r="AM111" s="28">
        <v>9.428090415820634</v>
      </c>
      <c r="AN111" s="28">
        <v>77.89473684210526</v>
      </c>
      <c r="AO111" s="28">
        <v>29.735677667001124</v>
      </c>
      <c r="AP111" s="28">
        <v>69.473684210526329</v>
      </c>
      <c r="AQ111" s="28">
        <v>34.233460598680395</v>
      </c>
      <c r="AR111" s="28">
        <v>10</v>
      </c>
      <c r="AS111" s="28">
        <v>17.149858514250884</v>
      </c>
      <c r="AT111" s="28">
        <v>90.526315789473671</v>
      </c>
      <c r="AU111" s="28">
        <v>13.933845369589339</v>
      </c>
    </row>
    <row r="112" spans="1:47" x14ac:dyDescent="0.3">
      <c r="A112" s="19" t="s">
        <v>118</v>
      </c>
      <c r="B112" s="19" t="s">
        <v>25</v>
      </c>
      <c r="C112" s="20">
        <v>7</v>
      </c>
      <c r="D112" s="21">
        <v>480</v>
      </c>
      <c r="E112" s="22">
        <v>6.1758672701057611</v>
      </c>
      <c r="F112" s="21">
        <v>33325</v>
      </c>
      <c r="G112" s="22">
        <v>10.41409315209857</v>
      </c>
      <c r="H112" s="21">
        <v>1</v>
      </c>
      <c r="I112" s="21">
        <v>69.565299999999993</v>
      </c>
      <c r="J112" s="34">
        <v>20</v>
      </c>
      <c r="K112" s="30">
        <v>90</v>
      </c>
      <c r="L112" s="30">
        <v>14.819687307896661</v>
      </c>
      <c r="M112" s="30">
        <v>91.666666666666671</v>
      </c>
      <c r="N112" s="30">
        <v>12.422599874998831</v>
      </c>
      <c r="O112" s="30">
        <v>92.222222222222229</v>
      </c>
      <c r="P112" s="30">
        <v>13.04762108027556</v>
      </c>
      <c r="Q112" s="31">
        <v>36</v>
      </c>
      <c r="R112" s="30">
        <v>62.654320987654323</v>
      </c>
      <c r="S112" s="30">
        <v>11.316444863923522</v>
      </c>
      <c r="T112" s="30">
        <v>54.320987654320987</v>
      </c>
      <c r="U112" s="30">
        <v>17.77336805979408</v>
      </c>
      <c r="V112" s="30">
        <v>60.802469135802475</v>
      </c>
      <c r="W112" s="30">
        <v>16.043615840871436</v>
      </c>
      <c r="X112" s="47">
        <v>20</v>
      </c>
      <c r="Y112" s="28">
        <v>20</v>
      </c>
      <c r="Z112" s="28">
        <v>29.019050004400462</v>
      </c>
      <c r="AA112" s="28">
        <v>4</v>
      </c>
      <c r="AB112" s="28">
        <v>8.2078268166812336</v>
      </c>
      <c r="AC112" s="28">
        <v>98.94736842105263</v>
      </c>
      <c r="AD112" s="28">
        <v>4.5883146774112351</v>
      </c>
      <c r="AE112" s="28">
        <v>1.0526315789473684</v>
      </c>
      <c r="AF112" s="28">
        <v>4.5883146774112351</v>
      </c>
      <c r="AG112" s="28">
        <v>15</v>
      </c>
      <c r="AH112" s="28">
        <v>20.390916450326859</v>
      </c>
      <c r="AI112" s="27">
        <v>20</v>
      </c>
      <c r="AJ112" s="28">
        <v>27</v>
      </c>
      <c r="AK112" s="28">
        <v>36.863903325896629</v>
      </c>
      <c r="AL112" s="28">
        <v>2</v>
      </c>
      <c r="AM112" s="28">
        <v>6.1558701125109252</v>
      </c>
      <c r="AN112" s="28">
        <v>0</v>
      </c>
      <c r="AO112" s="28">
        <v>0</v>
      </c>
      <c r="AP112" s="28">
        <v>77</v>
      </c>
      <c r="AQ112" s="28">
        <v>36.288319129757966</v>
      </c>
      <c r="AR112" s="28">
        <v>15</v>
      </c>
      <c r="AS112" s="28">
        <v>30.348848933344204</v>
      </c>
      <c r="AT112" s="28">
        <v>66</v>
      </c>
      <c r="AU112" s="28">
        <v>39.52347736672337</v>
      </c>
    </row>
    <row r="113" spans="1:47" x14ac:dyDescent="0.3">
      <c r="A113" s="19" t="s">
        <v>119</v>
      </c>
      <c r="B113" s="19" t="s">
        <v>25</v>
      </c>
      <c r="C113" s="20">
        <v>8</v>
      </c>
      <c r="D113" s="21">
        <v>17</v>
      </c>
      <c r="E113" s="22">
        <v>2.8903717578961645</v>
      </c>
      <c r="F113" s="21">
        <v>1485</v>
      </c>
      <c r="G113" s="22">
        <v>7.3038432252777046</v>
      </c>
      <c r="H113" s="21">
        <v>1</v>
      </c>
      <c r="I113" s="21">
        <v>3.1335700000000002</v>
      </c>
      <c r="J113" s="34">
        <v>20</v>
      </c>
      <c r="K113" s="30">
        <v>57.222222222222221</v>
      </c>
      <c r="L113" s="30">
        <v>25.813596812084668</v>
      </c>
      <c r="M113" s="30">
        <v>67.777777777777771</v>
      </c>
      <c r="N113" s="30">
        <v>24.949591805359475</v>
      </c>
      <c r="O113" s="30">
        <v>69.444444444444443</v>
      </c>
      <c r="P113" s="30">
        <v>25.458753860865777</v>
      </c>
      <c r="Q113" s="31">
        <v>31</v>
      </c>
      <c r="R113" s="30">
        <v>67.025089605734763</v>
      </c>
      <c r="S113" s="30">
        <v>20.383942475527466</v>
      </c>
      <c r="T113" s="30">
        <v>62.724014336917563</v>
      </c>
      <c r="U113" s="30">
        <v>21.573567712405914</v>
      </c>
      <c r="V113" s="30">
        <v>64.157706093189972</v>
      </c>
      <c r="W113" s="30">
        <v>20.629930994411897</v>
      </c>
      <c r="X113" s="47">
        <v>20</v>
      </c>
      <c r="Y113" s="28">
        <v>54</v>
      </c>
      <c r="Z113" s="28">
        <v>45.002923881618372</v>
      </c>
      <c r="AA113" s="28">
        <v>2.1052631578947367</v>
      </c>
      <c r="AB113" s="28">
        <v>9.1766293548224702</v>
      </c>
      <c r="AC113" s="28">
        <v>18.94736842105263</v>
      </c>
      <c r="AD113" s="28">
        <v>30.893137828849319</v>
      </c>
      <c r="AE113" s="28">
        <v>7.7777777777777786</v>
      </c>
      <c r="AF113" s="28">
        <v>15.550886320704592</v>
      </c>
      <c r="AG113" s="28">
        <v>1.1111111111111112</v>
      </c>
      <c r="AH113" s="28">
        <v>4.714045207910317</v>
      </c>
      <c r="AI113" s="27">
        <v>20</v>
      </c>
      <c r="AJ113" s="28">
        <v>5.5555555555555554</v>
      </c>
      <c r="AK113" s="28">
        <v>11.49026299920283</v>
      </c>
      <c r="AL113" s="28">
        <v>2.1052631578947367</v>
      </c>
      <c r="AM113" s="28">
        <v>6.3060353528461155</v>
      </c>
      <c r="AN113" s="28">
        <v>2.1052631578947367</v>
      </c>
      <c r="AO113" s="28">
        <v>6.3060353528461155</v>
      </c>
      <c r="AP113" s="28">
        <v>13.684210526315789</v>
      </c>
      <c r="AQ113" s="28">
        <v>23.144600117951548</v>
      </c>
      <c r="AR113" s="28">
        <v>13.684210526315789</v>
      </c>
      <c r="AS113" s="28">
        <v>24.991226530700168</v>
      </c>
      <c r="AT113" s="28">
        <v>46.315789473684212</v>
      </c>
      <c r="AU113" s="28">
        <v>41.661403176319958</v>
      </c>
    </row>
    <row r="114" spans="1:47" x14ac:dyDescent="0.3">
      <c r="A114" s="19" t="s">
        <v>120</v>
      </c>
      <c r="B114" s="19" t="s">
        <v>25</v>
      </c>
      <c r="C114" s="20">
        <v>6</v>
      </c>
      <c r="D114" s="21">
        <v>12</v>
      </c>
      <c r="E114" s="22">
        <v>2.5649493574615367</v>
      </c>
      <c r="F114" s="21">
        <v>869</v>
      </c>
      <c r="G114" s="22">
        <v>6.7684932116486296</v>
      </c>
      <c r="H114" s="21">
        <v>2</v>
      </c>
      <c r="I114" s="21">
        <v>0.94007249999999998</v>
      </c>
      <c r="J114" s="34">
        <v>20</v>
      </c>
      <c r="K114" s="30">
        <v>76.111111111111114</v>
      </c>
      <c r="L114" s="30">
        <v>22.30248662552253</v>
      </c>
      <c r="M114" s="30">
        <v>66.111111111111114</v>
      </c>
      <c r="N114" s="30">
        <v>34.099384615988072</v>
      </c>
      <c r="O114" s="30">
        <v>66.666666666666671</v>
      </c>
      <c r="P114" s="30">
        <v>29.06379798781094</v>
      </c>
      <c r="Q114" s="31">
        <v>33</v>
      </c>
      <c r="R114" s="33">
        <v>21.164021164021161</v>
      </c>
      <c r="S114" s="33">
        <v>13.565006680117357</v>
      </c>
      <c r="T114" s="33">
        <v>67.724867724867721</v>
      </c>
      <c r="U114" s="33">
        <v>26.505243344480867</v>
      </c>
      <c r="V114" s="33">
        <v>37.566137566137563</v>
      </c>
      <c r="W114" s="33">
        <v>23.432643284763962</v>
      </c>
      <c r="X114" s="48">
        <v>20</v>
      </c>
      <c r="Y114" s="28">
        <v>57</v>
      </c>
      <c r="Z114" s="28">
        <v>33.888361610316593</v>
      </c>
      <c r="AA114" s="28">
        <v>32</v>
      </c>
      <c r="AB114" s="28">
        <v>30.710875837996575</v>
      </c>
      <c r="AC114" s="28">
        <v>40</v>
      </c>
      <c r="AD114" s="28">
        <v>29.735677667001131</v>
      </c>
      <c r="AE114" s="28">
        <v>30</v>
      </c>
      <c r="AF114" s="28">
        <v>34.641016151377542</v>
      </c>
      <c r="AG114" s="28">
        <v>64</v>
      </c>
      <c r="AH114" s="28">
        <v>30.157481397002073</v>
      </c>
      <c r="AI114" s="27">
        <v>20</v>
      </c>
      <c r="AJ114" s="28">
        <v>35</v>
      </c>
      <c r="AK114" s="28">
        <v>33.638949855315353</v>
      </c>
      <c r="AL114" s="28">
        <v>1.0526315789473684</v>
      </c>
      <c r="AM114" s="28">
        <v>4.5883146774112351</v>
      </c>
      <c r="AN114" s="28">
        <v>36</v>
      </c>
      <c r="AO114" s="28">
        <v>31.522757026096496</v>
      </c>
      <c r="AP114" s="28">
        <v>61</v>
      </c>
      <c r="AQ114" s="28">
        <v>35.821193373990795</v>
      </c>
      <c r="AR114" s="28">
        <v>54</v>
      </c>
      <c r="AS114" s="28">
        <v>31.85493434470181</v>
      </c>
      <c r="AT114" s="28">
        <v>39</v>
      </c>
      <c r="AU114" s="28">
        <v>39.189149948476945</v>
      </c>
    </row>
    <row r="115" spans="1:47" x14ac:dyDescent="0.3">
      <c r="A115" s="19" t="s">
        <v>859</v>
      </c>
      <c r="B115" s="19" t="s">
        <v>39</v>
      </c>
      <c r="C115" s="20"/>
      <c r="D115" s="21"/>
      <c r="E115" s="21"/>
      <c r="F115" s="21"/>
      <c r="G115" s="21"/>
      <c r="H115" s="21"/>
      <c r="I115" s="21"/>
      <c r="J115" s="38">
        <v>21</v>
      </c>
      <c r="K115" s="33">
        <v>48.677248677248684</v>
      </c>
      <c r="L115" s="33">
        <v>22.628560145841284</v>
      </c>
      <c r="M115" s="33">
        <v>70.370370370370367</v>
      </c>
      <c r="N115" s="33">
        <v>30.698319681632736</v>
      </c>
      <c r="O115" s="33">
        <v>55.026455026455025</v>
      </c>
      <c r="P115" s="33">
        <v>33.97097353500385</v>
      </c>
      <c r="Q115" s="38">
        <v>21</v>
      </c>
      <c r="R115" s="33">
        <v>82.010582010582027</v>
      </c>
      <c r="S115" s="33">
        <v>10.816191838114504</v>
      </c>
      <c r="T115" s="33">
        <v>64.021164021164012</v>
      </c>
      <c r="U115" s="33">
        <v>24.31906276234831</v>
      </c>
      <c r="V115" s="33">
        <v>67.724867724867721</v>
      </c>
      <c r="W115" s="33">
        <v>17.179072074554547</v>
      </c>
      <c r="X115" s="47">
        <v>21</v>
      </c>
      <c r="Y115" s="28">
        <v>50.476190476190474</v>
      </c>
      <c r="Z115" s="28">
        <v>37.74601839614219</v>
      </c>
      <c r="AA115" s="28">
        <v>0</v>
      </c>
      <c r="AB115" s="28">
        <v>0</v>
      </c>
      <c r="AC115" s="28">
        <v>0</v>
      </c>
      <c r="AD115" s="28">
        <v>0</v>
      </c>
      <c r="AE115" s="28">
        <v>2</v>
      </c>
      <c r="AF115" s="28">
        <v>8.9442719099991592</v>
      </c>
      <c r="AG115" s="28">
        <v>6.6666666666666661</v>
      </c>
      <c r="AH115" s="28">
        <v>13.165611772087667</v>
      </c>
      <c r="AI115" s="27">
        <v>21</v>
      </c>
      <c r="AJ115" s="28">
        <v>31.428571428571427</v>
      </c>
      <c r="AK115" s="28">
        <v>27.255405754769875</v>
      </c>
      <c r="AL115" s="28">
        <v>0</v>
      </c>
      <c r="AM115" s="28">
        <v>0</v>
      </c>
      <c r="AN115" s="28">
        <v>0</v>
      </c>
      <c r="AO115" s="28">
        <v>0</v>
      </c>
      <c r="AP115" s="28">
        <v>3</v>
      </c>
      <c r="AQ115" s="28">
        <v>9.7872096985918571</v>
      </c>
      <c r="AR115" s="28">
        <v>5.7142857142857135</v>
      </c>
      <c r="AS115" s="28">
        <v>14.342743312012724</v>
      </c>
      <c r="AT115" s="28">
        <v>91.428571428571416</v>
      </c>
      <c r="AU115" s="28">
        <v>14.928400545843596</v>
      </c>
    </row>
    <row r="116" spans="1:47" x14ac:dyDescent="0.3">
      <c r="A116" s="19" t="s">
        <v>121</v>
      </c>
      <c r="B116" s="19" t="s">
        <v>25</v>
      </c>
      <c r="C116" s="20">
        <v>10</v>
      </c>
      <c r="D116" s="21">
        <v>8</v>
      </c>
      <c r="E116" s="22">
        <v>2.1972245773362196</v>
      </c>
      <c r="F116" s="21">
        <v>335</v>
      </c>
      <c r="G116" s="22">
        <v>5.8171111599632042</v>
      </c>
      <c r="H116" s="21">
        <v>1</v>
      </c>
      <c r="I116" s="21">
        <v>1.25343</v>
      </c>
      <c r="J116" s="34">
        <v>20</v>
      </c>
      <c r="K116" s="30">
        <v>71.111111111111114</v>
      </c>
      <c r="L116" s="30">
        <v>20.200425242727054</v>
      </c>
      <c r="M116" s="30">
        <v>85.555555555555557</v>
      </c>
      <c r="N116" s="30">
        <v>16.161948428269749</v>
      </c>
      <c r="O116" s="30">
        <v>87.777777777777771</v>
      </c>
      <c r="P116" s="30">
        <v>12.947637836148417</v>
      </c>
      <c r="Q116" s="31">
        <v>34</v>
      </c>
      <c r="R116" s="30">
        <v>35.294117647058819</v>
      </c>
      <c r="S116" s="30">
        <v>19.043846121158815</v>
      </c>
      <c r="T116" s="30">
        <v>68.954248366013076</v>
      </c>
      <c r="U116" s="30">
        <v>19.683126092796584</v>
      </c>
      <c r="V116" s="30">
        <v>45.424836601307192</v>
      </c>
      <c r="W116" s="30">
        <v>16.035792144314215</v>
      </c>
      <c r="X116" s="47">
        <v>21</v>
      </c>
      <c r="Y116" s="28">
        <v>38.095238095238088</v>
      </c>
      <c r="Z116" s="28">
        <v>37.897103796866546</v>
      </c>
      <c r="AA116" s="28">
        <v>39.047619047619051</v>
      </c>
      <c r="AB116" s="28">
        <v>38.197481841708083</v>
      </c>
      <c r="AC116" s="28">
        <v>67.61904761904762</v>
      </c>
      <c r="AD116" s="28">
        <v>30.643883876682786</v>
      </c>
      <c r="AE116" s="28">
        <v>29.523809523809526</v>
      </c>
      <c r="AF116" s="28">
        <v>35.563491177918749</v>
      </c>
      <c r="AG116" s="28">
        <v>36.19047619047619</v>
      </c>
      <c r="AH116" s="28">
        <v>36.121488130500722</v>
      </c>
      <c r="AI116" s="27">
        <v>21</v>
      </c>
      <c r="AJ116" s="28">
        <v>38.095238095238088</v>
      </c>
      <c r="AK116" s="28">
        <v>38.938290617212211</v>
      </c>
      <c r="AL116" s="28">
        <v>13.333333333333332</v>
      </c>
      <c r="AM116" s="28">
        <v>23.094010767585029</v>
      </c>
      <c r="AN116" s="28">
        <v>41.904761904761912</v>
      </c>
      <c r="AO116" s="28">
        <v>32.189912646518266</v>
      </c>
      <c r="AP116" s="28">
        <v>80</v>
      </c>
      <c r="AQ116" s="28">
        <v>20.976176963403031</v>
      </c>
      <c r="AR116" s="28">
        <v>10.476190476190478</v>
      </c>
      <c r="AS116" s="28">
        <v>20.609752661347123</v>
      </c>
      <c r="AT116" s="28">
        <v>68.571428571428569</v>
      </c>
      <c r="AU116" s="28">
        <v>36.095112451094295</v>
      </c>
    </row>
    <row r="117" spans="1:47" x14ac:dyDescent="0.3">
      <c r="A117" s="19" t="s">
        <v>122</v>
      </c>
      <c r="B117" s="19" t="s">
        <v>25</v>
      </c>
      <c r="C117" s="20">
        <v>5</v>
      </c>
      <c r="D117" s="21">
        <v>50</v>
      </c>
      <c r="E117" s="22">
        <v>3.9318256327243257</v>
      </c>
      <c r="F117" s="21">
        <v>2122</v>
      </c>
      <c r="G117" s="22">
        <v>7.6605854617032563</v>
      </c>
      <c r="H117" s="21">
        <v>1</v>
      </c>
      <c r="I117" s="21">
        <v>8.4606499999999993</v>
      </c>
      <c r="J117" s="34">
        <v>20</v>
      </c>
      <c r="K117" s="30">
        <v>72.222222222222229</v>
      </c>
      <c r="L117" s="30">
        <v>19.245008972987524</v>
      </c>
      <c r="M117" s="30">
        <v>65.555555555555557</v>
      </c>
      <c r="N117" s="30">
        <v>24.949591805359475</v>
      </c>
      <c r="O117" s="30">
        <v>60</v>
      </c>
      <c r="P117" s="30">
        <v>26.095242160551098</v>
      </c>
      <c r="Q117" s="31">
        <v>33</v>
      </c>
      <c r="R117" s="30">
        <v>28.956228956228959</v>
      </c>
      <c r="S117" s="30">
        <v>17.773305413873633</v>
      </c>
      <c r="T117" s="30">
        <v>71.380471380471377</v>
      </c>
      <c r="U117" s="30">
        <v>20.036676061150921</v>
      </c>
      <c r="V117" s="30">
        <v>53.535353535353536</v>
      </c>
      <c r="W117" s="30">
        <v>23.644509949024474</v>
      </c>
      <c r="X117" s="47">
        <v>21</v>
      </c>
      <c r="Y117" s="28">
        <v>52.380952380952387</v>
      </c>
      <c r="Z117" s="28">
        <v>39.737232151316469</v>
      </c>
      <c r="AA117" s="28">
        <v>0</v>
      </c>
      <c r="AB117" s="28">
        <v>0</v>
      </c>
      <c r="AC117" s="28">
        <v>0</v>
      </c>
      <c r="AD117" s="28">
        <v>0</v>
      </c>
      <c r="AE117" s="28">
        <v>32.38095238095238</v>
      </c>
      <c r="AF117" s="28">
        <v>38.717536324611601</v>
      </c>
      <c r="AG117" s="28">
        <v>1</v>
      </c>
      <c r="AH117" s="28">
        <v>4.4721359549995796</v>
      </c>
      <c r="AI117" s="27">
        <v>21</v>
      </c>
      <c r="AJ117" s="28">
        <v>60.952380952380949</v>
      </c>
      <c r="AK117" s="28">
        <v>38.717536324611608</v>
      </c>
      <c r="AL117" s="28">
        <v>1</v>
      </c>
      <c r="AM117" s="28">
        <v>4.4721359549995796</v>
      </c>
      <c r="AN117" s="28">
        <v>0</v>
      </c>
      <c r="AO117" s="28">
        <v>0</v>
      </c>
      <c r="AP117" s="28">
        <v>0</v>
      </c>
      <c r="AQ117" s="28">
        <v>0</v>
      </c>
      <c r="AR117" s="28">
        <v>52.380952380952387</v>
      </c>
      <c r="AS117" s="28">
        <v>42.178757912575136</v>
      </c>
      <c r="AT117" s="28">
        <v>20</v>
      </c>
      <c r="AU117" s="28">
        <v>27.568097504180439</v>
      </c>
    </row>
    <row r="118" spans="1:47" x14ac:dyDescent="0.3">
      <c r="A118" s="19" t="s">
        <v>123</v>
      </c>
      <c r="B118" s="19" t="s">
        <v>25</v>
      </c>
      <c r="C118" s="20">
        <v>5</v>
      </c>
      <c r="D118" s="21">
        <v>91</v>
      </c>
      <c r="E118" s="22">
        <v>4.5217885770490405</v>
      </c>
      <c r="F118" s="21">
        <v>1858</v>
      </c>
      <c r="G118" s="22">
        <v>7.5277939877214441</v>
      </c>
      <c r="H118" s="19">
        <v>7</v>
      </c>
      <c r="I118" s="19">
        <v>0.85054071428599998</v>
      </c>
      <c r="J118" s="34">
        <v>20</v>
      </c>
      <c r="K118" s="30">
        <v>86.666666666666671</v>
      </c>
      <c r="L118" s="30">
        <v>15.123489941749357</v>
      </c>
      <c r="M118" s="30">
        <v>92.777777777777771</v>
      </c>
      <c r="N118" s="30">
        <v>13.134482094206859</v>
      </c>
      <c r="O118" s="30">
        <v>94.444444444444443</v>
      </c>
      <c r="P118" s="30">
        <v>11.111111111111111</v>
      </c>
      <c r="Q118" s="31">
        <v>34</v>
      </c>
      <c r="R118" s="30">
        <v>59.477124183006531</v>
      </c>
      <c r="S118" s="30">
        <v>24.752021603232478</v>
      </c>
      <c r="T118" s="30">
        <v>45.098039215686271</v>
      </c>
      <c r="U118" s="30">
        <v>20.64090506723662</v>
      </c>
      <c r="V118" s="30">
        <v>60.7843137254902</v>
      </c>
      <c r="W118" s="30">
        <v>19.769584448537149</v>
      </c>
      <c r="X118" s="47">
        <v>20</v>
      </c>
      <c r="Y118" s="28">
        <v>14</v>
      </c>
      <c r="Z118" s="28">
        <v>32.509108035489959</v>
      </c>
      <c r="AA118" s="28">
        <v>4</v>
      </c>
      <c r="AB118" s="28">
        <v>8.2078268166812336</v>
      </c>
      <c r="AC118" s="28">
        <v>50</v>
      </c>
      <c r="AD118" s="28">
        <v>39.202577788496995</v>
      </c>
      <c r="AE118" s="28">
        <v>73</v>
      </c>
      <c r="AF118" s="28">
        <v>39.616583449491536</v>
      </c>
      <c r="AG118" s="28">
        <v>4</v>
      </c>
      <c r="AH118" s="28">
        <v>8.2078268166812336</v>
      </c>
      <c r="AI118" s="27">
        <v>20</v>
      </c>
      <c r="AJ118" s="28">
        <v>3.1578947368421053</v>
      </c>
      <c r="AK118" s="28">
        <v>7.4926864926535517</v>
      </c>
      <c r="AL118" s="28">
        <v>91.578947368421041</v>
      </c>
      <c r="AM118" s="28">
        <v>18.03181074740997</v>
      </c>
      <c r="AN118" s="28">
        <v>60</v>
      </c>
      <c r="AO118" s="28">
        <v>34.943563521469123</v>
      </c>
      <c r="AP118" s="28">
        <v>63</v>
      </c>
      <c r="AQ118" s="28">
        <v>31.304951684997057</v>
      </c>
      <c r="AR118" s="28">
        <v>7.3684210526315779</v>
      </c>
      <c r="AS118" s="28">
        <v>19.102677317636772</v>
      </c>
      <c r="AT118" s="28">
        <v>66</v>
      </c>
      <c r="AU118" s="28">
        <v>31.85493434470181</v>
      </c>
    </row>
    <row r="119" spans="1:47" x14ac:dyDescent="0.3">
      <c r="A119" s="19" t="s">
        <v>124</v>
      </c>
      <c r="B119" s="19" t="s">
        <v>25</v>
      </c>
      <c r="C119" s="20">
        <v>6</v>
      </c>
      <c r="D119" s="21">
        <v>10</v>
      </c>
      <c r="E119" s="22">
        <v>2.3978952727983707</v>
      </c>
      <c r="F119" s="19">
        <v>159</v>
      </c>
      <c r="G119" s="33">
        <v>5.0751738152338266</v>
      </c>
      <c r="H119" s="21">
        <v>0</v>
      </c>
      <c r="I119" s="21">
        <v>0</v>
      </c>
      <c r="J119" s="31">
        <v>20</v>
      </c>
      <c r="K119" s="30">
        <v>81.666666666666671</v>
      </c>
      <c r="L119" s="30">
        <v>17.7613227940492</v>
      </c>
      <c r="M119" s="30">
        <v>90</v>
      </c>
      <c r="N119" s="30">
        <v>18.696995689769562</v>
      </c>
      <c r="O119" s="30">
        <v>88.333333333333329</v>
      </c>
      <c r="P119" s="30">
        <v>16.705607529718051</v>
      </c>
      <c r="Q119" s="31">
        <v>34</v>
      </c>
      <c r="R119" s="30">
        <v>51.633986928104576</v>
      </c>
      <c r="S119" s="30">
        <v>25.496543333737357</v>
      </c>
      <c r="T119" s="30">
        <v>59.150326797385624</v>
      </c>
      <c r="U119" s="30">
        <v>22.175133313875964</v>
      </c>
      <c r="V119" s="30">
        <v>54.901960784313729</v>
      </c>
      <c r="W119" s="30">
        <v>15.459340845695079</v>
      </c>
      <c r="X119" s="47">
        <v>20</v>
      </c>
      <c r="Y119" s="28">
        <v>16</v>
      </c>
      <c r="Z119" s="28">
        <v>32.831307266724934</v>
      </c>
      <c r="AA119" s="28">
        <v>18</v>
      </c>
      <c r="AB119" s="28">
        <v>30.36618618064993</v>
      </c>
      <c r="AC119" s="28">
        <v>59</v>
      </c>
      <c r="AD119" s="28">
        <v>38.648210961522082</v>
      </c>
      <c r="AE119" s="28">
        <v>0</v>
      </c>
      <c r="AF119" s="28">
        <v>0</v>
      </c>
      <c r="AG119" s="28">
        <v>11.000000000000002</v>
      </c>
      <c r="AH119" s="28">
        <v>22.918620331397278</v>
      </c>
      <c r="AI119" s="27">
        <v>20</v>
      </c>
      <c r="AJ119" s="28">
        <v>21</v>
      </c>
      <c r="AK119" s="28">
        <v>34.012381646441021</v>
      </c>
      <c r="AL119" s="28">
        <v>3.1578947368421053</v>
      </c>
      <c r="AM119" s="28">
        <v>13.764944032233705</v>
      </c>
      <c r="AN119" s="28">
        <v>3.1578947368421053</v>
      </c>
      <c r="AO119" s="28">
        <v>10.029197142425581</v>
      </c>
      <c r="AP119" s="28">
        <v>80</v>
      </c>
      <c r="AQ119" s="28">
        <v>31.788776569561048</v>
      </c>
      <c r="AR119" s="28">
        <v>0</v>
      </c>
      <c r="AS119" s="28">
        <v>0</v>
      </c>
      <c r="AT119" s="28">
        <v>69</v>
      </c>
      <c r="AU119" s="28">
        <v>38.099592482970486</v>
      </c>
    </row>
    <row r="120" spans="1:47" x14ac:dyDescent="0.3">
      <c r="A120" s="19" t="s">
        <v>125</v>
      </c>
      <c r="B120" s="19" t="s">
        <v>25</v>
      </c>
      <c r="C120" s="20">
        <v>8</v>
      </c>
      <c r="D120" s="21">
        <v>180</v>
      </c>
      <c r="E120" s="22">
        <v>5.1984970312658261</v>
      </c>
      <c r="F120" s="21">
        <v>11996</v>
      </c>
      <c r="G120" s="22">
        <v>9.3924118975149273</v>
      </c>
      <c r="H120" s="21">
        <v>1</v>
      </c>
      <c r="I120" s="21">
        <v>13.474399999999999</v>
      </c>
      <c r="J120" s="34">
        <v>20</v>
      </c>
      <c r="K120" s="30">
        <v>77.222222222222229</v>
      </c>
      <c r="L120" s="30">
        <v>21.166440268316943</v>
      </c>
      <c r="M120" s="30">
        <v>91.1111111111111</v>
      </c>
      <c r="N120" s="30">
        <v>13.29428981369154</v>
      </c>
      <c r="O120" s="30">
        <v>87.777777777777771</v>
      </c>
      <c r="P120" s="30">
        <v>17.250966391929765</v>
      </c>
      <c r="Q120" s="31">
        <v>34</v>
      </c>
      <c r="R120" s="30">
        <v>18.300653594771241</v>
      </c>
      <c r="S120" s="30">
        <v>14.700489757519478</v>
      </c>
      <c r="T120" s="30">
        <v>79.084967320261441</v>
      </c>
      <c r="U120" s="30">
        <v>21.842668711688631</v>
      </c>
      <c r="V120" s="30">
        <v>40.849673202614376</v>
      </c>
      <c r="W120" s="30">
        <v>28.521437810524283</v>
      </c>
      <c r="X120" s="47">
        <v>21</v>
      </c>
      <c r="Y120" s="28">
        <v>49.523809523809526</v>
      </c>
      <c r="Z120" s="28">
        <v>38.272207994338466</v>
      </c>
      <c r="AA120" s="28">
        <v>1</v>
      </c>
      <c r="AB120" s="28">
        <v>4.4721359549995796</v>
      </c>
      <c r="AC120" s="28">
        <v>6</v>
      </c>
      <c r="AD120" s="28">
        <v>13.138933706635726</v>
      </c>
      <c r="AE120" s="28">
        <v>9</v>
      </c>
      <c r="AF120" s="28">
        <v>21.001253095445218</v>
      </c>
      <c r="AG120" s="28">
        <v>12.380952380952381</v>
      </c>
      <c r="AH120" s="28">
        <v>31.289736640752011</v>
      </c>
      <c r="AI120" s="27">
        <v>21</v>
      </c>
      <c r="AJ120" s="28">
        <v>45.999999999999993</v>
      </c>
      <c r="AK120" s="28">
        <v>36.763826614872684</v>
      </c>
      <c r="AL120" s="28">
        <v>0</v>
      </c>
      <c r="AM120" s="28">
        <v>0</v>
      </c>
      <c r="AN120" s="28">
        <v>48</v>
      </c>
      <c r="AO120" s="28">
        <v>42.252374582912338</v>
      </c>
      <c r="AP120" s="28">
        <v>25</v>
      </c>
      <c r="AQ120" s="28">
        <v>31.705885224903227</v>
      </c>
      <c r="AR120" s="28">
        <v>2</v>
      </c>
      <c r="AS120" s="28">
        <v>6.1558701125109252</v>
      </c>
      <c r="AT120" s="28">
        <v>93.000000000000014</v>
      </c>
      <c r="AU120" s="28">
        <v>13.416407864998746</v>
      </c>
    </row>
    <row r="121" spans="1:47" x14ac:dyDescent="0.3">
      <c r="A121" s="19" t="s">
        <v>126</v>
      </c>
      <c r="B121" s="19" t="s">
        <v>25</v>
      </c>
      <c r="C121" s="20">
        <v>6</v>
      </c>
      <c r="D121" s="21">
        <v>128</v>
      </c>
      <c r="E121" s="22">
        <v>4.8598124043616719</v>
      </c>
      <c r="F121" s="21">
        <v>20767</v>
      </c>
      <c r="G121" s="22">
        <v>9.9411686195038165</v>
      </c>
      <c r="H121" s="21">
        <v>5</v>
      </c>
      <c r="I121" s="21">
        <v>9.7140710000000006</v>
      </c>
      <c r="J121" s="34">
        <v>20</v>
      </c>
      <c r="K121" s="30">
        <v>76.666666666666671</v>
      </c>
      <c r="L121" s="30">
        <v>23.054586747770195</v>
      </c>
      <c r="M121" s="30">
        <v>79.444444444444443</v>
      </c>
      <c r="N121" s="30">
        <v>20.794798669905344</v>
      </c>
      <c r="O121" s="30">
        <v>65</v>
      </c>
      <c r="P121" s="30">
        <v>30.220115165627377</v>
      </c>
      <c r="Q121" s="31">
        <v>35</v>
      </c>
      <c r="R121" s="30">
        <v>33.333333333333336</v>
      </c>
      <c r="S121" s="30">
        <v>18.07753815155468</v>
      </c>
      <c r="T121" s="30">
        <v>66.984126984126988</v>
      </c>
      <c r="U121" s="30">
        <v>20.958463310921044</v>
      </c>
      <c r="V121" s="30">
        <v>44.126984126984127</v>
      </c>
      <c r="W121" s="30">
        <v>18.957145855355495</v>
      </c>
      <c r="X121" s="47">
        <v>20</v>
      </c>
      <c r="Y121" s="28">
        <v>45.999999999999993</v>
      </c>
      <c r="Z121" s="28">
        <v>40.052596998394371</v>
      </c>
      <c r="AA121" s="28">
        <v>66</v>
      </c>
      <c r="AB121" s="28">
        <v>31.187041843486348</v>
      </c>
      <c r="AC121" s="28">
        <v>45.999999999999993</v>
      </c>
      <c r="AD121" s="28">
        <v>33.150375087184948</v>
      </c>
      <c r="AE121" s="28">
        <v>18</v>
      </c>
      <c r="AF121" s="28">
        <v>31.722480821551205</v>
      </c>
      <c r="AG121" s="28">
        <v>50.999999999999993</v>
      </c>
      <c r="AH121" s="28">
        <v>33.387675002989695</v>
      </c>
      <c r="AI121" s="27">
        <v>20</v>
      </c>
      <c r="AJ121" s="28">
        <v>59</v>
      </c>
      <c r="AK121" s="28">
        <v>35.228576916743989</v>
      </c>
      <c r="AL121" s="28">
        <v>0</v>
      </c>
      <c r="AM121" s="28">
        <v>0</v>
      </c>
      <c r="AN121" s="28">
        <v>1.0526315789473684</v>
      </c>
      <c r="AO121" s="28">
        <v>4.5883146774112351</v>
      </c>
      <c r="AP121" s="28">
        <v>66</v>
      </c>
      <c r="AQ121" s="28">
        <v>35.003759196616819</v>
      </c>
      <c r="AR121" s="28">
        <v>38</v>
      </c>
      <c r="AS121" s="28">
        <v>36.649118607912548</v>
      </c>
      <c r="AT121" s="28">
        <v>64</v>
      </c>
      <c r="AU121" s="28">
        <v>33.466401061363015</v>
      </c>
    </row>
    <row r="122" spans="1:47" x14ac:dyDescent="0.3">
      <c r="A122" s="35" t="s">
        <v>127</v>
      </c>
      <c r="B122" s="35" t="s">
        <v>39</v>
      </c>
      <c r="C122" s="39">
        <v>8</v>
      </c>
      <c r="D122" s="40">
        <v>8</v>
      </c>
      <c r="E122" s="41">
        <v>2.1972245773362196</v>
      </c>
      <c r="F122" s="40">
        <v>2002</v>
      </c>
      <c r="G122" s="41">
        <v>7.6024013356658182</v>
      </c>
      <c r="H122" s="40">
        <v>1</v>
      </c>
      <c r="I122" s="40">
        <v>7.8339400000000001</v>
      </c>
      <c r="J122" s="42">
        <v>20</v>
      </c>
      <c r="K122" s="43">
        <v>57.777777777777779</v>
      </c>
      <c r="L122" s="43">
        <v>23.803396593946573</v>
      </c>
      <c r="M122" s="43">
        <v>80</v>
      </c>
      <c r="N122" s="43">
        <v>17.137596271878621</v>
      </c>
      <c r="O122" s="43">
        <v>65.555555555555557</v>
      </c>
      <c r="P122" s="43">
        <v>19.041352352582638</v>
      </c>
      <c r="Q122" s="44">
        <v>36</v>
      </c>
      <c r="R122" s="43">
        <v>58.641975308641968</v>
      </c>
      <c r="S122" s="43">
        <v>23.698742867128317</v>
      </c>
      <c r="T122" s="43">
        <v>67.283950617283949</v>
      </c>
      <c r="U122" s="43">
        <v>25.880534716452146</v>
      </c>
      <c r="V122" s="43">
        <v>62.345679012345677</v>
      </c>
      <c r="W122" s="43">
        <v>18.068608766889593</v>
      </c>
      <c r="X122" s="48">
        <v>390</v>
      </c>
      <c r="Y122" s="37">
        <v>15.025641025641026</v>
      </c>
      <c r="Z122" s="37">
        <v>26.02894096160826</v>
      </c>
      <c r="AA122" s="37">
        <v>94.256410256410248</v>
      </c>
      <c r="AB122" s="37">
        <v>15.439937445292585</v>
      </c>
      <c r="AC122" s="37">
        <v>13.487179487179489</v>
      </c>
      <c r="AD122" s="37">
        <v>21.597952624657644</v>
      </c>
      <c r="AE122" s="37">
        <v>3.7948717948717947</v>
      </c>
      <c r="AF122" s="37">
        <v>12.582232315250543</v>
      </c>
      <c r="AG122" s="37">
        <v>23.128205128205131</v>
      </c>
      <c r="AH122" s="37">
        <v>27.797634016663995</v>
      </c>
      <c r="AI122" s="45">
        <v>390</v>
      </c>
      <c r="AJ122" s="37">
        <v>14.512820512820511</v>
      </c>
      <c r="AK122" s="37">
        <v>25.323482294510775</v>
      </c>
      <c r="AL122" s="37">
        <v>1.4871794871794872</v>
      </c>
      <c r="AM122" s="37">
        <v>9.1175465594276695</v>
      </c>
      <c r="AN122" s="37">
        <v>2.1538461538461542</v>
      </c>
      <c r="AO122" s="37">
        <v>9.2648504054515897</v>
      </c>
      <c r="AP122" s="37">
        <v>71.589743589743591</v>
      </c>
      <c r="AQ122" s="37">
        <v>33.402367378131274</v>
      </c>
      <c r="AR122" s="37">
        <v>33.589743589743591</v>
      </c>
      <c r="AS122" s="37">
        <v>32.685081420916262</v>
      </c>
      <c r="AT122" s="37">
        <v>69.948717948717942</v>
      </c>
      <c r="AU122" s="37">
        <v>33.898342444138599</v>
      </c>
    </row>
    <row r="123" spans="1:47" x14ac:dyDescent="0.3">
      <c r="A123" s="19" t="s">
        <v>128</v>
      </c>
      <c r="B123" s="19" t="s">
        <v>25</v>
      </c>
      <c r="C123" s="20">
        <v>6</v>
      </c>
      <c r="D123" s="21">
        <v>128</v>
      </c>
      <c r="E123" s="22">
        <v>4.8598124043616719</v>
      </c>
      <c r="F123" s="21">
        <v>4996</v>
      </c>
      <c r="G123" s="22">
        <v>8.5165930113442059</v>
      </c>
      <c r="H123" s="19">
        <v>7</v>
      </c>
      <c r="I123" s="19">
        <v>31.514817714300001</v>
      </c>
      <c r="J123" s="34">
        <v>20</v>
      </c>
      <c r="K123" s="30">
        <v>83.888888888888886</v>
      </c>
      <c r="L123" s="30">
        <v>18.895767581356132</v>
      </c>
      <c r="M123" s="30">
        <v>69.444444444444443</v>
      </c>
      <c r="N123" s="30">
        <v>25.964187861977003</v>
      </c>
      <c r="O123" s="30">
        <v>52.777777777777779</v>
      </c>
      <c r="P123" s="30">
        <v>32.817648463627933</v>
      </c>
      <c r="Q123" s="31">
        <v>32</v>
      </c>
      <c r="R123" s="30">
        <v>86.458333333333329</v>
      </c>
      <c r="S123" s="30">
        <v>12.537280130494407</v>
      </c>
      <c r="T123" s="30">
        <v>48.958333333333336</v>
      </c>
      <c r="U123" s="30">
        <v>30.768644401330064</v>
      </c>
      <c r="V123" s="30">
        <v>68.75</v>
      </c>
      <c r="W123" s="30">
        <v>20.822876706758905</v>
      </c>
      <c r="X123" s="47">
        <v>21</v>
      </c>
      <c r="Y123" s="28">
        <v>54.285714285714292</v>
      </c>
      <c r="Z123" s="28">
        <v>35.294677866702308</v>
      </c>
      <c r="AA123" s="28">
        <v>56.190476190476183</v>
      </c>
      <c r="AB123" s="28">
        <v>33.834330269149774</v>
      </c>
      <c r="AC123" s="28">
        <v>62.857142857142854</v>
      </c>
      <c r="AD123" s="28">
        <v>29.856801091687164</v>
      </c>
      <c r="AE123" s="28">
        <v>51.428571428571431</v>
      </c>
      <c r="AF123" s="28">
        <v>36.645015252516167</v>
      </c>
      <c r="AG123" s="28">
        <v>69.523809523809533</v>
      </c>
      <c r="AH123" s="28">
        <v>27.290326212083006</v>
      </c>
      <c r="AI123" s="27">
        <v>21</v>
      </c>
      <c r="AJ123" s="28">
        <v>64.761904761904759</v>
      </c>
      <c r="AK123" s="28">
        <v>33.40943693315522</v>
      </c>
      <c r="AL123" s="28">
        <v>15.238095238095237</v>
      </c>
      <c r="AM123" s="28">
        <v>31.562485266380342</v>
      </c>
      <c r="AN123" s="28">
        <v>10</v>
      </c>
      <c r="AO123" s="28">
        <v>16.543403837370224</v>
      </c>
      <c r="AP123" s="28">
        <v>66.666666666666671</v>
      </c>
      <c r="AQ123" s="28">
        <v>39.157800414902439</v>
      </c>
      <c r="AR123" s="28">
        <v>8</v>
      </c>
      <c r="AS123" s="28">
        <v>17.651599003161756</v>
      </c>
      <c r="AT123" s="28">
        <v>26.666666666666664</v>
      </c>
      <c r="AU123" s="28">
        <v>34.253953543107009</v>
      </c>
    </row>
    <row r="124" spans="1:47" x14ac:dyDescent="0.3">
      <c r="A124" s="19" t="s">
        <v>860</v>
      </c>
      <c r="B124" s="19" t="s">
        <v>39</v>
      </c>
      <c r="C124" s="20"/>
      <c r="D124" s="21"/>
      <c r="E124" s="21"/>
      <c r="F124" s="21"/>
      <c r="G124" s="21"/>
      <c r="H124" s="21"/>
      <c r="I124" s="21"/>
      <c r="J124" s="38">
        <v>20</v>
      </c>
      <c r="K124" s="33">
        <v>44.973544973544975</v>
      </c>
      <c r="L124" s="33">
        <v>26.405244165868677</v>
      </c>
      <c r="M124" s="33">
        <v>85.18518518518519</v>
      </c>
      <c r="N124" s="33">
        <v>27.962349760262043</v>
      </c>
      <c r="O124" s="33">
        <v>88.359788359788368</v>
      </c>
      <c r="P124" s="33">
        <v>24.714715583488353</v>
      </c>
      <c r="Q124" s="38">
        <v>20</v>
      </c>
      <c r="R124" s="33">
        <v>32.275132275132279</v>
      </c>
      <c r="S124" s="33">
        <v>18.22519010544956</v>
      </c>
      <c r="T124" s="33">
        <v>58.201058201058203</v>
      </c>
      <c r="U124" s="33">
        <v>19.846560141281543</v>
      </c>
      <c r="V124" s="33">
        <v>68.253968253968253</v>
      </c>
      <c r="W124" s="33">
        <v>26.125460427324192</v>
      </c>
      <c r="X124" s="48">
        <v>20</v>
      </c>
      <c r="Y124" s="28">
        <v>19</v>
      </c>
      <c r="Z124" s="28">
        <v>24.68752081944492</v>
      </c>
      <c r="AA124" s="28">
        <v>98.000000000000014</v>
      </c>
      <c r="AB124" s="28">
        <v>6.1558701125109252</v>
      </c>
      <c r="AC124" s="28">
        <v>6.3157894736842106</v>
      </c>
      <c r="AD124" s="28">
        <v>11.647854507156374</v>
      </c>
      <c r="AE124" s="28">
        <v>2</v>
      </c>
      <c r="AF124" s="28">
        <v>6.1558701125109252</v>
      </c>
      <c r="AG124" s="28">
        <v>7.3684210526315779</v>
      </c>
      <c r="AH124" s="28">
        <v>16.613951721756791</v>
      </c>
      <c r="AI124" s="27">
        <v>20</v>
      </c>
      <c r="AJ124" s="28">
        <v>22.000000000000004</v>
      </c>
      <c r="AK124" s="28">
        <v>25.874189537269114</v>
      </c>
      <c r="AL124" s="28">
        <v>0</v>
      </c>
      <c r="AM124" s="28">
        <v>0</v>
      </c>
      <c r="AN124" s="28">
        <v>8</v>
      </c>
      <c r="AO124" s="28">
        <v>17.651599003161756</v>
      </c>
      <c r="AP124" s="28">
        <v>79</v>
      </c>
      <c r="AQ124" s="28">
        <v>30.070093553492473</v>
      </c>
      <c r="AR124" s="28">
        <v>39</v>
      </c>
      <c r="AS124" s="28">
        <v>32.75105462343722</v>
      </c>
      <c r="AT124" s="28">
        <v>61</v>
      </c>
      <c r="AU124" s="28">
        <v>29.361629095775566</v>
      </c>
    </row>
    <row r="125" spans="1:47" x14ac:dyDescent="0.3">
      <c r="A125" s="19" t="s">
        <v>129</v>
      </c>
      <c r="B125" s="19" t="s">
        <v>25</v>
      </c>
      <c r="C125" s="20">
        <v>5</v>
      </c>
      <c r="D125" s="21">
        <v>32</v>
      </c>
      <c r="E125" s="22">
        <v>3.4965075614664802</v>
      </c>
      <c r="F125" s="19">
        <v>1826</v>
      </c>
      <c r="G125" s="33">
        <v>7.5104305563780063</v>
      </c>
      <c r="H125" s="19">
        <v>11</v>
      </c>
      <c r="I125" s="19">
        <v>8.0903190909100005</v>
      </c>
      <c r="J125" s="31">
        <v>20</v>
      </c>
      <c r="K125" s="30">
        <v>90.555555555555557</v>
      </c>
      <c r="L125" s="30">
        <v>13.620208202336094</v>
      </c>
      <c r="M125" s="30">
        <v>91.666666666666671</v>
      </c>
      <c r="N125" s="30">
        <v>11.888041725295976</v>
      </c>
      <c r="O125" s="30">
        <v>95.000000000000014</v>
      </c>
      <c r="P125" s="30">
        <v>10.494591570981489</v>
      </c>
      <c r="Q125" s="31">
        <v>35</v>
      </c>
      <c r="R125" s="33">
        <v>69.312169312169317</v>
      </c>
      <c r="S125" s="33">
        <v>15.277176515345085</v>
      </c>
      <c r="T125" s="33">
        <v>70.370370370370367</v>
      </c>
      <c r="U125" s="33">
        <v>17.332383639700126</v>
      </c>
      <c r="V125" s="33">
        <v>78.306878306878303</v>
      </c>
      <c r="W125" s="33">
        <v>19.712811675418088</v>
      </c>
      <c r="X125" s="48">
        <v>22</v>
      </c>
      <c r="Y125" s="37">
        <v>5.7142857142857135</v>
      </c>
      <c r="Z125" s="37">
        <v>12.873006086935783</v>
      </c>
      <c r="AA125" s="37">
        <v>97.142857142857139</v>
      </c>
      <c r="AB125" s="37">
        <v>7.1713716560063618</v>
      </c>
      <c r="AC125" s="37">
        <v>40</v>
      </c>
      <c r="AD125" s="37">
        <v>37.032803990902053</v>
      </c>
      <c r="AE125" s="37">
        <v>0</v>
      </c>
      <c r="AF125" s="37">
        <v>0</v>
      </c>
      <c r="AG125" s="37">
        <v>3.8095238095238093</v>
      </c>
      <c r="AH125" s="37">
        <v>10.23532631438318</v>
      </c>
      <c r="AI125" s="27">
        <v>22</v>
      </c>
      <c r="AJ125" s="37">
        <v>10</v>
      </c>
      <c r="AK125" s="37">
        <v>23.70453040886408</v>
      </c>
      <c r="AL125" s="37">
        <v>0</v>
      </c>
      <c r="AM125" s="37">
        <v>0</v>
      </c>
      <c r="AN125" s="37">
        <v>26.363636363636363</v>
      </c>
      <c r="AO125" s="37">
        <v>35.125008665710439</v>
      </c>
      <c r="AP125" s="37">
        <v>84.545454545454547</v>
      </c>
      <c r="AQ125" s="37">
        <v>30.194176784411791</v>
      </c>
      <c r="AR125" s="37">
        <v>9.0909090909090899</v>
      </c>
      <c r="AS125" s="37">
        <v>23.686261018551683</v>
      </c>
      <c r="AT125" s="37">
        <v>77.27272727272728</v>
      </c>
      <c r="AU125" s="37">
        <v>29.79003000075507</v>
      </c>
    </row>
    <row r="126" spans="1:47" x14ac:dyDescent="0.3">
      <c r="A126" s="19" t="s">
        <v>130</v>
      </c>
      <c r="B126" s="19" t="s">
        <v>25</v>
      </c>
      <c r="C126" s="20">
        <v>6</v>
      </c>
      <c r="D126" s="21">
        <v>691</v>
      </c>
      <c r="E126" s="22">
        <v>6.5395859556176692</v>
      </c>
      <c r="F126" s="19">
        <v>80271</v>
      </c>
      <c r="G126" s="33">
        <v>11.293176146724035</v>
      </c>
      <c r="H126" s="19">
        <v>3</v>
      </c>
      <c r="I126" s="19">
        <v>13.265457333300001</v>
      </c>
      <c r="J126" s="31">
        <v>20</v>
      </c>
      <c r="K126" s="30">
        <v>96.111111111111114</v>
      </c>
      <c r="L126" s="30">
        <v>9.0303077876360831</v>
      </c>
      <c r="M126" s="30">
        <v>95.555555555555557</v>
      </c>
      <c r="N126" s="30">
        <v>11.052476870107544</v>
      </c>
      <c r="O126" s="30">
        <v>97.222222222222229</v>
      </c>
      <c r="P126" s="30">
        <v>7.0962930406500568</v>
      </c>
      <c r="Q126" s="31">
        <v>33</v>
      </c>
      <c r="R126" s="30">
        <v>77.441077441077439</v>
      </c>
      <c r="S126" s="30">
        <v>17.232265997118198</v>
      </c>
      <c r="T126" s="30">
        <v>48.821548821548816</v>
      </c>
      <c r="U126" s="30">
        <v>25.900360170078098</v>
      </c>
      <c r="V126" s="30">
        <v>66.666666666666671</v>
      </c>
      <c r="W126" s="30">
        <v>21.695137988629593</v>
      </c>
      <c r="X126" s="47">
        <v>20</v>
      </c>
      <c r="Y126" s="28">
        <v>42</v>
      </c>
      <c r="Z126" s="28">
        <v>37.7805296555333</v>
      </c>
      <c r="AA126" s="28">
        <v>37</v>
      </c>
      <c r="AB126" s="28">
        <v>29.929742292312017</v>
      </c>
      <c r="AC126" s="28">
        <v>37</v>
      </c>
      <c r="AD126" s="28">
        <v>30.625067132042421</v>
      </c>
      <c r="AE126" s="28">
        <v>17</v>
      </c>
      <c r="AF126" s="28">
        <v>31.304951684997054</v>
      </c>
      <c r="AG126" s="28">
        <v>29</v>
      </c>
      <c r="AH126" s="28">
        <v>32.101811721295014</v>
      </c>
      <c r="AI126" s="27">
        <v>20</v>
      </c>
      <c r="AJ126" s="28">
        <v>15</v>
      </c>
      <c r="AK126" s="28">
        <v>21.398475105532757</v>
      </c>
      <c r="AL126" s="28">
        <v>0</v>
      </c>
      <c r="AM126" s="28">
        <v>0</v>
      </c>
      <c r="AN126" s="28">
        <v>22.999999999999996</v>
      </c>
      <c r="AO126" s="28">
        <v>34.504004344271024</v>
      </c>
      <c r="AP126" s="28">
        <v>36</v>
      </c>
      <c r="AQ126" s="28">
        <v>33.466401061363023</v>
      </c>
      <c r="AR126" s="28">
        <v>25</v>
      </c>
      <c r="AS126" s="28">
        <v>27.434131641941367</v>
      </c>
      <c r="AT126" s="28">
        <v>74</v>
      </c>
      <c r="AU126" s="28">
        <v>38.987177379235852</v>
      </c>
    </row>
    <row r="127" spans="1:47" x14ac:dyDescent="0.3">
      <c r="A127" s="19" t="s">
        <v>131</v>
      </c>
      <c r="B127" s="19" t="s">
        <v>25</v>
      </c>
      <c r="C127" s="20">
        <v>7</v>
      </c>
      <c r="D127" s="21">
        <v>131</v>
      </c>
      <c r="E127" s="22">
        <v>4.8828019225863706</v>
      </c>
      <c r="F127" s="19">
        <v>7133</v>
      </c>
      <c r="G127" s="33">
        <v>8.8726273659188362</v>
      </c>
      <c r="H127" s="21">
        <v>2</v>
      </c>
      <c r="I127" s="21">
        <v>5.0137185000000004</v>
      </c>
      <c r="J127" s="31">
        <v>20</v>
      </c>
      <c r="K127" s="30">
        <v>90.555555555555557</v>
      </c>
      <c r="L127" s="30">
        <v>13.134482094206859</v>
      </c>
      <c r="M127" s="30">
        <v>91.1111111111111</v>
      </c>
      <c r="N127" s="30">
        <v>12.79619826583192</v>
      </c>
      <c r="O127" s="30">
        <v>92.222222222222229</v>
      </c>
      <c r="P127" s="30">
        <v>14.008258958140976</v>
      </c>
      <c r="Q127" s="31">
        <v>33</v>
      </c>
      <c r="R127" s="30">
        <v>61.952861952861959</v>
      </c>
      <c r="S127" s="30">
        <v>15.473569418284248</v>
      </c>
      <c r="T127" s="30">
        <v>53.198653198653204</v>
      </c>
      <c r="U127" s="30">
        <v>14.63484968456924</v>
      </c>
      <c r="V127" s="30">
        <v>56.228956228956228</v>
      </c>
      <c r="W127" s="30">
        <v>17.333732620800337</v>
      </c>
      <c r="X127" s="47">
        <v>21</v>
      </c>
      <c r="Y127" s="28">
        <v>23.80952380952381</v>
      </c>
      <c r="Z127" s="28">
        <v>29.406834320645686</v>
      </c>
      <c r="AA127" s="28">
        <v>0</v>
      </c>
      <c r="AB127" s="28">
        <v>0</v>
      </c>
      <c r="AC127" s="28">
        <v>68.571428571428569</v>
      </c>
      <c r="AD127" s="28">
        <v>34.96937435610112</v>
      </c>
      <c r="AE127" s="28">
        <v>0</v>
      </c>
      <c r="AF127" s="28">
        <v>0</v>
      </c>
      <c r="AG127" s="28">
        <v>91.999999999999986</v>
      </c>
      <c r="AH127" s="28">
        <v>17.651599003161763</v>
      </c>
      <c r="AI127" s="27">
        <v>21</v>
      </c>
      <c r="AJ127" s="28">
        <v>7</v>
      </c>
      <c r="AK127" s="28">
        <v>16.254554017744979</v>
      </c>
      <c r="AL127" s="28">
        <v>0</v>
      </c>
      <c r="AM127" s="28">
        <v>0</v>
      </c>
      <c r="AN127" s="28">
        <v>21.904761904761905</v>
      </c>
      <c r="AO127" s="28">
        <v>29.600514796038198</v>
      </c>
      <c r="AP127" s="28">
        <v>82.857142857142861</v>
      </c>
      <c r="AQ127" s="28">
        <v>25.523098781859755</v>
      </c>
      <c r="AR127" s="28">
        <v>1</v>
      </c>
      <c r="AS127" s="28">
        <v>4.4721359549995796</v>
      </c>
      <c r="AT127" s="28">
        <v>95</v>
      </c>
      <c r="AU127" s="28">
        <v>15.727950313140983</v>
      </c>
    </row>
    <row r="128" spans="1:47" x14ac:dyDescent="0.3">
      <c r="A128" s="19" t="s">
        <v>132</v>
      </c>
      <c r="B128" s="19" t="s">
        <v>25</v>
      </c>
      <c r="C128" s="20">
        <v>6</v>
      </c>
      <c r="D128" s="21">
        <v>60</v>
      </c>
      <c r="E128" s="22">
        <v>4.1108738641733114</v>
      </c>
      <c r="F128" s="21">
        <v>7541</v>
      </c>
      <c r="G128" s="22">
        <v>8.9282426778183019</v>
      </c>
      <c r="H128" s="21">
        <v>0</v>
      </c>
      <c r="I128" s="21">
        <v>0</v>
      </c>
      <c r="J128" s="34">
        <v>20</v>
      </c>
      <c r="K128" s="30">
        <v>83.888888888888886</v>
      </c>
      <c r="L128" s="30">
        <v>20.224535565901149</v>
      </c>
      <c r="M128" s="30">
        <v>95.555555555555557</v>
      </c>
      <c r="N128" s="30">
        <v>8.3770781658338933</v>
      </c>
      <c r="O128" s="30">
        <v>94.444444444444443</v>
      </c>
      <c r="P128" s="30">
        <v>11.681277400841042</v>
      </c>
      <c r="Q128" s="31">
        <v>33</v>
      </c>
      <c r="R128" s="30">
        <v>52.525252525252526</v>
      </c>
      <c r="S128" s="30">
        <v>16.261920431385789</v>
      </c>
      <c r="T128" s="30">
        <v>58.585858585858581</v>
      </c>
      <c r="U128" s="30">
        <v>18.690280878750837</v>
      </c>
      <c r="V128" s="30">
        <v>50.841750841750844</v>
      </c>
      <c r="W128" s="30">
        <v>19.84319374991794</v>
      </c>
      <c r="X128" s="47">
        <v>21</v>
      </c>
      <c r="Y128" s="28">
        <v>48.571428571428569</v>
      </c>
      <c r="Z128" s="28">
        <v>40.77814540727843</v>
      </c>
      <c r="AA128" s="28">
        <v>18.095238095238095</v>
      </c>
      <c r="AB128" s="28">
        <v>24.417012024211239</v>
      </c>
      <c r="AC128" s="28">
        <v>26.666666666666664</v>
      </c>
      <c r="AD128" s="28">
        <v>26.331223544175334</v>
      </c>
      <c r="AE128" s="28">
        <v>12.380952380952381</v>
      </c>
      <c r="AF128" s="28">
        <v>26.439508676365733</v>
      </c>
      <c r="AG128" s="28">
        <v>15.238095238095237</v>
      </c>
      <c r="AH128" s="28">
        <v>30.922329734198165</v>
      </c>
      <c r="AI128" s="27">
        <v>21</v>
      </c>
      <c r="AJ128" s="28">
        <v>4</v>
      </c>
      <c r="AK128" s="28">
        <v>13.917047478769186</v>
      </c>
      <c r="AL128" s="28">
        <v>1</v>
      </c>
      <c r="AM128" s="28">
        <v>4.4721359549995796</v>
      </c>
      <c r="AN128" s="28">
        <v>31.428571428571427</v>
      </c>
      <c r="AO128" s="28">
        <v>30.047581314594073</v>
      </c>
      <c r="AP128" s="28">
        <v>37.142857142857146</v>
      </c>
      <c r="AQ128" s="28">
        <v>37.032803990902053</v>
      </c>
      <c r="AR128" s="28">
        <v>74.285714285714292</v>
      </c>
      <c r="AS128" s="28">
        <v>26.186146828319085</v>
      </c>
      <c r="AT128" s="28">
        <v>91</v>
      </c>
      <c r="AU128" s="28">
        <v>10.208355710680795</v>
      </c>
    </row>
    <row r="129" spans="1:47" x14ac:dyDescent="0.3">
      <c r="A129" s="19" t="s">
        <v>861</v>
      </c>
      <c r="B129" s="19" t="s">
        <v>39</v>
      </c>
      <c r="C129" s="20"/>
      <c r="D129" s="21"/>
      <c r="E129" s="21"/>
      <c r="F129" s="21"/>
      <c r="G129" s="21"/>
      <c r="H129" s="21"/>
      <c r="I129" s="21"/>
      <c r="J129" s="38">
        <v>21</v>
      </c>
      <c r="K129" s="33">
        <v>90.476190476190467</v>
      </c>
      <c r="L129" s="33">
        <v>15.024964528506981</v>
      </c>
      <c r="M129" s="33">
        <v>94.708994708994709</v>
      </c>
      <c r="N129" s="33">
        <v>15.161292340046105</v>
      </c>
      <c r="O129" s="33">
        <v>94.708994708994709</v>
      </c>
      <c r="P129" s="33">
        <v>11.449862589637274</v>
      </c>
      <c r="Q129" s="38">
        <v>21</v>
      </c>
      <c r="R129" s="33">
        <v>74.074074074074076</v>
      </c>
      <c r="S129" s="33">
        <v>13.30243333042071</v>
      </c>
      <c r="T129" s="33">
        <v>46.031746031746039</v>
      </c>
      <c r="U129" s="33">
        <v>29.665982989565901</v>
      </c>
      <c r="V129" s="33">
        <v>72.486772486772495</v>
      </c>
      <c r="W129" s="33">
        <v>18.128160897319564</v>
      </c>
      <c r="X129" s="47">
        <v>21</v>
      </c>
      <c r="Y129" s="28">
        <v>27.61904761904762</v>
      </c>
      <c r="Z129" s="28">
        <v>39.737232151316462</v>
      </c>
      <c r="AA129" s="28">
        <v>100</v>
      </c>
      <c r="AB129" s="28">
        <v>0</v>
      </c>
      <c r="AC129" s="28">
        <v>23.80952380952381</v>
      </c>
      <c r="AD129" s="28">
        <v>26.547352123364487</v>
      </c>
      <c r="AE129" s="28">
        <v>1</v>
      </c>
      <c r="AF129" s="28">
        <v>4.4721359549995796</v>
      </c>
      <c r="AG129" s="28">
        <v>36.19047619047619</v>
      </c>
      <c r="AH129" s="28">
        <v>36.670995415476582</v>
      </c>
      <c r="AI129" s="27">
        <v>21</v>
      </c>
      <c r="AJ129" s="28">
        <v>23.80952380952381</v>
      </c>
      <c r="AK129" s="28">
        <v>33.834330269149774</v>
      </c>
      <c r="AL129" s="28">
        <v>0</v>
      </c>
      <c r="AM129" s="28">
        <v>0</v>
      </c>
      <c r="AN129" s="28">
        <v>9.5238095238095219</v>
      </c>
      <c r="AO129" s="28">
        <v>17.457431218879389</v>
      </c>
      <c r="AP129" s="28">
        <v>47.61904761904762</v>
      </c>
      <c r="AQ129" s="28">
        <v>40.237390808147822</v>
      </c>
      <c r="AR129" s="28">
        <v>30.476190476190474</v>
      </c>
      <c r="AS129" s="28">
        <v>33.237958793552664</v>
      </c>
      <c r="AT129" s="28">
        <v>53.333333333333329</v>
      </c>
      <c r="AU129" s="28">
        <v>40.166320883712181</v>
      </c>
    </row>
    <row r="130" spans="1:47" x14ac:dyDescent="0.3">
      <c r="A130" s="19" t="s">
        <v>133</v>
      </c>
      <c r="B130" s="19" t="s">
        <v>25</v>
      </c>
      <c r="C130" s="20">
        <v>8</v>
      </c>
      <c r="D130" s="21">
        <v>409</v>
      </c>
      <c r="E130" s="22">
        <v>6.0161571596983539</v>
      </c>
      <c r="F130" s="21">
        <v>38565</v>
      </c>
      <c r="G130" s="22">
        <v>10.56012633827955</v>
      </c>
      <c r="H130" s="21">
        <v>3</v>
      </c>
      <c r="I130" s="21">
        <v>17.8613723333</v>
      </c>
      <c r="J130" s="34">
        <v>20</v>
      </c>
      <c r="K130" s="30">
        <v>69.444444444444443</v>
      </c>
      <c r="L130" s="30">
        <v>20.981442340245891</v>
      </c>
      <c r="M130" s="30">
        <v>75.555555555555557</v>
      </c>
      <c r="N130" s="30">
        <v>23.528838428974016</v>
      </c>
      <c r="O130" s="30">
        <v>69.444444444444443</v>
      </c>
      <c r="P130" s="30">
        <v>22.763866811873594</v>
      </c>
      <c r="Q130" s="31">
        <v>31</v>
      </c>
      <c r="R130" s="30">
        <v>74.551971326164875</v>
      </c>
      <c r="S130" s="30">
        <v>17.01936645300589</v>
      </c>
      <c r="T130" s="30">
        <v>63.440860215053767</v>
      </c>
      <c r="U130" s="30">
        <v>19.071783045530267</v>
      </c>
      <c r="V130" s="30">
        <v>57.706093189964157</v>
      </c>
      <c r="W130" s="30">
        <v>16.334808408753897</v>
      </c>
      <c r="X130" s="47">
        <v>21</v>
      </c>
      <c r="Y130" s="28">
        <v>48.571428571428569</v>
      </c>
      <c r="Z130" s="28">
        <v>44.077853201547171</v>
      </c>
      <c r="AA130" s="28">
        <v>16.19047619047619</v>
      </c>
      <c r="AB130" s="28">
        <v>30.079260375911918</v>
      </c>
      <c r="AC130" s="28">
        <v>26.666666666666664</v>
      </c>
      <c r="AD130" s="28">
        <v>33.065591380365987</v>
      </c>
      <c r="AE130" s="28">
        <v>12.380952380952381</v>
      </c>
      <c r="AF130" s="28">
        <v>20.470652628766359</v>
      </c>
      <c r="AG130" s="28">
        <v>13.333333333333332</v>
      </c>
      <c r="AH130" s="28">
        <v>23.094010767585029</v>
      </c>
      <c r="AI130" s="27">
        <v>21</v>
      </c>
      <c r="AJ130" s="28">
        <v>54.285714285714292</v>
      </c>
      <c r="AK130" s="28">
        <v>34.723396805529923</v>
      </c>
      <c r="AL130" s="28">
        <v>2</v>
      </c>
      <c r="AM130" s="28">
        <v>6.1558701125109252</v>
      </c>
      <c r="AN130" s="28">
        <v>0</v>
      </c>
      <c r="AO130" s="28">
        <v>0</v>
      </c>
      <c r="AP130" s="28">
        <v>11.428571428571427</v>
      </c>
      <c r="AQ130" s="28">
        <v>24.957106059339949</v>
      </c>
      <c r="AR130" s="28">
        <v>30.476190476190474</v>
      </c>
      <c r="AS130" s="28">
        <v>34.996598474164671</v>
      </c>
      <c r="AT130" s="28">
        <v>61.904761904761905</v>
      </c>
      <c r="AU130" s="28">
        <v>36.826491499876497</v>
      </c>
    </row>
    <row r="131" spans="1:47" x14ac:dyDescent="0.3">
      <c r="A131" s="19" t="s">
        <v>134</v>
      </c>
      <c r="B131" s="19" t="s">
        <v>25</v>
      </c>
      <c r="C131" s="20">
        <v>5</v>
      </c>
      <c r="D131" s="21">
        <v>983</v>
      </c>
      <c r="E131" s="22">
        <v>6.8916258970522533</v>
      </c>
      <c r="F131" s="21">
        <v>114677</v>
      </c>
      <c r="G131" s="22">
        <v>11.649883480012653</v>
      </c>
      <c r="H131" s="21">
        <v>5</v>
      </c>
      <c r="I131" s="21">
        <v>15.354514200000001</v>
      </c>
      <c r="J131" s="34">
        <v>20</v>
      </c>
      <c r="K131" s="30">
        <v>79.444444444444443</v>
      </c>
      <c r="L131" s="30">
        <v>23.714513860531174</v>
      </c>
      <c r="M131" s="30">
        <v>87.777777777777771</v>
      </c>
      <c r="N131" s="30">
        <v>21.898222844392869</v>
      </c>
      <c r="O131" s="30">
        <v>76.666666666666671</v>
      </c>
      <c r="P131" s="30">
        <v>25.719029647906414</v>
      </c>
      <c r="Q131" s="31">
        <v>35</v>
      </c>
      <c r="R131" s="30">
        <v>63.492063492063494</v>
      </c>
      <c r="S131" s="30">
        <v>11.296309051846684</v>
      </c>
      <c r="T131" s="30">
        <v>53.015873015873012</v>
      </c>
      <c r="U131" s="30">
        <v>18.687063686046272</v>
      </c>
      <c r="V131" s="30">
        <v>57.777777777777779</v>
      </c>
      <c r="W131" s="30">
        <v>13.950842216424327</v>
      </c>
      <c r="X131" s="47">
        <v>20</v>
      </c>
      <c r="Y131" s="28">
        <v>29</v>
      </c>
      <c r="Z131" s="28">
        <v>40.768925214652086</v>
      </c>
      <c r="AA131" s="28">
        <v>76</v>
      </c>
      <c r="AB131" s="28">
        <v>34.089665049071606</v>
      </c>
      <c r="AC131" s="28">
        <v>38</v>
      </c>
      <c r="AD131" s="28">
        <v>38.333714719689326</v>
      </c>
      <c r="AE131" s="28">
        <v>9.473684210526315</v>
      </c>
      <c r="AF131" s="28">
        <v>16.823820483841196</v>
      </c>
      <c r="AG131" s="28">
        <v>22.999999999999996</v>
      </c>
      <c r="AH131" s="28">
        <v>33.261325732352944</v>
      </c>
      <c r="AI131" s="27">
        <v>20</v>
      </c>
      <c r="AJ131" s="28">
        <v>13</v>
      </c>
      <c r="AK131" s="28">
        <v>21.788456625132106</v>
      </c>
      <c r="AL131" s="28">
        <v>8</v>
      </c>
      <c r="AM131" s="28">
        <v>17.651599003161756</v>
      </c>
      <c r="AN131" s="28">
        <v>47</v>
      </c>
      <c r="AO131" s="28">
        <v>35.703457004963305</v>
      </c>
      <c r="AP131" s="28">
        <v>63</v>
      </c>
      <c r="AQ131" s="28">
        <v>35.10885328442626</v>
      </c>
      <c r="AR131" s="28">
        <v>43</v>
      </c>
      <c r="AS131" s="28">
        <v>30.625067132042421</v>
      </c>
      <c r="AT131" s="28">
        <v>86</v>
      </c>
      <c r="AU131" s="28">
        <v>23.485717944495988</v>
      </c>
    </row>
    <row r="132" spans="1:47" x14ac:dyDescent="0.3">
      <c r="A132" s="35" t="s">
        <v>862</v>
      </c>
      <c r="B132" s="35" t="s">
        <v>39</v>
      </c>
      <c r="C132" s="39"/>
      <c r="D132" s="40"/>
      <c r="E132" s="40"/>
      <c r="F132" s="40"/>
      <c r="G132" s="40"/>
      <c r="H132" s="40"/>
      <c r="I132" s="40"/>
      <c r="J132" s="49">
        <v>23</v>
      </c>
      <c r="K132" s="43">
        <v>71.497584541062807</v>
      </c>
      <c r="L132" s="43">
        <v>19.770310404084942</v>
      </c>
      <c r="M132" s="43">
        <v>80.193236714975853</v>
      </c>
      <c r="N132" s="43">
        <v>19.232326922863635</v>
      </c>
      <c r="O132" s="43">
        <v>80.676328502415458</v>
      </c>
      <c r="P132" s="43">
        <v>22.527546749764539</v>
      </c>
      <c r="Q132" s="49">
        <v>23</v>
      </c>
      <c r="R132" s="43">
        <v>46.859903381642511</v>
      </c>
      <c r="S132" s="43">
        <v>18.336094600483293</v>
      </c>
      <c r="T132" s="43">
        <v>58.454106280193237</v>
      </c>
      <c r="U132" s="43">
        <v>10.708562138732727</v>
      </c>
      <c r="V132" s="43">
        <v>71.014492753623188</v>
      </c>
      <c r="W132" s="43">
        <v>14.110009674178706</v>
      </c>
      <c r="X132" s="48">
        <v>385</v>
      </c>
      <c r="Y132" s="37">
        <v>37.870129870129873</v>
      </c>
      <c r="Z132" s="37">
        <v>37.397551254418246</v>
      </c>
      <c r="AA132" s="37">
        <v>4.779220779220779</v>
      </c>
      <c r="AB132" s="37">
        <v>12.910573203111488</v>
      </c>
      <c r="AC132" s="37">
        <v>73.818181818181813</v>
      </c>
      <c r="AD132" s="37">
        <v>29.654577039538754</v>
      </c>
      <c r="AE132" s="37">
        <v>9.9220779220779214</v>
      </c>
      <c r="AF132" s="37">
        <v>22.918427716672213</v>
      </c>
      <c r="AG132" s="37">
        <v>5.6103896103896096</v>
      </c>
      <c r="AH132" s="37">
        <v>15.535708065879234</v>
      </c>
      <c r="AI132" s="45">
        <v>385</v>
      </c>
      <c r="AJ132" s="37">
        <v>23.324675324675326</v>
      </c>
      <c r="AK132" s="37">
        <v>31.080557946264129</v>
      </c>
      <c r="AL132" s="37">
        <v>1.0909090909090908</v>
      </c>
      <c r="AM132" s="37">
        <v>6.4432252416900271</v>
      </c>
      <c r="AN132" s="37">
        <v>7.1168831168831179</v>
      </c>
      <c r="AO132" s="37">
        <v>17.085854000500145</v>
      </c>
      <c r="AP132" s="37">
        <v>63.376623376623378</v>
      </c>
      <c r="AQ132" s="37">
        <v>35.148879398121963</v>
      </c>
      <c r="AR132" s="37">
        <v>23.532467532467532</v>
      </c>
      <c r="AS132" s="37">
        <v>29.790756577992063</v>
      </c>
      <c r="AT132" s="37">
        <v>70.597402597402606</v>
      </c>
      <c r="AU132" s="37">
        <v>33.227537737082841</v>
      </c>
    </row>
    <row r="133" spans="1:47" x14ac:dyDescent="0.3">
      <c r="A133" s="19" t="s">
        <v>135</v>
      </c>
      <c r="B133" s="19" t="s">
        <v>25</v>
      </c>
      <c r="C133" s="20">
        <v>8</v>
      </c>
      <c r="D133" s="21">
        <v>14</v>
      </c>
      <c r="E133" s="22">
        <v>2.7080502011022101</v>
      </c>
      <c r="F133" s="21">
        <v>227</v>
      </c>
      <c r="G133" s="22">
        <v>5.4293456289544411</v>
      </c>
      <c r="H133" s="21">
        <v>0</v>
      </c>
      <c r="I133" s="21">
        <v>0</v>
      </c>
      <c r="J133" s="34">
        <v>20</v>
      </c>
      <c r="K133" s="30">
        <v>37.222222222222221</v>
      </c>
      <c r="L133" s="30">
        <v>20.160177294309982</v>
      </c>
      <c r="M133" s="30">
        <v>73.888888888888886</v>
      </c>
      <c r="N133" s="30">
        <v>21.711978410493263</v>
      </c>
      <c r="O133" s="30">
        <v>73.888888888888886</v>
      </c>
      <c r="P133" s="30">
        <v>19.835253891646275</v>
      </c>
      <c r="Q133" s="31">
        <v>33</v>
      </c>
      <c r="R133" s="30">
        <v>23.569023569023571</v>
      </c>
      <c r="S133" s="30">
        <v>17.950028318862373</v>
      </c>
      <c r="T133" s="30">
        <v>72.053872053872055</v>
      </c>
      <c r="U133" s="30">
        <v>26.223342154934883</v>
      </c>
      <c r="V133" s="30">
        <v>36.363636363636367</v>
      </c>
      <c r="W133" s="30">
        <v>22.269520371983862</v>
      </c>
      <c r="X133" s="47">
        <v>20</v>
      </c>
      <c r="Y133" s="28">
        <v>46.666666666666671</v>
      </c>
      <c r="Z133" s="28">
        <v>38.805700005813279</v>
      </c>
      <c r="AA133" s="28">
        <v>57.777777777777771</v>
      </c>
      <c r="AB133" s="28">
        <v>39.934587037179497</v>
      </c>
      <c r="AC133" s="28">
        <v>57.777777777777771</v>
      </c>
      <c r="AD133" s="28">
        <v>37.503812442369352</v>
      </c>
      <c r="AE133" s="28">
        <v>8.235294117647058</v>
      </c>
      <c r="AF133" s="28">
        <v>17.405205441780577</v>
      </c>
      <c r="AG133" s="28">
        <v>33.333333333333336</v>
      </c>
      <c r="AH133" s="28">
        <v>35.645311547160269</v>
      </c>
      <c r="AI133" s="27">
        <v>20</v>
      </c>
      <c r="AJ133" s="28">
        <v>60</v>
      </c>
      <c r="AK133" s="28">
        <v>40</v>
      </c>
      <c r="AL133" s="28">
        <v>0</v>
      </c>
      <c r="AM133" s="28">
        <v>0</v>
      </c>
      <c r="AN133" s="28">
        <v>42.222222222222221</v>
      </c>
      <c r="AO133" s="28">
        <v>43.865510444265297</v>
      </c>
      <c r="AP133" s="28">
        <v>42.222222222222221</v>
      </c>
      <c r="AQ133" s="28">
        <v>42.779263194649857</v>
      </c>
      <c r="AR133" s="28">
        <v>0</v>
      </c>
      <c r="AS133" s="28">
        <v>0</v>
      </c>
      <c r="AT133" s="28">
        <v>74.444444444444443</v>
      </c>
      <c r="AU133" s="28">
        <v>38.074574227617816</v>
      </c>
    </row>
    <row r="134" spans="1:47" x14ac:dyDescent="0.3">
      <c r="A134" s="19" t="s">
        <v>136</v>
      </c>
      <c r="B134" s="19" t="s">
        <v>25</v>
      </c>
      <c r="C134" s="20">
        <v>6</v>
      </c>
      <c r="D134" s="21">
        <v>50</v>
      </c>
      <c r="E134" s="22">
        <v>3.9318256327243257</v>
      </c>
      <c r="F134" s="21">
        <v>5923</v>
      </c>
      <c r="G134" s="22">
        <v>8.6867671753876898</v>
      </c>
      <c r="H134" s="19">
        <v>1</v>
      </c>
      <c r="I134" s="19">
        <v>0.94007200000000002</v>
      </c>
      <c r="J134" s="34">
        <v>20</v>
      </c>
      <c r="K134" s="30">
        <v>72.777777777777771</v>
      </c>
      <c r="L134" s="30">
        <v>19.571431620413335</v>
      </c>
      <c r="M134" s="30">
        <v>67.777777777777771</v>
      </c>
      <c r="N134" s="30">
        <v>27.900314520760773</v>
      </c>
      <c r="O134" s="30">
        <v>66.111111111111114</v>
      </c>
      <c r="P134" s="30">
        <v>27.090923362908306</v>
      </c>
      <c r="Q134" s="31">
        <v>33</v>
      </c>
      <c r="R134" s="30">
        <v>21.885521885521886</v>
      </c>
      <c r="S134" s="30">
        <v>22.649511564523532</v>
      </c>
      <c r="T134" s="30">
        <v>69.360269360269356</v>
      </c>
      <c r="U134" s="30">
        <v>24.220932532928696</v>
      </c>
      <c r="V134" s="30">
        <v>35.353535353535356</v>
      </c>
      <c r="W134" s="30">
        <v>20.498145326849173</v>
      </c>
      <c r="X134" s="47">
        <v>19</v>
      </c>
      <c r="Y134" s="28">
        <v>43.157894736842103</v>
      </c>
      <c r="Z134" s="28">
        <v>42.302171152442362</v>
      </c>
      <c r="AA134" s="28">
        <v>16.842105263157894</v>
      </c>
      <c r="AB134" s="28">
        <v>30.741327879030894</v>
      </c>
      <c r="AC134" s="28">
        <v>8.8888888888888893</v>
      </c>
      <c r="AD134" s="28">
        <v>19.670488163112864</v>
      </c>
      <c r="AE134" s="28">
        <v>21.052631578947366</v>
      </c>
      <c r="AF134" s="28">
        <v>32.980589719494319</v>
      </c>
      <c r="AG134" s="28">
        <v>41.05263157894737</v>
      </c>
      <c r="AH134" s="28">
        <v>39.706525749988543</v>
      </c>
      <c r="AI134" s="27">
        <v>19</v>
      </c>
      <c r="AJ134" s="28">
        <v>84.210526315789465</v>
      </c>
      <c r="AK134" s="28">
        <v>28.73553539003661</v>
      </c>
      <c r="AL134" s="28">
        <v>13.684210526315789</v>
      </c>
      <c r="AM134" s="28">
        <v>30.5887645160749</v>
      </c>
      <c r="AN134" s="28">
        <v>4.4444444444444446</v>
      </c>
      <c r="AO134" s="28">
        <v>14.641689962819191</v>
      </c>
      <c r="AP134" s="28">
        <v>15.789473684210526</v>
      </c>
      <c r="AQ134" s="28">
        <v>32.372105528900477</v>
      </c>
      <c r="AR134" s="28">
        <v>15.789473684210526</v>
      </c>
      <c r="AS134" s="28">
        <v>32.372105528900477</v>
      </c>
      <c r="AT134" s="28">
        <v>25.263157894736842</v>
      </c>
      <c r="AU134" s="28">
        <v>37.619206243122321</v>
      </c>
    </row>
    <row r="135" spans="1:47" x14ac:dyDescent="0.3">
      <c r="A135" s="19" t="s">
        <v>137</v>
      </c>
      <c r="B135" s="19" t="s">
        <v>25</v>
      </c>
      <c r="C135" s="20">
        <v>10</v>
      </c>
      <c r="D135" s="21">
        <v>5</v>
      </c>
      <c r="E135" s="22">
        <v>1.791759469228055</v>
      </c>
      <c r="F135" s="19">
        <v>312</v>
      </c>
      <c r="G135" s="33">
        <v>5.7462031905401529</v>
      </c>
      <c r="H135" s="21">
        <v>1</v>
      </c>
      <c r="I135" s="21">
        <v>0.94007200000000002</v>
      </c>
      <c r="J135" s="31">
        <v>20</v>
      </c>
      <c r="K135" s="30">
        <v>68.888888888888886</v>
      </c>
      <c r="L135" s="30">
        <v>22.969878855424525</v>
      </c>
      <c r="M135" s="30">
        <v>84.444444444444443</v>
      </c>
      <c r="N135" s="30">
        <v>15.878027613141704</v>
      </c>
      <c r="O135" s="30">
        <v>84.444444444444443</v>
      </c>
      <c r="P135" s="30">
        <v>21.749354885759679</v>
      </c>
      <c r="Q135" s="31">
        <v>36</v>
      </c>
      <c r="R135" s="30">
        <v>62.962962962962969</v>
      </c>
      <c r="S135" s="30">
        <v>14.05456737852613</v>
      </c>
      <c r="T135" s="30">
        <v>46.296296296296298</v>
      </c>
      <c r="U135" s="30">
        <v>19.427430197833957</v>
      </c>
      <c r="V135" s="30">
        <v>56.481481481481481</v>
      </c>
      <c r="W135" s="30">
        <v>15.344371458281877</v>
      </c>
      <c r="X135" s="47">
        <v>21</v>
      </c>
      <c r="Y135" s="28">
        <v>15.238095238095237</v>
      </c>
      <c r="Z135" s="28">
        <v>30.922329734198165</v>
      </c>
      <c r="AA135" s="28">
        <v>0</v>
      </c>
      <c r="AB135" s="28">
        <v>0</v>
      </c>
      <c r="AC135" s="28">
        <v>53.333333333333329</v>
      </c>
      <c r="AD135" s="28">
        <v>33.06559138036598</v>
      </c>
      <c r="AE135" s="28">
        <v>1</v>
      </c>
      <c r="AF135" s="28">
        <v>4.4721359549995796</v>
      </c>
      <c r="AG135" s="28">
        <v>1</v>
      </c>
      <c r="AH135" s="28">
        <v>4.4721359549995796</v>
      </c>
      <c r="AI135" s="27">
        <v>21</v>
      </c>
      <c r="AJ135" s="28">
        <v>1</v>
      </c>
      <c r="AK135" s="28">
        <v>4.4721359549995796</v>
      </c>
      <c r="AL135" s="28">
        <v>0</v>
      </c>
      <c r="AM135" s="28">
        <v>0</v>
      </c>
      <c r="AN135" s="28">
        <v>25.714285714285715</v>
      </c>
      <c r="AO135" s="28">
        <v>26.939084723024383</v>
      </c>
      <c r="AP135" s="28">
        <v>57.142857142857146</v>
      </c>
      <c r="AQ135" s="28">
        <v>36.488745818794207</v>
      </c>
      <c r="AR135" s="28">
        <v>8</v>
      </c>
      <c r="AS135" s="28">
        <v>13.611140947574413</v>
      </c>
      <c r="AT135" s="28">
        <v>80</v>
      </c>
      <c r="AU135" s="28">
        <v>25.298221281347033</v>
      </c>
    </row>
    <row r="136" spans="1:47" x14ac:dyDescent="0.3">
      <c r="A136" s="19" t="s">
        <v>99</v>
      </c>
      <c r="B136" s="19" t="s">
        <v>25</v>
      </c>
      <c r="C136" s="20">
        <v>4</v>
      </c>
      <c r="D136" s="21">
        <v>328</v>
      </c>
      <c r="E136" s="22">
        <v>5.7960577507653719</v>
      </c>
      <c r="F136" s="21">
        <v>12450</v>
      </c>
      <c r="G136" s="22">
        <v>9.4295562199524117</v>
      </c>
      <c r="H136" s="21">
        <v>24</v>
      </c>
      <c r="I136" s="21">
        <v>11.86843</v>
      </c>
      <c r="J136" s="34">
        <v>20</v>
      </c>
      <c r="K136" s="30">
        <v>94.444444444444443</v>
      </c>
      <c r="L136" s="30">
        <v>14.192586081300114</v>
      </c>
      <c r="M136" s="30">
        <v>93.888888888888872</v>
      </c>
      <c r="N136" s="30">
        <v>13.233053699030688</v>
      </c>
      <c r="O136" s="30">
        <v>95.000000000000014</v>
      </c>
      <c r="P136" s="30">
        <v>12.21158495108412</v>
      </c>
      <c r="Q136" s="31">
        <v>34</v>
      </c>
      <c r="R136" s="30">
        <v>78.75816993464052</v>
      </c>
      <c r="S136" s="30">
        <v>23.903980364839455</v>
      </c>
      <c r="T136" s="30">
        <v>68.300653594771248</v>
      </c>
      <c r="U136" s="30">
        <v>24.486091388053264</v>
      </c>
      <c r="V136" s="30">
        <v>65.359477124183002</v>
      </c>
      <c r="W136" s="30">
        <v>19.10153739576484</v>
      </c>
      <c r="X136" s="47">
        <v>20</v>
      </c>
      <c r="Y136" s="28">
        <v>28</v>
      </c>
      <c r="Z136" s="28">
        <v>35.183728296502423</v>
      </c>
      <c r="AA136" s="28">
        <v>31</v>
      </c>
      <c r="AB136" s="28">
        <v>36.404164018622062</v>
      </c>
      <c r="AC136" s="28">
        <v>70</v>
      </c>
      <c r="AD136" s="28">
        <v>36.992175559590692</v>
      </c>
      <c r="AE136" s="28">
        <v>24</v>
      </c>
      <c r="AF136" s="28">
        <v>38.16860103885336</v>
      </c>
      <c r="AG136" s="28">
        <v>11.578947368421053</v>
      </c>
      <c r="AH136" s="28">
        <v>16.754156331667822</v>
      </c>
      <c r="AI136" s="27">
        <v>20</v>
      </c>
      <c r="AJ136" s="28">
        <v>20</v>
      </c>
      <c r="AK136" s="28">
        <v>29.019050004400462</v>
      </c>
      <c r="AL136" s="28">
        <v>0</v>
      </c>
      <c r="AM136" s="28">
        <v>0</v>
      </c>
      <c r="AN136" s="28">
        <v>50.999999999999993</v>
      </c>
      <c r="AO136" s="28">
        <v>30.070093553492473</v>
      </c>
      <c r="AP136" s="28">
        <v>88.421052631578959</v>
      </c>
      <c r="AQ136" s="28">
        <v>20.347852164769101</v>
      </c>
      <c r="AR136" s="28">
        <v>72</v>
      </c>
      <c r="AS136" s="28">
        <v>35.183728296502423</v>
      </c>
      <c r="AT136" s="28">
        <v>94.73684210526315</v>
      </c>
      <c r="AU136" s="28">
        <v>11.239029738980317</v>
      </c>
    </row>
    <row r="137" spans="1:47" x14ac:dyDescent="0.3">
      <c r="A137" s="19" t="s">
        <v>138</v>
      </c>
      <c r="B137" s="19" t="s">
        <v>25</v>
      </c>
      <c r="C137" s="20">
        <v>7</v>
      </c>
      <c r="D137" s="21">
        <v>42</v>
      </c>
      <c r="E137" s="22">
        <v>3.7612001156935624</v>
      </c>
      <c r="F137" s="21">
        <v>3622</v>
      </c>
      <c r="G137" s="22">
        <v>8.1950576908950765</v>
      </c>
      <c r="H137" s="21">
        <v>7</v>
      </c>
      <c r="I137" s="21">
        <v>9.4902577142899993</v>
      </c>
      <c r="J137" s="34">
        <v>20</v>
      </c>
      <c r="K137" s="30">
        <v>59.444444444444443</v>
      </c>
      <c r="L137" s="30">
        <v>24.522734807055141</v>
      </c>
      <c r="M137" s="30">
        <v>90</v>
      </c>
      <c r="N137" s="30">
        <v>14.374549742927273</v>
      </c>
      <c r="O137" s="30">
        <v>86.111111111111114</v>
      </c>
      <c r="P137" s="30">
        <v>18.337320140672698</v>
      </c>
      <c r="Q137" s="31">
        <v>33</v>
      </c>
      <c r="R137" s="30">
        <v>48.148148148148145</v>
      </c>
      <c r="S137" s="30">
        <v>25.559581003411594</v>
      </c>
      <c r="T137" s="30">
        <v>63.973063973063972</v>
      </c>
      <c r="U137" s="30">
        <v>21.522006938044299</v>
      </c>
      <c r="V137" s="30">
        <v>44.444444444444443</v>
      </c>
      <c r="W137" s="30">
        <v>22.047927592204921</v>
      </c>
      <c r="X137" s="47">
        <v>20</v>
      </c>
      <c r="Y137" s="28">
        <v>25</v>
      </c>
      <c r="Z137" s="28">
        <v>32.36307187293307</v>
      </c>
      <c r="AA137" s="28">
        <v>8.4210526315789469</v>
      </c>
      <c r="AB137" s="28">
        <v>18.03181074740996</v>
      </c>
      <c r="AC137" s="28">
        <v>40</v>
      </c>
      <c r="AD137" s="28">
        <v>38.38859479749572</v>
      </c>
      <c r="AE137" s="28">
        <v>16</v>
      </c>
      <c r="AF137" s="28">
        <v>26.43761275949575</v>
      </c>
      <c r="AG137" s="28">
        <v>16</v>
      </c>
      <c r="AH137" s="28">
        <v>28.727393858384318</v>
      </c>
      <c r="AI137" s="27">
        <v>20</v>
      </c>
      <c r="AJ137" s="28">
        <v>11.000000000000002</v>
      </c>
      <c r="AK137" s="28">
        <v>19.973666874689101</v>
      </c>
      <c r="AL137" s="28">
        <v>0</v>
      </c>
      <c r="AM137" s="28">
        <v>0</v>
      </c>
      <c r="AN137" s="28">
        <v>22.000000000000004</v>
      </c>
      <c r="AO137" s="28">
        <v>29.664793948382645</v>
      </c>
      <c r="AP137" s="28">
        <v>47</v>
      </c>
      <c r="AQ137" s="28">
        <v>41.179964469195582</v>
      </c>
      <c r="AR137" s="28">
        <v>70</v>
      </c>
      <c r="AS137" s="28">
        <v>34.027852368936024</v>
      </c>
      <c r="AT137" s="28">
        <v>75</v>
      </c>
      <c r="AU137" s="28">
        <v>28.928223334023777</v>
      </c>
    </row>
    <row r="138" spans="1:47" x14ac:dyDescent="0.3">
      <c r="A138" s="19" t="s">
        <v>139</v>
      </c>
      <c r="B138" s="19" t="s">
        <v>25</v>
      </c>
      <c r="C138" s="20">
        <v>10</v>
      </c>
      <c r="D138" s="21">
        <v>8</v>
      </c>
      <c r="E138" s="22">
        <v>2.1972245773362196</v>
      </c>
      <c r="F138" s="21">
        <v>528</v>
      </c>
      <c r="G138" s="22">
        <v>6.2709884318582994</v>
      </c>
      <c r="H138" s="21">
        <v>2</v>
      </c>
      <c r="I138" s="21">
        <v>0.78339349999999996</v>
      </c>
      <c r="J138" s="34">
        <v>20</v>
      </c>
      <c r="K138" s="30">
        <v>79.444444444444443</v>
      </c>
      <c r="L138" s="30">
        <v>20.47994629216479</v>
      </c>
      <c r="M138" s="30">
        <v>83.333333333333329</v>
      </c>
      <c r="N138" s="30">
        <v>17.843445967710359</v>
      </c>
      <c r="O138" s="30">
        <v>86.111111111111114</v>
      </c>
      <c r="P138" s="30">
        <v>17.614380680501792</v>
      </c>
      <c r="Q138" s="31">
        <v>33</v>
      </c>
      <c r="R138" s="30">
        <v>62.962962962962969</v>
      </c>
      <c r="S138" s="30">
        <v>18.975834751777025</v>
      </c>
      <c r="T138" s="30">
        <v>49.831649831649827</v>
      </c>
      <c r="U138" s="30">
        <v>20.99404900270244</v>
      </c>
      <c r="V138" s="30">
        <v>55.892255892255889</v>
      </c>
      <c r="W138" s="30">
        <v>17.454713998749792</v>
      </c>
      <c r="X138" s="47">
        <v>20</v>
      </c>
      <c r="Y138" s="28">
        <v>9.473684210526315</v>
      </c>
      <c r="Z138" s="28">
        <v>19.285482222682521</v>
      </c>
      <c r="AA138" s="28">
        <v>2.1052631578947367</v>
      </c>
      <c r="AB138" s="28">
        <v>6.3060353528461155</v>
      </c>
      <c r="AC138" s="28">
        <v>53</v>
      </c>
      <c r="AD138" s="28">
        <v>39.081561138887885</v>
      </c>
      <c r="AE138" s="28">
        <v>4</v>
      </c>
      <c r="AF138" s="28">
        <v>8.2078268166812336</v>
      </c>
      <c r="AG138" s="28">
        <v>88.000000000000014</v>
      </c>
      <c r="AH138" s="28">
        <v>17.651599003161763</v>
      </c>
      <c r="AI138" s="27">
        <v>20</v>
      </c>
      <c r="AJ138" s="28">
        <v>11.578947368421053</v>
      </c>
      <c r="AK138" s="28">
        <v>20.347852164769098</v>
      </c>
      <c r="AL138" s="28">
        <v>2</v>
      </c>
      <c r="AM138" s="28">
        <v>6.1558701125109252</v>
      </c>
      <c r="AN138" s="28">
        <v>20</v>
      </c>
      <c r="AO138" s="28">
        <v>32.444284226152504</v>
      </c>
      <c r="AP138" s="28">
        <v>68</v>
      </c>
      <c r="AQ138" s="28">
        <v>31.38890182683582</v>
      </c>
      <c r="AR138" s="28">
        <v>4.2105263157894735</v>
      </c>
      <c r="AS138" s="28">
        <v>10.706067580626215</v>
      </c>
      <c r="AT138" s="28">
        <v>58</v>
      </c>
      <c r="AU138" s="28">
        <v>37.219123550867465</v>
      </c>
    </row>
    <row r="139" spans="1:47" x14ac:dyDescent="0.3">
      <c r="A139" s="19" t="s">
        <v>140</v>
      </c>
      <c r="B139" s="19" t="s">
        <v>25</v>
      </c>
      <c r="C139" s="20">
        <v>7</v>
      </c>
      <c r="D139" s="21">
        <v>67</v>
      </c>
      <c r="E139" s="22">
        <v>4.219507705176107</v>
      </c>
      <c r="F139" s="21">
        <v>2696</v>
      </c>
      <c r="G139" s="22">
        <v>7.89989532313973</v>
      </c>
      <c r="H139" s="21">
        <v>4</v>
      </c>
      <c r="I139" s="21">
        <v>3.6036125000000001</v>
      </c>
      <c r="J139" s="34">
        <v>20</v>
      </c>
      <c r="K139" s="30">
        <v>77.777777777777771</v>
      </c>
      <c r="L139" s="30">
        <v>20.07134772132224</v>
      </c>
      <c r="M139" s="30">
        <v>91.1111111111111</v>
      </c>
      <c r="N139" s="30">
        <v>13.774381773508585</v>
      </c>
      <c r="O139" s="30">
        <v>89.444444444444457</v>
      </c>
      <c r="P139" s="30">
        <v>14.181135828462946</v>
      </c>
      <c r="Q139" s="31">
        <v>34</v>
      </c>
      <c r="R139" s="30">
        <v>61.764705882352942</v>
      </c>
      <c r="S139" s="30">
        <v>18.183743653684541</v>
      </c>
      <c r="T139" s="30">
        <v>52.287581699346411</v>
      </c>
      <c r="U139" s="30">
        <v>21.281328969283944</v>
      </c>
      <c r="V139" s="30">
        <v>64.379084967320253</v>
      </c>
      <c r="W139" s="30">
        <v>16.588912177058226</v>
      </c>
      <c r="X139" s="47">
        <v>20</v>
      </c>
      <c r="Y139" s="28">
        <v>11.000000000000002</v>
      </c>
      <c r="Z139" s="28">
        <v>24.68752081944492</v>
      </c>
      <c r="AA139" s="28">
        <v>34</v>
      </c>
      <c r="AB139" s="28">
        <v>29.806392814823788</v>
      </c>
      <c r="AC139" s="28">
        <v>28</v>
      </c>
      <c r="AD139" s="28">
        <v>28.580449703655081</v>
      </c>
      <c r="AE139" s="28">
        <v>25</v>
      </c>
      <c r="AF139" s="28">
        <v>32.36307187293307</v>
      </c>
      <c r="AG139" s="28">
        <v>5.2631578947368416</v>
      </c>
      <c r="AH139" s="28">
        <v>11.239029738980326</v>
      </c>
      <c r="AI139" s="27">
        <v>20</v>
      </c>
      <c r="AJ139" s="28">
        <v>12</v>
      </c>
      <c r="AK139" s="28">
        <v>22.849622823099178</v>
      </c>
      <c r="AL139" s="28">
        <v>9.473684210526315</v>
      </c>
      <c r="AM139" s="28">
        <v>15.44656891442466</v>
      </c>
      <c r="AN139" s="28">
        <v>56</v>
      </c>
      <c r="AO139" s="28">
        <v>29.451119181664922</v>
      </c>
      <c r="AP139" s="28">
        <v>38</v>
      </c>
      <c r="AQ139" s="28">
        <v>36.649118607912548</v>
      </c>
      <c r="AR139" s="28">
        <v>28</v>
      </c>
      <c r="AS139" s="28">
        <v>33.965927199567446</v>
      </c>
      <c r="AT139" s="28">
        <v>68</v>
      </c>
      <c r="AU139" s="28">
        <v>33.965927199567446</v>
      </c>
    </row>
    <row r="140" spans="1:47" x14ac:dyDescent="0.3">
      <c r="A140" s="19" t="s">
        <v>141</v>
      </c>
      <c r="B140" s="19" t="s">
        <v>25</v>
      </c>
      <c r="C140" s="20">
        <v>7</v>
      </c>
      <c r="D140" s="21">
        <v>330</v>
      </c>
      <c r="E140" s="22">
        <v>5.8021183753770629</v>
      </c>
      <c r="F140" s="21">
        <v>26908</v>
      </c>
      <c r="G140" s="22">
        <v>10.200216082123742</v>
      </c>
      <c r="H140" s="21">
        <v>4</v>
      </c>
      <c r="I140" s="21">
        <v>15.432843</v>
      </c>
      <c r="J140" s="34">
        <v>20</v>
      </c>
      <c r="K140" s="30">
        <v>90.555555555555557</v>
      </c>
      <c r="L140" s="30">
        <v>16.627634606840001</v>
      </c>
      <c r="M140" s="30">
        <v>81.111111111111114</v>
      </c>
      <c r="N140" s="30">
        <v>25.260179594856261</v>
      </c>
      <c r="O140" s="30">
        <v>75.555555555555557</v>
      </c>
      <c r="P140" s="30">
        <v>26.880236392413313</v>
      </c>
      <c r="Q140" s="31">
        <v>33</v>
      </c>
      <c r="R140" s="30">
        <v>88.888888888888886</v>
      </c>
      <c r="S140" s="30">
        <v>12.729376930432888</v>
      </c>
      <c r="T140" s="30">
        <v>70.370370370370367</v>
      </c>
      <c r="U140" s="30">
        <v>26.449734920529067</v>
      </c>
      <c r="V140" s="30">
        <v>74.410774410774422</v>
      </c>
      <c r="W140" s="30">
        <v>19.141458560932094</v>
      </c>
      <c r="X140" s="47">
        <v>21</v>
      </c>
      <c r="Y140" s="28">
        <v>80</v>
      </c>
      <c r="Z140" s="28">
        <v>33.466401061363023</v>
      </c>
      <c r="AA140" s="28">
        <v>25.714285714285715</v>
      </c>
      <c r="AB140" s="28">
        <v>35.294677866702308</v>
      </c>
      <c r="AC140" s="28">
        <v>26.666666666666664</v>
      </c>
      <c r="AD140" s="28">
        <v>32.455097185701561</v>
      </c>
      <c r="AE140" s="28">
        <v>79.047619047619051</v>
      </c>
      <c r="AF140" s="28">
        <v>30.643883876682786</v>
      </c>
      <c r="AG140" s="28">
        <v>33.333333333333336</v>
      </c>
      <c r="AH140" s="28">
        <v>38.64367132317183</v>
      </c>
      <c r="AI140" s="27">
        <v>21</v>
      </c>
      <c r="AJ140" s="28">
        <v>69.523809523809533</v>
      </c>
      <c r="AK140" s="28">
        <v>30.079260375911918</v>
      </c>
      <c r="AL140" s="28">
        <v>0</v>
      </c>
      <c r="AM140" s="28">
        <v>0</v>
      </c>
      <c r="AN140" s="28">
        <v>0</v>
      </c>
      <c r="AO140" s="28">
        <v>0</v>
      </c>
      <c r="AP140" s="28">
        <v>7.6190476190476186</v>
      </c>
      <c r="AQ140" s="28">
        <v>13.380867649282653</v>
      </c>
      <c r="AR140" s="28">
        <v>86.666666666666657</v>
      </c>
      <c r="AS140" s="28">
        <v>33.665016461206932</v>
      </c>
      <c r="AT140" s="28">
        <v>34.285714285714285</v>
      </c>
      <c r="AU140" s="28">
        <v>41.541717414116206</v>
      </c>
    </row>
    <row r="141" spans="1:47" x14ac:dyDescent="0.3">
      <c r="A141" s="19" t="s">
        <v>142</v>
      </c>
      <c r="B141" s="19" t="s">
        <v>25</v>
      </c>
      <c r="C141" s="20">
        <v>4</v>
      </c>
      <c r="D141" s="21">
        <v>78</v>
      </c>
      <c r="E141" s="22">
        <v>4.3694478524670215</v>
      </c>
      <c r="F141" s="21">
        <v>8944</v>
      </c>
      <c r="G141" s="22">
        <v>9.0988499959428193</v>
      </c>
      <c r="H141" s="21">
        <v>5</v>
      </c>
      <c r="I141" s="21">
        <v>0.37602859999999999</v>
      </c>
      <c r="J141" s="34">
        <v>20</v>
      </c>
      <c r="K141" s="30">
        <v>74.444444444444443</v>
      </c>
      <c r="L141" s="30">
        <v>23.110886188739066</v>
      </c>
      <c r="M141" s="30">
        <v>80</v>
      </c>
      <c r="N141" s="30">
        <v>19.941434720537302</v>
      </c>
      <c r="O141" s="30">
        <v>63.888888888888886</v>
      </c>
      <c r="P141" s="30">
        <v>20.981442340245891</v>
      </c>
      <c r="Q141" s="31">
        <v>33</v>
      </c>
      <c r="R141" s="30">
        <v>42.424242424242422</v>
      </c>
      <c r="S141" s="30">
        <v>21.775819330616262</v>
      </c>
      <c r="T141" s="30">
        <v>70.370370370370367</v>
      </c>
      <c r="U141" s="30">
        <v>23.679096023230404</v>
      </c>
      <c r="V141" s="30">
        <v>53.198653198653204</v>
      </c>
      <c r="W141" s="30">
        <v>23.20027800186908</v>
      </c>
      <c r="X141" s="47">
        <v>21</v>
      </c>
      <c r="Y141" s="28">
        <v>61.904761904761905</v>
      </c>
      <c r="Z141" s="28">
        <v>39.448580154303095</v>
      </c>
      <c r="AA141" s="28">
        <v>3</v>
      </c>
      <c r="AB141" s="28">
        <v>7.326950970650465</v>
      </c>
      <c r="AC141" s="28">
        <v>8.5714285714285712</v>
      </c>
      <c r="AD141" s="28">
        <v>19.566735620873065</v>
      </c>
      <c r="AE141" s="28">
        <v>17.142857142857142</v>
      </c>
      <c r="AF141" s="28">
        <v>28.485585327118901</v>
      </c>
      <c r="AG141" s="28">
        <v>0</v>
      </c>
      <c r="AH141" s="28">
        <v>0</v>
      </c>
      <c r="AI141" s="27">
        <v>21</v>
      </c>
      <c r="AJ141" s="28">
        <v>53.333333333333329</v>
      </c>
      <c r="AK141" s="28">
        <v>43.050358109234502</v>
      </c>
      <c r="AL141" s="28">
        <v>0</v>
      </c>
      <c r="AM141" s="28">
        <v>0</v>
      </c>
      <c r="AN141" s="28">
        <v>0</v>
      </c>
      <c r="AO141" s="28">
        <v>0</v>
      </c>
      <c r="AP141" s="28">
        <v>15.238095238095237</v>
      </c>
      <c r="AQ141" s="28">
        <v>34.002801005071277</v>
      </c>
      <c r="AR141" s="28">
        <v>60.952380952380949</v>
      </c>
      <c r="AS141" s="28">
        <v>40.237390808147829</v>
      </c>
      <c r="AT141" s="28">
        <v>77.142857142857139</v>
      </c>
      <c r="AU141" s="28">
        <v>34.226138716316967</v>
      </c>
    </row>
    <row r="142" spans="1:47" x14ac:dyDescent="0.3">
      <c r="A142" s="19" t="s">
        <v>143</v>
      </c>
      <c r="B142" s="19" t="s">
        <v>25</v>
      </c>
      <c r="C142" s="20">
        <v>9</v>
      </c>
      <c r="D142" s="21">
        <v>9</v>
      </c>
      <c r="E142" s="22">
        <v>2.3025850929940459</v>
      </c>
      <c r="F142" s="21">
        <v>231</v>
      </c>
      <c r="G142" s="22">
        <v>5.4467373716663099</v>
      </c>
      <c r="H142" s="21">
        <v>1</v>
      </c>
      <c r="I142" s="21">
        <v>2.1934999999999998</v>
      </c>
      <c r="J142" s="34">
        <v>20</v>
      </c>
      <c r="K142" s="30">
        <v>85</v>
      </c>
      <c r="L142" s="30">
        <v>20.47994629216479</v>
      </c>
      <c r="M142" s="30">
        <v>97.222222222222229</v>
      </c>
      <c r="N142" s="30">
        <v>6.1124400468908977</v>
      </c>
      <c r="O142" s="30">
        <v>95.555555555555557</v>
      </c>
      <c r="P142" s="30">
        <v>11.625519195124363</v>
      </c>
      <c r="Q142" s="31">
        <v>33</v>
      </c>
      <c r="R142" s="30">
        <v>71.380471380471377</v>
      </c>
      <c r="S142" s="30">
        <v>20.418141108948447</v>
      </c>
      <c r="T142" s="30">
        <v>60.269360269360263</v>
      </c>
      <c r="U142" s="30">
        <v>26.356749877834108</v>
      </c>
      <c r="V142" s="30">
        <v>61.27946127946128</v>
      </c>
      <c r="W142" s="30">
        <v>22.587486313716184</v>
      </c>
      <c r="X142" s="47">
        <v>21</v>
      </c>
      <c r="Y142" s="28">
        <v>17.142857142857142</v>
      </c>
      <c r="Z142" s="28">
        <v>29.179248986712651</v>
      </c>
      <c r="AA142" s="28">
        <v>0</v>
      </c>
      <c r="AB142" s="28">
        <v>0</v>
      </c>
      <c r="AC142" s="28">
        <v>43.80952380952381</v>
      </c>
      <c r="AD142" s="28">
        <v>37.212389129991436</v>
      </c>
      <c r="AE142" s="28">
        <v>35.238095238095234</v>
      </c>
      <c r="AF142" s="28">
        <v>40.449851374145695</v>
      </c>
      <c r="AG142" s="28">
        <v>82.857142857142861</v>
      </c>
      <c r="AH142" s="28">
        <v>31.802964821358575</v>
      </c>
      <c r="AI142" s="27">
        <v>21</v>
      </c>
      <c r="AJ142" s="28">
        <v>24.761904761904763</v>
      </c>
      <c r="AK142" s="28">
        <v>32.189912646518266</v>
      </c>
      <c r="AL142" s="28">
        <v>22.857142857142854</v>
      </c>
      <c r="AM142" s="28">
        <v>35.375536341214271</v>
      </c>
      <c r="AN142" s="28">
        <v>4</v>
      </c>
      <c r="AO142" s="28">
        <v>13.917047478769186</v>
      </c>
      <c r="AP142" s="28">
        <v>86.666666666666657</v>
      </c>
      <c r="AQ142" s="28">
        <v>23.09401076758504</v>
      </c>
      <c r="AR142" s="28">
        <v>0</v>
      </c>
      <c r="AS142" s="28">
        <v>0</v>
      </c>
      <c r="AT142" s="28">
        <v>93.000000000000014</v>
      </c>
      <c r="AU142" s="28">
        <v>13.416407864998746</v>
      </c>
    </row>
    <row r="143" spans="1:47" ht="14" x14ac:dyDescent="0.3">
      <c r="A143" s="19" t="s">
        <v>144</v>
      </c>
      <c r="B143" s="19" t="s">
        <v>25</v>
      </c>
      <c r="C143" s="20">
        <v>8</v>
      </c>
      <c r="D143" s="21">
        <v>112</v>
      </c>
      <c r="E143" s="22">
        <v>4.7273878187123408</v>
      </c>
      <c r="F143" s="21">
        <v>5016</v>
      </c>
      <c r="G143" s="22">
        <v>8.520587424484253</v>
      </c>
      <c r="H143" s="21">
        <v>3</v>
      </c>
      <c r="I143" s="21">
        <v>8.98291333333</v>
      </c>
      <c r="J143" s="34">
        <v>20</v>
      </c>
      <c r="K143" s="30">
        <v>86.666666666666671</v>
      </c>
      <c r="L143" s="30">
        <v>18.938702805039796</v>
      </c>
      <c r="M143" s="30">
        <v>97.777777777777786</v>
      </c>
      <c r="N143" s="30">
        <v>5.8127595975622137</v>
      </c>
      <c r="O143" s="30">
        <v>93.888888888888872</v>
      </c>
      <c r="P143" s="30">
        <v>10.494591570981489</v>
      </c>
      <c r="Q143" s="31">
        <v>44</v>
      </c>
      <c r="R143" s="30">
        <v>63.383838383838373</v>
      </c>
      <c r="S143" s="30">
        <v>18.34050371947713</v>
      </c>
      <c r="T143" s="30">
        <v>45.959595959595966</v>
      </c>
      <c r="U143" s="30">
        <v>15.821083541123578</v>
      </c>
      <c r="V143" s="30">
        <v>58.080808080808083</v>
      </c>
      <c r="W143" s="30">
        <v>11.705947496749197</v>
      </c>
      <c r="X143" s="47">
        <v>20</v>
      </c>
      <c r="Y143" s="46">
        <v>94.73684210526315</v>
      </c>
      <c r="Z143" s="46">
        <v>11.239029738980317</v>
      </c>
      <c r="AA143" s="46">
        <v>0</v>
      </c>
      <c r="AB143" s="46">
        <v>0</v>
      </c>
      <c r="AC143" s="46">
        <v>29</v>
      </c>
      <c r="AD143" s="46">
        <v>30.070093553492473</v>
      </c>
      <c r="AE143" s="46">
        <v>0</v>
      </c>
      <c r="AF143" s="46">
        <v>0</v>
      </c>
      <c r="AG143" s="46">
        <v>0</v>
      </c>
      <c r="AH143" s="46">
        <v>0</v>
      </c>
      <c r="AI143" s="27">
        <v>20</v>
      </c>
      <c r="AJ143" s="28">
        <v>0</v>
      </c>
      <c r="AK143" s="28">
        <v>0</v>
      </c>
      <c r="AL143" s="28">
        <v>0</v>
      </c>
      <c r="AM143" s="28">
        <v>0</v>
      </c>
      <c r="AN143" s="28">
        <v>3.1578947368421053</v>
      </c>
      <c r="AO143" s="28">
        <v>10.029197142425581</v>
      </c>
      <c r="AP143" s="28">
        <v>73</v>
      </c>
      <c r="AQ143" s="28">
        <v>29.21787484616765</v>
      </c>
      <c r="AR143" s="28">
        <v>0</v>
      </c>
      <c r="AS143" s="28">
        <v>0</v>
      </c>
      <c r="AT143" s="28">
        <v>81</v>
      </c>
      <c r="AU143" s="28">
        <v>23.819496658255215</v>
      </c>
    </row>
    <row r="144" spans="1:47" x14ac:dyDescent="0.3">
      <c r="A144" s="19" t="s">
        <v>145</v>
      </c>
      <c r="B144" s="19" t="s">
        <v>25</v>
      </c>
      <c r="C144" s="20">
        <v>6</v>
      </c>
      <c r="D144" s="21">
        <v>6</v>
      </c>
      <c r="E144" s="22">
        <v>1.9459101490553132</v>
      </c>
      <c r="F144" s="21">
        <v>552</v>
      </c>
      <c r="G144" s="22">
        <v>6.315358001522335</v>
      </c>
      <c r="H144" s="19">
        <v>1</v>
      </c>
      <c r="I144" s="19">
        <v>0.62671500000000002</v>
      </c>
      <c r="J144" s="34">
        <v>20</v>
      </c>
      <c r="K144" s="30">
        <v>50.555555555555557</v>
      </c>
      <c r="L144" s="30">
        <v>20.857198806174473</v>
      </c>
      <c r="M144" s="30">
        <v>67.777777777777771</v>
      </c>
      <c r="N144" s="30">
        <v>26.219446775509489</v>
      </c>
      <c r="O144" s="30">
        <v>71.111111111111114</v>
      </c>
      <c r="P144" s="30">
        <v>24.555833397914775</v>
      </c>
      <c r="Q144" s="31">
        <v>33</v>
      </c>
      <c r="R144" s="30">
        <v>32.996632996632997</v>
      </c>
      <c r="S144" s="30">
        <v>22.306238484918367</v>
      </c>
      <c r="T144" s="30">
        <v>74.410774410774422</v>
      </c>
      <c r="U144" s="30">
        <v>18.105667315133683</v>
      </c>
      <c r="V144" s="30">
        <v>50.168350168350173</v>
      </c>
      <c r="W144" s="30">
        <v>23.914910266067157</v>
      </c>
      <c r="X144" s="47">
        <v>20</v>
      </c>
      <c r="Y144" s="28">
        <v>55</v>
      </c>
      <c r="Z144" s="28">
        <v>41.485571366186427</v>
      </c>
      <c r="AA144" s="28">
        <v>18</v>
      </c>
      <c r="AB144" s="28">
        <v>28.209740758897635</v>
      </c>
      <c r="AC144" s="28">
        <v>29</v>
      </c>
      <c r="AD144" s="28">
        <v>38.099592482970493</v>
      </c>
      <c r="AE144" s="28">
        <v>50</v>
      </c>
      <c r="AF144" s="28">
        <v>41.294832096701114</v>
      </c>
      <c r="AG144" s="28">
        <v>18</v>
      </c>
      <c r="AH144" s="28">
        <v>31.051739505473591</v>
      </c>
      <c r="AI144" s="27">
        <v>20</v>
      </c>
      <c r="AJ144" s="28">
        <v>48</v>
      </c>
      <c r="AK144" s="28">
        <v>39.682954049632734</v>
      </c>
      <c r="AL144" s="28">
        <v>3.1578947368421053</v>
      </c>
      <c r="AM144" s="28">
        <v>10.029197142425581</v>
      </c>
      <c r="AN144" s="28">
        <v>6</v>
      </c>
      <c r="AO144" s="28">
        <v>13.138933706635726</v>
      </c>
      <c r="AP144" s="28">
        <v>65</v>
      </c>
      <c r="AQ144" s="28">
        <v>33.007176253210858</v>
      </c>
      <c r="AR144" s="28">
        <v>14</v>
      </c>
      <c r="AS144" s="28">
        <v>25.214866124653739</v>
      </c>
      <c r="AT144" s="28">
        <v>74</v>
      </c>
      <c r="AU144" s="28">
        <v>28.358605859875929</v>
      </c>
    </row>
    <row r="145" spans="1:47" x14ac:dyDescent="0.3">
      <c r="A145" s="19" t="s">
        <v>146</v>
      </c>
      <c r="B145" s="19" t="s">
        <v>25</v>
      </c>
      <c r="C145" s="20">
        <v>8</v>
      </c>
      <c r="D145" s="21">
        <v>43</v>
      </c>
      <c r="E145" s="22">
        <v>3.784189633918261</v>
      </c>
      <c r="F145" s="19">
        <v>1922</v>
      </c>
      <c r="G145" s="33">
        <v>7.5616417455887799</v>
      </c>
      <c r="H145" s="21">
        <v>1</v>
      </c>
      <c r="I145" s="21">
        <v>2.5068600000000001</v>
      </c>
      <c r="J145" s="31">
        <v>20</v>
      </c>
      <c r="K145" s="30">
        <v>96.111111111111114</v>
      </c>
      <c r="L145" s="30">
        <v>9.0303077876360831</v>
      </c>
      <c r="M145" s="30">
        <v>95.555555555555557</v>
      </c>
      <c r="N145" s="30">
        <v>14.146729463586951</v>
      </c>
      <c r="O145" s="30">
        <v>97.222222222222229</v>
      </c>
      <c r="P145" s="30">
        <v>7.9594488823486547</v>
      </c>
      <c r="Q145" s="31">
        <v>33</v>
      </c>
      <c r="R145" s="30">
        <v>78.45117845117845</v>
      </c>
      <c r="S145" s="30">
        <v>16.65263157645812</v>
      </c>
      <c r="T145" s="30">
        <v>51.178451178451184</v>
      </c>
      <c r="U145" s="30">
        <v>19.031202842467053</v>
      </c>
      <c r="V145" s="30">
        <v>58.92255892255892</v>
      </c>
      <c r="W145" s="30">
        <v>14.022922285320107</v>
      </c>
      <c r="X145" s="47">
        <v>21</v>
      </c>
      <c r="Y145" s="28">
        <v>14.285714285714286</v>
      </c>
      <c r="Z145" s="28">
        <v>25.410908793553325</v>
      </c>
      <c r="AA145" s="28">
        <v>4</v>
      </c>
      <c r="AB145" s="28">
        <v>13.917047478769186</v>
      </c>
      <c r="AC145" s="28">
        <v>60.952380952380949</v>
      </c>
      <c r="AD145" s="28">
        <v>30.643883876682786</v>
      </c>
      <c r="AE145" s="28">
        <v>4</v>
      </c>
      <c r="AF145" s="28">
        <v>10.462967275611939</v>
      </c>
      <c r="AG145" s="28">
        <v>80.952380952380949</v>
      </c>
      <c r="AH145" s="28">
        <v>30.643883876682786</v>
      </c>
      <c r="AI145" s="27">
        <v>21</v>
      </c>
      <c r="AJ145" s="28">
        <v>13.333333333333332</v>
      </c>
      <c r="AK145" s="28">
        <v>23.944379994757291</v>
      </c>
      <c r="AL145" s="28">
        <v>0</v>
      </c>
      <c r="AM145" s="28">
        <v>0</v>
      </c>
      <c r="AN145" s="28">
        <v>17.142857142857142</v>
      </c>
      <c r="AO145" s="28">
        <v>22.168188275738082</v>
      </c>
      <c r="AP145" s="28">
        <v>81.904761904761898</v>
      </c>
      <c r="AQ145" s="28">
        <v>28.216847382201927</v>
      </c>
      <c r="AR145" s="28">
        <v>3</v>
      </c>
      <c r="AS145" s="28">
        <v>7.326950970650465</v>
      </c>
      <c r="AT145" s="28">
        <v>73.333333333333329</v>
      </c>
      <c r="AU145" s="28">
        <v>30.55050463303894</v>
      </c>
    </row>
    <row r="146" spans="1:47" x14ac:dyDescent="0.3">
      <c r="A146" s="19" t="s">
        <v>147</v>
      </c>
      <c r="B146" s="19" t="s">
        <v>25</v>
      </c>
      <c r="C146" s="20">
        <v>8</v>
      </c>
      <c r="D146" s="21">
        <v>1</v>
      </c>
      <c r="E146" s="22">
        <v>0.69314718055994529</v>
      </c>
      <c r="F146" s="21">
        <v>368</v>
      </c>
      <c r="G146" s="22">
        <v>5.9107966440405271</v>
      </c>
      <c r="H146" s="21">
        <v>0</v>
      </c>
      <c r="I146" s="21">
        <v>0</v>
      </c>
      <c r="J146" s="34">
        <v>20</v>
      </c>
      <c r="K146" s="30">
        <v>36.666666666666664</v>
      </c>
      <c r="L146" s="30">
        <v>24.4763215861486</v>
      </c>
      <c r="M146" s="30">
        <v>62.777777777777779</v>
      </c>
      <c r="N146" s="30">
        <v>32.096953515112098</v>
      </c>
      <c r="O146" s="30">
        <v>67.222222222222229</v>
      </c>
      <c r="P146" s="30">
        <v>32.738354724168481</v>
      </c>
      <c r="Q146" s="31">
        <v>34</v>
      </c>
      <c r="R146" s="30">
        <v>43.790849673202615</v>
      </c>
      <c r="S146" s="30">
        <v>17.924724436720009</v>
      </c>
      <c r="T146" s="30">
        <v>61.437908496732021</v>
      </c>
      <c r="U146" s="30">
        <v>19.193482752082438</v>
      </c>
      <c r="V146" s="30">
        <v>55.555555555555557</v>
      </c>
      <c r="W146" s="30">
        <v>19.147565263451757</v>
      </c>
      <c r="X146" s="47">
        <v>19</v>
      </c>
      <c r="Y146" s="28">
        <v>47.368421052631575</v>
      </c>
      <c r="Z146" s="28">
        <v>35.409054909594005</v>
      </c>
      <c r="AA146" s="28">
        <v>2.2222222222222223</v>
      </c>
      <c r="AB146" s="28">
        <v>6.4676166676355447</v>
      </c>
      <c r="AC146" s="28">
        <v>63.157894736842103</v>
      </c>
      <c r="AD146" s="28">
        <v>32.838431343464251</v>
      </c>
      <c r="AE146" s="28">
        <v>0</v>
      </c>
      <c r="AF146" s="28">
        <v>0</v>
      </c>
      <c r="AG146" s="28">
        <v>22.10526315789474</v>
      </c>
      <c r="AH146" s="28">
        <v>25.729133372377067</v>
      </c>
      <c r="AI146" s="27">
        <v>19</v>
      </c>
      <c r="AJ146" s="28">
        <v>7.7777777777777786</v>
      </c>
      <c r="AK146" s="28">
        <v>16.996731711975947</v>
      </c>
      <c r="AL146" s="28">
        <v>0</v>
      </c>
      <c r="AM146" s="28">
        <v>0</v>
      </c>
      <c r="AN146" s="28">
        <v>13.684210526315789</v>
      </c>
      <c r="AO146" s="28">
        <v>24.085617265586684</v>
      </c>
      <c r="AP146" s="28">
        <v>60</v>
      </c>
      <c r="AQ146" s="28">
        <v>37.118429085533478</v>
      </c>
      <c r="AR146" s="28">
        <v>66.315789473684205</v>
      </c>
      <c r="AS146" s="28">
        <v>25.865147359974902</v>
      </c>
      <c r="AT146" s="28">
        <v>82.10526315789474</v>
      </c>
      <c r="AU146" s="28">
        <v>22.992498140920524</v>
      </c>
    </row>
    <row r="147" spans="1:47" ht="14" x14ac:dyDescent="0.3">
      <c r="A147" s="19" t="s">
        <v>148</v>
      </c>
      <c r="B147" s="19" t="s">
        <v>25</v>
      </c>
      <c r="C147" s="20">
        <v>7</v>
      </c>
      <c r="D147" s="21">
        <v>7</v>
      </c>
      <c r="E147" s="22">
        <v>2.0794415416798357</v>
      </c>
      <c r="F147" s="21">
        <v>12</v>
      </c>
      <c r="G147" s="22">
        <v>2.5649493574615367</v>
      </c>
      <c r="H147" s="21">
        <v>1</v>
      </c>
      <c r="I147" s="21">
        <v>0.62671500000000002</v>
      </c>
      <c r="J147" s="34">
        <v>20</v>
      </c>
      <c r="K147" s="30">
        <v>80</v>
      </c>
      <c r="L147" s="30">
        <v>22.969878855424525</v>
      </c>
      <c r="M147" s="30">
        <v>82.777777777777771</v>
      </c>
      <c r="N147" s="30">
        <v>22.934491561486293</v>
      </c>
      <c r="O147" s="30">
        <v>80.555555555555557</v>
      </c>
      <c r="P147" s="30">
        <v>22.185642407756291</v>
      </c>
      <c r="Q147" s="31">
        <v>35</v>
      </c>
      <c r="R147" s="30">
        <v>63.492063492063494</v>
      </c>
      <c r="S147" s="30">
        <v>10.970161077665367</v>
      </c>
      <c r="T147" s="30">
        <v>50.158730158730158</v>
      </c>
      <c r="U147" s="30">
        <v>15.332534925559113</v>
      </c>
      <c r="V147" s="30">
        <v>58.095238095238102</v>
      </c>
      <c r="W147" s="30">
        <v>12.374486568492456</v>
      </c>
      <c r="X147" s="47">
        <v>20</v>
      </c>
      <c r="Y147" s="46">
        <v>6.3157894736842106</v>
      </c>
      <c r="Z147" s="46">
        <v>18.918106058538349</v>
      </c>
      <c r="AA147" s="46">
        <v>0</v>
      </c>
      <c r="AB147" s="46">
        <v>0</v>
      </c>
      <c r="AC147" s="46">
        <v>78</v>
      </c>
      <c r="AD147" s="46">
        <v>23.305748105067174</v>
      </c>
      <c r="AE147" s="46">
        <v>44.000000000000007</v>
      </c>
      <c r="AF147" s="46">
        <v>33.466401061363023</v>
      </c>
      <c r="AG147" s="46">
        <v>1.0526315789473684</v>
      </c>
      <c r="AH147" s="46">
        <v>4.5883146774112351</v>
      </c>
      <c r="AI147" s="27">
        <v>20</v>
      </c>
      <c r="AJ147" s="28">
        <v>0</v>
      </c>
      <c r="AK147" s="28">
        <v>0</v>
      </c>
      <c r="AL147" s="28">
        <v>34</v>
      </c>
      <c r="AM147" s="28">
        <v>35.600118273014644</v>
      </c>
      <c r="AN147" s="28">
        <v>6.3157894736842106</v>
      </c>
      <c r="AO147" s="28">
        <v>11.647854507156374</v>
      </c>
      <c r="AP147" s="28">
        <v>83.000000000000014</v>
      </c>
      <c r="AQ147" s="28">
        <v>21.788456625132113</v>
      </c>
      <c r="AR147" s="28">
        <v>8.4210526315789469</v>
      </c>
      <c r="AS147" s="28">
        <v>15.370663939515447</v>
      </c>
      <c r="AT147" s="28">
        <v>73</v>
      </c>
      <c r="AU147" s="28">
        <v>32.622239750142683</v>
      </c>
    </row>
    <row r="148" spans="1:47" x14ac:dyDescent="0.3">
      <c r="A148" s="19" t="s">
        <v>149</v>
      </c>
      <c r="B148" s="19" t="s">
        <v>25</v>
      </c>
      <c r="C148" s="20">
        <v>9</v>
      </c>
      <c r="D148" s="21">
        <v>23</v>
      </c>
      <c r="E148" s="22">
        <v>3.1780538303479458</v>
      </c>
      <c r="F148" s="21">
        <v>946</v>
      </c>
      <c r="G148" s="22">
        <v>6.8532990931860782</v>
      </c>
      <c r="H148" s="21">
        <v>3</v>
      </c>
      <c r="I148" s="21">
        <v>1.9845963333300001</v>
      </c>
      <c r="J148" s="34">
        <v>20</v>
      </c>
      <c r="K148" s="30">
        <v>96.666666666666657</v>
      </c>
      <c r="L148" s="30">
        <v>10.259783520851556</v>
      </c>
      <c r="M148" s="30">
        <v>95.555555555555557</v>
      </c>
      <c r="N148" s="30">
        <v>17.438278792686553</v>
      </c>
      <c r="O148" s="30">
        <v>97.777777777777786</v>
      </c>
      <c r="P148" s="30">
        <v>5.8127595975622137</v>
      </c>
      <c r="Q148" s="31">
        <v>33</v>
      </c>
      <c r="R148" s="30">
        <v>81.144781144781135</v>
      </c>
      <c r="S148" s="30">
        <v>18.938832763852275</v>
      </c>
      <c r="T148" s="30">
        <v>66.666666666666671</v>
      </c>
      <c r="U148" s="30">
        <v>24.689428936987746</v>
      </c>
      <c r="V148" s="30">
        <v>60.942760942760941</v>
      </c>
      <c r="W148" s="30">
        <v>21.716682321633193</v>
      </c>
      <c r="X148" s="47">
        <v>20</v>
      </c>
      <c r="Y148" s="28">
        <v>21</v>
      </c>
      <c r="Z148" s="28">
        <v>32.101811721295014</v>
      </c>
      <c r="AA148" s="28">
        <v>0</v>
      </c>
      <c r="AB148" s="28">
        <v>0</v>
      </c>
      <c r="AC148" s="28">
        <v>34</v>
      </c>
      <c r="AD148" s="28">
        <v>34.397062298063219</v>
      </c>
      <c r="AE148" s="28">
        <v>97.89473684210526</v>
      </c>
      <c r="AF148" s="28">
        <v>6.3060353528461164</v>
      </c>
      <c r="AG148" s="28">
        <v>7.3684210526315779</v>
      </c>
      <c r="AH148" s="28">
        <v>11.945294407402949</v>
      </c>
      <c r="AI148" s="27">
        <v>20</v>
      </c>
      <c r="AJ148" s="28">
        <v>28</v>
      </c>
      <c r="AK148" s="28">
        <v>34.580189034824699</v>
      </c>
      <c r="AL148" s="28">
        <v>98.94736842105263</v>
      </c>
      <c r="AM148" s="28">
        <v>4.5883146774112351</v>
      </c>
      <c r="AN148" s="28">
        <v>54</v>
      </c>
      <c r="AO148" s="28">
        <v>32.509108035489952</v>
      </c>
      <c r="AP148" s="28">
        <v>52</v>
      </c>
      <c r="AQ148" s="28">
        <v>30.01753873286329</v>
      </c>
      <c r="AR148" s="28">
        <v>14</v>
      </c>
      <c r="AS148" s="28">
        <v>23.485717944495992</v>
      </c>
      <c r="AT148" s="28">
        <v>75</v>
      </c>
      <c r="AU148" s="28">
        <v>29.647046537910864</v>
      </c>
    </row>
    <row r="149" spans="1:47" x14ac:dyDescent="0.3">
      <c r="A149" s="19" t="s">
        <v>150</v>
      </c>
      <c r="B149" s="19" t="s">
        <v>25</v>
      </c>
      <c r="C149" s="20">
        <v>8</v>
      </c>
      <c r="D149" s="21">
        <v>12</v>
      </c>
      <c r="E149" s="22">
        <v>2.5649493574615367</v>
      </c>
      <c r="F149" s="21">
        <v>932</v>
      </c>
      <c r="G149" s="22">
        <v>6.8384052008473439</v>
      </c>
      <c r="H149" s="21">
        <v>1</v>
      </c>
      <c r="I149" s="21">
        <v>2.5068600000000001</v>
      </c>
      <c r="J149" s="34">
        <v>20</v>
      </c>
      <c r="K149" s="30">
        <v>46.111111111111114</v>
      </c>
      <c r="L149" s="30">
        <v>28.448053499110252</v>
      </c>
      <c r="M149" s="30">
        <v>62.222222222222221</v>
      </c>
      <c r="N149" s="30">
        <v>35.210312152426951</v>
      </c>
      <c r="O149" s="30">
        <v>67.222222222222229</v>
      </c>
      <c r="P149" s="30">
        <v>34.853261505300409</v>
      </c>
      <c r="Q149" s="31">
        <v>32</v>
      </c>
      <c r="R149" s="30">
        <v>30.902777777777779</v>
      </c>
      <c r="S149" s="30">
        <v>21.444151947045999</v>
      </c>
      <c r="T149" s="30">
        <v>61.805555555555557</v>
      </c>
      <c r="U149" s="30">
        <v>20.727028664141077</v>
      </c>
      <c r="V149" s="30">
        <v>51.736111111111114</v>
      </c>
      <c r="W149" s="30">
        <v>20.470253111411225</v>
      </c>
      <c r="X149" s="47">
        <v>21</v>
      </c>
      <c r="Y149" s="28">
        <v>40</v>
      </c>
      <c r="Z149" s="28">
        <v>38.987177379235852</v>
      </c>
      <c r="AA149" s="28">
        <v>7</v>
      </c>
      <c r="AB149" s="28">
        <v>17.501879598308413</v>
      </c>
      <c r="AC149" s="28">
        <v>25</v>
      </c>
      <c r="AD149" s="28">
        <v>37.204979859096682</v>
      </c>
      <c r="AE149" s="28">
        <v>5</v>
      </c>
      <c r="AF149" s="28">
        <v>12.773327473170102</v>
      </c>
      <c r="AG149" s="28">
        <v>16.19047619047619</v>
      </c>
      <c r="AH149" s="28">
        <v>32.01190254830076</v>
      </c>
      <c r="AI149" s="27">
        <v>21</v>
      </c>
      <c r="AJ149" s="28">
        <v>38.095238095238088</v>
      </c>
      <c r="AK149" s="28">
        <v>40.449851374145695</v>
      </c>
      <c r="AL149" s="28">
        <v>1</v>
      </c>
      <c r="AM149" s="28">
        <v>4.4721359549995796</v>
      </c>
      <c r="AN149" s="28">
        <v>71.428571428571431</v>
      </c>
      <c r="AO149" s="28">
        <v>31.350552512789044</v>
      </c>
      <c r="AP149" s="28">
        <v>39.047619047619051</v>
      </c>
      <c r="AQ149" s="28">
        <v>38.717536324611601</v>
      </c>
      <c r="AR149" s="28">
        <v>2</v>
      </c>
      <c r="AS149" s="28">
        <v>6.1558701125109252</v>
      </c>
      <c r="AT149" s="28">
        <v>91.999999999999986</v>
      </c>
      <c r="AU149" s="28">
        <v>15.078740698501045</v>
      </c>
    </row>
    <row r="150" spans="1:47" x14ac:dyDescent="0.3">
      <c r="A150" s="19" t="s">
        <v>151</v>
      </c>
      <c r="B150" s="19" t="s">
        <v>25</v>
      </c>
      <c r="C150" s="20">
        <v>7</v>
      </c>
      <c r="D150" s="21">
        <v>412</v>
      </c>
      <c r="E150" s="22">
        <v>6.0234475929610332</v>
      </c>
      <c r="F150" s="21">
        <v>48294</v>
      </c>
      <c r="G150" s="22">
        <v>10.785083314613397</v>
      </c>
      <c r="H150" s="21">
        <v>1</v>
      </c>
      <c r="I150" s="21">
        <v>8.7740100000000005</v>
      </c>
      <c r="J150" s="34">
        <v>20</v>
      </c>
      <c r="K150" s="30">
        <v>65.555555555555557</v>
      </c>
      <c r="L150" s="30">
        <v>23.611541103755737</v>
      </c>
      <c r="M150" s="30">
        <v>85</v>
      </c>
      <c r="N150" s="30">
        <v>14.543073081672564</v>
      </c>
      <c r="O150" s="30">
        <v>87.222222222222229</v>
      </c>
      <c r="P150" s="30">
        <v>13.620208202336094</v>
      </c>
      <c r="Q150" s="31">
        <v>35</v>
      </c>
      <c r="R150" s="30">
        <v>26.984126984126981</v>
      </c>
      <c r="S150" s="30">
        <v>20.396525663835842</v>
      </c>
      <c r="T150" s="30">
        <v>73.333333333333329</v>
      </c>
      <c r="U150" s="30">
        <v>25.451621558201413</v>
      </c>
      <c r="V150" s="30">
        <v>44.444444444444443</v>
      </c>
      <c r="W150" s="30">
        <v>25.279842621978712</v>
      </c>
      <c r="X150" s="47">
        <v>20</v>
      </c>
      <c r="Y150" s="28">
        <v>56</v>
      </c>
      <c r="Z150" s="28">
        <v>39.788916732387193</v>
      </c>
      <c r="AA150" s="28">
        <v>33</v>
      </c>
      <c r="AB150" s="28">
        <v>36.863903325896629</v>
      </c>
      <c r="AC150" s="28">
        <v>42</v>
      </c>
      <c r="AD150" s="28">
        <v>36.649118607912548</v>
      </c>
      <c r="AE150" s="28">
        <v>21</v>
      </c>
      <c r="AF150" s="28">
        <v>34.625819389886679</v>
      </c>
      <c r="AG150" s="28">
        <v>33</v>
      </c>
      <c r="AH150" s="28">
        <v>38.53911205379201</v>
      </c>
      <c r="AI150" s="27">
        <v>20</v>
      </c>
      <c r="AJ150" s="28">
        <v>57</v>
      </c>
      <c r="AK150" s="28">
        <v>37.988918051674524</v>
      </c>
      <c r="AL150" s="28">
        <v>8.4210526315789469</v>
      </c>
      <c r="AM150" s="28">
        <v>19.224740395512598</v>
      </c>
      <c r="AN150" s="28">
        <v>28</v>
      </c>
      <c r="AO150" s="28">
        <v>36.935220675065544</v>
      </c>
      <c r="AP150" s="28">
        <v>40.999999999999993</v>
      </c>
      <c r="AQ150" s="28">
        <v>39.189149948476945</v>
      </c>
      <c r="AR150" s="28">
        <v>50.999999999999993</v>
      </c>
      <c r="AS150" s="28">
        <v>43.273913376852896</v>
      </c>
      <c r="AT150" s="28">
        <v>64</v>
      </c>
      <c r="AU150" s="28">
        <v>34.089665049071606</v>
      </c>
    </row>
    <row r="151" spans="1:47" x14ac:dyDescent="0.3">
      <c r="A151" s="19" t="s">
        <v>152</v>
      </c>
      <c r="B151" s="19" t="s">
        <v>25</v>
      </c>
      <c r="C151" s="20">
        <v>7</v>
      </c>
      <c r="D151" s="21">
        <v>18</v>
      </c>
      <c r="E151" s="22">
        <v>2.9444389791664403</v>
      </c>
      <c r="F151" s="21">
        <v>1084</v>
      </c>
      <c r="G151" s="22">
        <v>6.9893352659745602</v>
      </c>
      <c r="H151" s="21">
        <v>3</v>
      </c>
      <c r="I151" s="21">
        <v>3.9691923333300001</v>
      </c>
      <c r="J151" s="34">
        <v>20</v>
      </c>
      <c r="K151" s="30">
        <v>85.555555555555557</v>
      </c>
      <c r="L151" s="30">
        <v>21.357442517239591</v>
      </c>
      <c r="M151" s="30">
        <v>87.222222222222229</v>
      </c>
      <c r="N151" s="30">
        <v>22.877758038441986</v>
      </c>
      <c r="O151" s="30">
        <v>82.777777777777771</v>
      </c>
      <c r="P151" s="30">
        <v>23.769250260782613</v>
      </c>
      <c r="Q151" s="31">
        <v>33</v>
      </c>
      <c r="R151" s="30">
        <v>93.265993265993274</v>
      </c>
      <c r="S151" s="30">
        <v>12.710995149102576</v>
      </c>
      <c r="T151" s="30">
        <v>60.606060606060595</v>
      </c>
      <c r="U151" s="30">
        <v>31.560605656500993</v>
      </c>
      <c r="V151" s="30">
        <v>73.73737373737373</v>
      </c>
      <c r="W151" s="30">
        <v>25.12594538148031</v>
      </c>
      <c r="X151" s="47">
        <v>20</v>
      </c>
      <c r="Y151" s="28">
        <v>43</v>
      </c>
      <c r="Z151" s="28">
        <v>35.703457004963305</v>
      </c>
      <c r="AA151" s="28">
        <v>27</v>
      </c>
      <c r="AB151" s="28">
        <v>26.96976865033572</v>
      </c>
      <c r="AC151" s="28">
        <v>88.000000000000014</v>
      </c>
      <c r="AD151" s="28">
        <v>17.651599003161763</v>
      </c>
      <c r="AE151" s="28">
        <v>22.000000000000004</v>
      </c>
      <c r="AF151" s="28">
        <v>31.722480821551205</v>
      </c>
      <c r="AG151" s="28">
        <v>49.000000000000007</v>
      </c>
      <c r="AH151" s="28">
        <v>36.404164018622062</v>
      </c>
      <c r="AI151" s="27">
        <v>20</v>
      </c>
      <c r="AJ151" s="28">
        <v>65</v>
      </c>
      <c r="AK151" s="28">
        <v>36.634754853252325</v>
      </c>
      <c r="AL151" s="28">
        <v>1.0526315789473684</v>
      </c>
      <c r="AM151" s="28">
        <v>4.5883146774112351</v>
      </c>
      <c r="AN151" s="28">
        <v>11.578947368421053</v>
      </c>
      <c r="AO151" s="28">
        <v>19.224740395512598</v>
      </c>
      <c r="AP151" s="28">
        <v>88.000000000000014</v>
      </c>
      <c r="AQ151" s="28">
        <v>16.415653633362474</v>
      </c>
      <c r="AR151" s="28">
        <v>22.000000000000004</v>
      </c>
      <c r="AS151" s="28">
        <v>32.379330639029256</v>
      </c>
      <c r="AT151" s="28">
        <v>56</v>
      </c>
      <c r="AU151" s="28">
        <v>40.83342284272323</v>
      </c>
    </row>
    <row r="152" spans="1:47" x14ac:dyDescent="0.3">
      <c r="A152" s="19" t="s">
        <v>153</v>
      </c>
      <c r="B152" s="19" t="s">
        <v>25</v>
      </c>
      <c r="C152" s="20">
        <v>5</v>
      </c>
      <c r="D152" s="21">
        <v>78</v>
      </c>
      <c r="E152" s="22">
        <v>4.3694478524670215</v>
      </c>
      <c r="F152" s="21">
        <v>8985</v>
      </c>
      <c r="G152" s="22">
        <v>9.1034230896301054</v>
      </c>
      <c r="H152" s="19">
        <v>16</v>
      </c>
      <c r="I152" s="19">
        <v>13.885658875000001</v>
      </c>
      <c r="J152" s="34">
        <v>20</v>
      </c>
      <c r="K152" s="30">
        <v>62.222222222222221</v>
      </c>
      <c r="L152" s="30">
        <v>18.522416743699786</v>
      </c>
      <c r="M152" s="30">
        <v>78.333333333333329</v>
      </c>
      <c r="N152" s="30">
        <v>17.834339845163903</v>
      </c>
      <c r="O152" s="30">
        <v>78.333333333333329</v>
      </c>
      <c r="P152" s="30">
        <v>19.236566327714833</v>
      </c>
      <c r="Q152" s="31">
        <v>33</v>
      </c>
      <c r="R152" s="30">
        <v>60.942760942760941</v>
      </c>
      <c r="S152" s="30">
        <v>17.374153350278178</v>
      </c>
      <c r="T152" s="30">
        <v>54.882154882154879</v>
      </c>
      <c r="U152" s="30">
        <v>19.432415711808922</v>
      </c>
      <c r="V152" s="30">
        <v>55.892255892255889</v>
      </c>
      <c r="W152" s="30">
        <v>14.56277611534145</v>
      </c>
      <c r="X152" s="47">
        <v>21</v>
      </c>
      <c r="Y152" s="28">
        <v>19.047619047619044</v>
      </c>
      <c r="Z152" s="28">
        <v>33.151887111409195</v>
      </c>
      <c r="AA152" s="28">
        <v>28.571428571428573</v>
      </c>
      <c r="AB152" s="28">
        <v>30.705978943149539</v>
      </c>
      <c r="AC152" s="28">
        <v>41.904761904761912</v>
      </c>
      <c r="AD152" s="28">
        <v>36.279339522522676</v>
      </c>
      <c r="AE152" s="28">
        <v>2</v>
      </c>
      <c r="AF152" s="28">
        <v>6.1558701125109252</v>
      </c>
      <c r="AG152" s="28">
        <v>26.666666666666664</v>
      </c>
      <c r="AH152" s="28">
        <v>33.065591380365987</v>
      </c>
      <c r="AI152" s="27">
        <v>21</v>
      </c>
      <c r="AJ152" s="28">
        <v>8</v>
      </c>
      <c r="AK152" s="28">
        <v>16.415653633362467</v>
      </c>
      <c r="AL152" s="28">
        <v>0</v>
      </c>
      <c r="AM152" s="28">
        <v>0</v>
      </c>
      <c r="AN152" s="28">
        <v>2.8571428571428568</v>
      </c>
      <c r="AO152" s="28">
        <v>7.1713716560063618</v>
      </c>
      <c r="AP152" s="28">
        <v>59.047619047619051</v>
      </c>
      <c r="AQ152" s="28">
        <v>38.19748184170809</v>
      </c>
      <c r="AR152" s="28">
        <v>45.714285714285708</v>
      </c>
      <c r="AS152" s="28">
        <v>31.075943842694237</v>
      </c>
      <c r="AT152" s="28">
        <v>76.190476190476176</v>
      </c>
      <c r="AU152" s="28">
        <v>29.406834320645686</v>
      </c>
    </row>
    <row r="153" spans="1:47" x14ac:dyDescent="0.3">
      <c r="A153" s="19" t="s">
        <v>154</v>
      </c>
      <c r="B153" s="19" t="s">
        <v>25</v>
      </c>
      <c r="C153" s="20">
        <v>8</v>
      </c>
      <c r="D153" s="21">
        <v>56</v>
      </c>
      <c r="E153" s="22">
        <v>4.0430512678345503</v>
      </c>
      <c r="F153" s="19">
        <v>2086</v>
      </c>
      <c r="G153" s="33">
        <v>7.6434829070772006</v>
      </c>
      <c r="H153" s="21">
        <v>2</v>
      </c>
      <c r="I153" s="21">
        <v>2.9768975000000002</v>
      </c>
      <c r="J153" s="31">
        <v>20</v>
      </c>
      <c r="K153" s="30">
        <v>63.888888888888886</v>
      </c>
      <c r="L153" s="30">
        <v>25.20223594358654</v>
      </c>
      <c r="M153" s="30">
        <v>90</v>
      </c>
      <c r="N153" s="30">
        <v>14.819687307896661</v>
      </c>
      <c r="O153" s="30">
        <v>87.222222222222229</v>
      </c>
      <c r="P153" s="30">
        <v>18.47851429575163</v>
      </c>
      <c r="Q153" s="31">
        <v>35</v>
      </c>
      <c r="R153" s="30">
        <v>70.793650793650784</v>
      </c>
      <c r="S153" s="30">
        <v>15.264721524082963</v>
      </c>
      <c r="T153" s="30">
        <v>47.93650793650793</v>
      </c>
      <c r="U153" s="30">
        <v>22.988650632210284</v>
      </c>
      <c r="V153" s="30">
        <v>63.17460317460317</v>
      </c>
      <c r="W153" s="30">
        <v>16.779883123636743</v>
      </c>
      <c r="X153" s="47">
        <v>20</v>
      </c>
      <c r="Y153" s="28">
        <v>9.473684210526315</v>
      </c>
      <c r="Z153" s="28">
        <v>16.823820483841196</v>
      </c>
      <c r="AA153" s="28">
        <v>38</v>
      </c>
      <c r="AB153" s="28">
        <v>37.219123550867458</v>
      </c>
      <c r="AC153" s="28">
        <v>39</v>
      </c>
      <c r="AD153" s="28">
        <v>34.625819389886679</v>
      </c>
      <c r="AE153" s="28">
        <v>7</v>
      </c>
      <c r="AF153" s="28">
        <v>18.666040089734594</v>
      </c>
      <c r="AG153" s="28">
        <v>25</v>
      </c>
      <c r="AH153" s="28">
        <v>34.259074863841782</v>
      </c>
      <c r="AI153" s="27">
        <v>20</v>
      </c>
      <c r="AJ153" s="28">
        <v>6</v>
      </c>
      <c r="AK153" s="28">
        <v>13.138933706635726</v>
      </c>
      <c r="AL153" s="28">
        <v>0</v>
      </c>
      <c r="AM153" s="28">
        <v>0</v>
      </c>
      <c r="AN153" s="28">
        <v>15.789473684210526</v>
      </c>
      <c r="AO153" s="28">
        <v>27.453309646130389</v>
      </c>
      <c r="AP153" s="28">
        <v>48</v>
      </c>
      <c r="AQ153" s="28">
        <v>42.252374582912338</v>
      </c>
      <c r="AR153" s="28">
        <v>58</v>
      </c>
      <c r="AS153" s="28">
        <v>30.36618618064993</v>
      </c>
      <c r="AT153" s="28">
        <v>81</v>
      </c>
      <c r="AU153" s="28">
        <v>18.89026482776665</v>
      </c>
    </row>
    <row r="154" spans="1:47" x14ac:dyDescent="0.3">
      <c r="A154" s="19" t="s">
        <v>155</v>
      </c>
      <c r="B154" s="19" t="s">
        <v>25</v>
      </c>
      <c r="C154" s="20">
        <v>5</v>
      </c>
      <c r="D154" s="21">
        <v>607</v>
      </c>
      <c r="E154" s="22">
        <v>6.4101748819661672</v>
      </c>
      <c r="F154" s="21">
        <v>56326</v>
      </c>
      <c r="G154" s="22">
        <v>10.938929272881317</v>
      </c>
      <c r="H154" s="21">
        <v>13</v>
      </c>
      <c r="I154" s="21">
        <v>18.946053384599999</v>
      </c>
      <c r="J154" s="34">
        <v>20</v>
      </c>
      <c r="K154" s="30">
        <v>87.777777777777771</v>
      </c>
      <c r="L154" s="30">
        <v>16.081339704131054</v>
      </c>
      <c r="M154" s="30">
        <v>87.222222222222229</v>
      </c>
      <c r="N154" s="30">
        <v>17.013926184468005</v>
      </c>
      <c r="O154" s="30">
        <v>90.555555555555557</v>
      </c>
      <c r="P154" s="30">
        <v>15.410771487591227</v>
      </c>
      <c r="Q154" s="31">
        <v>33</v>
      </c>
      <c r="R154" s="30">
        <v>68.350168350168346</v>
      </c>
      <c r="S154" s="30">
        <v>18.240762104962794</v>
      </c>
      <c r="T154" s="30">
        <v>55.892255892255889</v>
      </c>
      <c r="U154" s="30">
        <v>23.64945391352159</v>
      </c>
      <c r="V154" s="30">
        <v>63.973063973063972</v>
      </c>
      <c r="W154" s="30">
        <v>18.640172796958886</v>
      </c>
      <c r="X154" s="47">
        <v>21</v>
      </c>
      <c r="Y154" s="28">
        <v>33.333333333333336</v>
      </c>
      <c r="Z154" s="28">
        <v>36.514837167011066</v>
      </c>
      <c r="AA154" s="28">
        <v>0</v>
      </c>
      <c r="AB154" s="28">
        <v>0</v>
      </c>
      <c r="AC154" s="28">
        <v>72.38095238095238</v>
      </c>
      <c r="AD154" s="28">
        <v>27.18543027151896</v>
      </c>
      <c r="AE154" s="28">
        <v>4.761904761904761</v>
      </c>
      <c r="AF154" s="28">
        <v>12.497618820818477</v>
      </c>
      <c r="AG154" s="28">
        <v>0</v>
      </c>
      <c r="AH154" s="28">
        <v>0</v>
      </c>
      <c r="AI154" s="27">
        <v>21</v>
      </c>
      <c r="AJ154" s="28">
        <v>5.7142857142857135</v>
      </c>
      <c r="AK154" s="28">
        <v>12.873006086935783</v>
      </c>
      <c r="AL154" s="28">
        <v>4.761904761904761</v>
      </c>
      <c r="AM154" s="28">
        <v>12.497618820818477</v>
      </c>
      <c r="AN154" s="28">
        <v>33.333333333333336</v>
      </c>
      <c r="AO154" s="28">
        <v>37.594325812991158</v>
      </c>
      <c r="AP154" s="28">
        <v>93.333333333333343</v>
      </c>
      <c r="AQ154" s="28">
        <v>11.547005383792532</v>
      </c>
      <c r="AR154" s="28">
        <v>42.857142857142854</v>
      </c>
      <c r="AS154" s="28">
        <v>38.619018260807351</v>
      </c>
      <c r="AT154" s="28">
        <v>93.333333333333343</v>
      </c>
      <c r="AU154" s="28">
        <v>11.547005383792532</v>
      </c>
    </row>
    <row r="155" spans="1:47" x14ac:dyDescent="0.3">
      <c r="A155" s="19" t="s">
        <v>156</v>
      </c>
      <c r="B155" s="19" t="s">
        <v>25</v>
      </c>
      <c r="C155" s="20">
        <v>4</v>
      </c>
      <c r="D155" s="21">
        <v>2954</v>
      </c>
      <c r="E155" s="22">
        <v>7.991253929840199</v>
      </c>
      <c r="F155" s="21">
        <v>201918</v>
      </c>
      <c r="G155" s="22">
        <v>12.215621905866303</v>
      </c>
      <c r="H155" s="21">
        <v>21</v>
      </c>
      <c r="I155" s="21">
        <v>86.501595666699998</v>
      </c>
      <c r="J155" s="34">
        <v>20</v>
      </c>
      <c r="K155" s="30">
        <v>95.555555555555557</v>
      </c>
      <c r="L155" s="30">
        <v>13.196175632812466</v>
      </c>
      <c r="M155" s="30">
        <v>95.000000000000014</v>
      </c>
      <c r="N155" s="30">
        <v>9.1730883053544208</v>
      </c>
      <c r="O155" s="30">
        <v>89.444444444444457</v>
      </c>
      <c r="P155" s="30">
        <v>23.769250260782613</v>
      </c>
      <c r="Q155" s="31">
        <v>35</v>
      </c>
      <c r="R155" s="30">
        <v>91.746031746031747</v>
      </c>
      <c r="S155" s="30">
        <v>13.566281287278274</v>
      </c>
      <c r="T155" s="30">
        <v>49.206349206349209</v>
      </c>
      <c r="U155" s="30">
        <v>32.482128965748622</v>
      </c>
      <c r="V155" s="30">
        <v>69.206349206349216</v>
      </c>
      <c r="W155" s="30">
        <v>22.236223413712448</v>
      </c>
      <c r="X155" s="47">
        <v>20</v>
      </c>
      <c r="Y155" s="28">
        <v>66</v>
      </c>
      <c r="Z155" s="28">
        <v>35.600118273014644</v>
      </c>
      <c r="AA155" s="28">
        <v>55</v>
      </c>
      <c r="AB155" s="28">
        <v>35.466811765960941</v>
      </c>
      <c r="AC155" s="28">
        <v>57</v>
      </c>
      <c r="AD155" s="28">
        <v>35.703457004963312</v>
      </c>
      <c r="AE155" s="28">
        <v>31</v>
      </c>
      <c r="AF155" s="28">
        <v>34.625819389886679</v>
      </c>
      <c r="AG155" s="28">
        <v>22.999999999999996</v>
      </c>
      <c r="AH155" s="28">
        <v>33.888361610316586</v>
      </c>
      <c r="AI155" s="27">
        <v>20</v>
      </c>
      <c r="AJ155" s="28">
        <v>65</v>
      </c>
      <c r="AK155" s="28">
        <v>28.191077349141221</v>
      </c>
      <c r="AL155" s="28">
        <v>31</v>
      </c>
      <c r="AM155" s="28">
        <v>37.542957851114053</v>
      </c>
      <c r="AN155" s="28">
        <v>77</v>
      </c>
      <c r="AO155" s="28">
        <v>18.666040089734597</v>
      </c>
      <c r="AP155" s="28">
        <v>76</v>
      </c>
      <c r="AQ155" s="28">
        <v>24.793887192315424</v>
      </c>
      <c r="AR155" s="28">
        <v>66</v>
      </c>
      <c r="AS155" s="28">
        <v>30.504529430716893</v>
      </c>
      <c r="AT155" s="28">
        <v>100</v>
      </c>
      <c r="AU155" s="28">
        <v>0</v>
      </c>
    </row>
    <row r="156" spans="1:47" x14ac:dyDescent="0.3">
      <c r="A156" s="19" t="s">
        <v>157</v>
      </c>
      <c r="B156" s="19" t="s">
        <v>25</v>
      </c>
      <c r="C156" s="20">
        <v>7</v>
      </c>
      <c r="D156" s="21">
        <v>25</v>
      </c>
      <c r="E156" s="22">
        <v>3.2580965380214821</v>
      </c>
      <c r="F156" s="21">
        <v>1383</v>
      </c>
      <c r="G156" s="22">
        <v>7.2327331361776146</v>
      </c>
      <c r="H156" s="21">
        <v>6</v>
      </c>
      <c r="I156" s="21">
        <v>1.253428</v>
      </c>
      <c r="J156" s="34">
        <v>20</v>
      </c>
      <c r="K156" s="30">
        <v>70.555555555555557</v>
      </c>
      <c r="L156" s="30">
        <v>24.786286006763831</v>
      </c>
      <c r="M156" s="30">
        <v>87.777777777777771</v>
      </c>
      <c r="N156" s="30">
        <v>23.611541103755737</v>
      </c>
      <c r="O156" s="30">
        <v>80.555555555555557</v>
      </c>
      <c r="P156" s="30">
        <v>23.878346647045962</v>
      </c>
      <c r="Q156" s="31">
        <v>36</v>
      </c>
      <c r="R156" s="30">
        <v>86.111111111111114</v>
      </c>
      <c r="S156" s="30">
        <v>15.797439124504203</v>
      </c>
      <c r="T156" s="30">
        <v>55.555555555555557</v>
      </c>
      <c r="U156" s="30">
        <v>32.093338301206636</v>
      </c>
      <c r="V156" s="30">
        <v>58.950617283950614</v>
      </c>
      <c r="W156" s="30">
        <v>25.726748128610751</v>
      </c>
      <c r="X156" s="47">
        <v>21</v>
      </c>
      <c r="Y156" s="28">
        <v>51.428571428571431</v>
      </c>
      <c r="Z156" s="28">
        <v>38.247315498700594</v>
      </c>
      <c r="AA156" s="28">
        <v>22.857142857142854</v>
      </c>
      <c r="AB156" s="28">
        <v>28.485585327118901</v>
      </c>
      <c r="AC156" s="28">
        <v>28.571428571428573</v>
      </c>
      <c r="AD156" s="28">
        <v>29.374430085656861</v>
      </c>
      <c r="AE156" s="28">
        <v>14.285714285714286</v>
      </c>
      <c r="AF156" s="28">
        <v>25.410908793553325</v>
      </c>
      <c r="AG156" s="28">
        <v>20</v>
      </c>
      <c r="AH156" s="28">
        <v>25.298221281347033</v>
      </c>
      <c r="AI156" s="27">
        <v>21</v>
      </c>
      <c r="AJ156" s="28">
        <v>21.904761904761905</v>
      </c>
      <c r="AK156" s="28">
        <v>32.189912646518266</v>
      </c>
      <c r="AL156" s="28">
        <v>0</v>
      </c>
      <c r="AM156" s="28">
        <v>0</v>
      </c>
      <c r="AN156" s="28">
        <v>29.523809523809526</v>
      </c>
      <c r="AO156" s="28">
        <v>32.01190254830076</v>
      </c>
      <c r="AP156" s="28">
        <v>41.904761904761912</v>
      </c>
      <c r="AQ156" s="28">
        <v>35.159500511106188</v>
      </c>
      <c r="AR156" s="28">
        <v>83.000000000000014</v>
      </c>
      <c r="AS156" s="28">
        <v>18.666040089734597</v>
      </c>
      <c r="AT156" s="28">
        <v>91</v>
      </c>
      <c r="AU156" s="28">
        <v>12.096106376585977</v>
      </c>
    </row>
    <row r="157" spans="1:47" x14ac:dyDescent="0.3">
      <c r="A157" s="19" t="s">
        <v>158</v>
      </c>
      <c r="B157" s="19" t="s">
        <v>25</v>
      </c>
      <c r="C157" s="20">
        <v>6</v>
      </c>
      <c r="D157" s="21">
        <v>20</v>
      </c>
      <c r="E157" s="22">
        <v>3.044522437723423</v>
      </c>
      <c r="F157" s="21">
        <v>1950</v>
      </c>
      <c r="G157" s="22">
        <v>7.5760973406231109</v>
      </c>
      <c r="H157" s="19">
        <v>5</v>
      </c>
      <c r="I157" s="19">
        <v>2.7575463999999998</v>
      </c>
      <c r="J157" s="34">
        <v>20</v>
      </c>
      <c r="K157" s="30">
        <v>48.888888888888893</v>
      </c>
      <c r="L157" s="30">
        <v>24.555833397914778</v>
      </c>
      <c r="M157" s="30">
        <v>78.333333333333329</v>
      </c>
      <c r="N157" s="30">
        <v>19.236566327714833</v>
      </c>
      <c r="O157" s="30">
        <v>75</v>
      </c>
      <c r="P157" s="30">
        <v>24.681203239962183</v>
      </c>
      <c r="Q157" s="31">
        <v>33</v>
      </c>
      <c r="R157" s="30">
        <v>47.138047138047142</v>
      </c>
      <c r="S157" s="30">
        <v>23.57518558217134</v>
      </c>
      <c r="T157" s="30">
        <v>64.646464646464651</v>
      </c>
      <c r="U157" s="30">
        <v>22.473328748774744</v>
      </c>
      <c r="V157" s="30">
        <v>59.259259259259252</v>
      </c>
      <c r="W157" s="30">
        <v>22.509714409524477</v>
      </c>
      <c r="X157" s="47">
        <v>21</v>
      </c>
      <c r="Y157" s="28">
        <v>53.333333333333329</v>
      </c>
      <c r="Z157" s="28">
        <v>35.402448126271338</v>
      </c>
      <c r="AA157" s="28">
        <v>14.285714285714286</v>
      </c>
      <c r="AB157" s="28">
        <v>20.14235055087379</v>
      </c>
      <c r="AC157" s="28">
        <v>40</v>
      </c>
      <c r="AD157" s="28">
        <v>33.466401061363023</v>
      </c>
      <c r="AE157" s="28">
        <v>12.380952380952381</v>
      </c>
      <c r="AF157" s="28">
        <v>20.470652628766359</v>
      </c>
      <c r="AG157" s="28">
        <v>3</v>
      </c>
      <c r="AH157" s="28">
        <v>7.326950970650465</v>
      </c>
      <c r="AI157" s="27">
        <v>21</v>
      </c>
      <c r="AJ157" s="28">
        <v>23.80952380952381</v>
      </c>
      <c r="AK157" s="28">
        <v>29.406834320645686</v>
      </c>
      <c r="AL157" s="28">
        <v>0</v>
      </c>
      <c r="AM157" s="28">
        <v>0</v>
      </c>
      <c r="AN157" s="28">
        <v>3</v>
      </c>
      <c r="AO157" s="28">
        <v>7.326950970650465</v>
      </c>
      <c r="AP157" s="28">
        <v>36.19047619047619</v>
      </c>
      <c r="AQ157" s="28">
        <v>34.420370491351555</v>
      </c>
      <c r="AR157" s="28">
        <v>57.142857142857146</v>
      </c>
      <c r="AS157" s="28">
        <v>37.568984168174843</v>
      </c>
      <c r="AT157" s="28">
        <v>90</v>
      </c>
      <c r="AU157" s="28">
        <v>17.770466332772774</v>
      </c>
    </row>
    <row r="158" spans="1:47" x14ac:dyDescent="0.3">
      <c r="A158" s="19" t="s">
        <v>159</v>
      </c>
      <c r="B158" s="19" t="s">
        <v>25</v>
      </c>
      <c r="C158" s="20">
        <v>11</v>
      </c>
      <c r="D158" s="21">
        <v>12</v>
      </c>
      <c r="E158" s="22">
        <v>2.5649493574615367</v>
      </c>
      <c r="F158" s="19">
        <v>22</v>
      </c>
      <c r="G158" s="33">
        <v>3.1354942159291497</v>
      </c>
      <c r="H158" s="21">
        <v>1</v>
      </c>
      <c r="I158" s="21">
        <v>1.8801399999999999</v>
      </c>
      <c r="J158" s="31">
        <v>20</v>
      </c>
      <c r="K158" s="30">
        <v>87.222222222222229</v>
      </c>
      <c r="L158" s="30">
        <v>15.826791507905121</v>
      </c>
      <c r="M158" s="30">
        <v>87.222222222222229</v>
      </c>
      <c r="N158" s="30">
        <v>20.794798669905344</v>
      </c>
      <c r="O158" s="30">
        <v>93.333333333333329</v>
      </c>
      <c r="P158" s="30">
        <v>11.625519195124363</v>
      </c>
      <c r="Q158" s="31">
        <v>33</v>
      </c>
      <c r="R158" s="30">
        <v>61.952861952861959</v>
      </c>
      <c r="S158" s="30">
        <v>13.616864722227696</v>
      </c>
      <c r="T158" s="30">
        <v>55.218855218855225</v>
      </c>
      <c r="U158" s="30">
        <v>17.891314639891171</v>
      </c>
      <c r="V158" s="30">
        <v>58.249158249158249</v>
      </c>
      <c r="W158" s="30">
        <v>17.574862587994986</v>
      </c>
      <c r="X158" s="47">
        <v>21</v>
      </c>
      <c r="Y158" s="28">
        <v>7</v>
      </c>
      <c r="Z158" s="28">
        <v>27.255405754769875</v>
      </c>
      <c r="AA158" s="28">
        <v>14.285714285714286</v>
      </c>
      <c r="AB158" s="28">
        <v>26.186146828319085</v>
      </c>
      <c r="AC158" s="28">
        <v>63.809523809523817</v>
      </c>
      <c r="AD158" s="28">
        <v>32.01190254830076</v>
      </c>
      <c r="AE158" s="28">
        <v>0</v>
      </c>
      <c r="AF158" s="28">
        <v>0</v>
      </c>
      <c r="AG158" s="28">
        <v>6</v>
      </c>
      <c r="AH158" s="28">
        <v>9.4032469196325454</v>
      </c>
      <c r="AI158" s="27">
        <v>21</v>
      </c>
      <c r="AJ158" s="28">
        <v>8.5714285714285712</v>
      </c>
      <c r="AK158" s="28">
        <v>17.402791237532639</v>
      </c>
      <c r="AL158" s="28">
        <v>0</v>
      </c>
      <c r="AM158" s="28">
        <v>0</v>
      </c>
      <c r="AN158" s="28">
        <v>10.476190476190478</v>
      </c>
      <c r="AO158" s="28">
        <v>17.457431218879389</v>
      </c>
      <c r="AP158" s="28">
        <v>72.38095238095238</v>
      </c>
      <c r="AQ158" s="28">
        <v>28.619008002508043</v>
      </c>
      <c r="AR158" s="28">
        <v>29.523809523809526</v>
      </c>
      <c r="AS158" s="28">
        <v>30.736979434581805</v>
      </c>
      <c r="AT158" s="28">
        <v>78.095238095238102</v>
      </c>
      <c r="AU158" s="28">
        <v>30.268638492513599</v>
      </c>
    </row>
    <row r="159" spans="1:47" x14ac:dyDescent="0.3">
      <c r="A159" s="19" t="s">
        <v>160</v>
      </c>
      <c r="B159" s="19" t="s">
        <v>25</v>
      </c>
      <c r="C159" s="20">
        <v>11</v>
      </c>
      <c r="D159" s="21">
        <v>2</v>
      </c>
      <c r="E159" s="22">
        <v>1.0986122886681098</v>
      </c>
      <c r="F159" s="21">
        <v>147</v>
      </c>
      <c r="G159" s="22">
        <v>4.9972122737641147</v>
      </c>
      <c r="H159" s="21">
        <v>1</v>
      </c>
      <c r="I159" s="21">
        <v>0.313357</v>
      </c>
      <c r="J159" s="34">
        <v>20</v>
      </c>
      <c r="K159" s="30">
        <v>59.444444444444443</v>
      </c>
      <c r="L159" s="30">
        <v>25.560640226428699</v>
      </c>
      <c r="M159" s="30">
        <v>74.444444444444443</v>
      </c>
      <c r="N159" s="30">
        <v>27.000830252197666</v>
      </c>
      <c r="O159" s="30">
        <v>74.444444444444443</v>
      </c>
      <c r="P159" s="30">
        <v>28.635869036081164</v>
      </c>
      <c r="Q159" s="31">
        <v>35</v>
      </c>
      <c r="R159" s="30">
        <v>31.428571428571431</v>
      </c>
      <c r="S159" s="30">
        <v>14.128190550570135</v>
      </c>
      <c r="T159" s="30">
        <v>55.873015873015873</v>
      </c>
      <c r="U159" s="30">
        <v>17.357305838808863</v>
      </c>
      <c r="V159" s="30">
        <v>43.809523809523817</v>
      </c>
      <c r="W159" s="30">
        <v>16.379410606444406</v>
      </c>
      <c r="X159" s="47">
        <v>19</v>
      </c>
      <c r="Y159" s="28">
        <v>42.105263157894733</v>
      </c>
      <c r="Z159" s="28">
        <v>42.108187032983011</v>
      </c>
      <c r="AA159" s="28">
        <v>10.526315789473683</v>
      </c>
      <c r="AB159" s="28">
        <v>21.466688460270074</v>
      </c>
      <c r="AC159" s="28">
        <v>20</v>
      </c>
      <c r="AD159" s="28">
        <v>33.333333333333336</v>
      </c>
      <c r="AE159" s="28">
        <v>2.1052631578947367</v>
      </c>
      <c r="AF159" s="28">
        <v>6.3060353528461155</v>
      </c>
      <c r="AG159" s="28">
        <v>7.3684210526315779</v>
      </c>
      <c r="AH159" s="28">
        <v>19.102677317636772</v>
      </c>
      <c r="AI159" s="27">
        <v>19</v>
      </c>
      <c r="AJ159" s="28">
        <v>16.842105263157894</v>
      </c>
      <c r="AK159" s="28">
        <v>26.04539447002896</v>
      </c>
      <c r="AL159" s="28">
        <v>0</v>
      </c>
      <c r="AM159" s="28">
        <v>0</v>
      </c>
      <c r="AN159" s="28">
        <v>25.263157894736842</v>
      </c>
      <c r="AO159" s="28">
        <v>28.159944178573063</v>
      </c>
      <c r="AP159" s="28">
        <v>52.631578947368425</v>
      </c>
      <c r="AQ159" s="28">
        <v>36.031175584972075</v>
      </c>
      <c r="AR159" s="28">
        <v>26.315789473684212</v>
      </c>
      <c r="AS159" s="28">
        <v>32.008770727861005</v>
      </c>
      <c r="AT159" s="28">
        <v>88.421052631578959</v>
      </c>
      <c r="AU159" s="28">
        <v>15.370663939515458</v>
      </c>
    </row>
    <row r="160" spans="1:47" x14ac:dyDescent="0.3">
      <c r="A160" s="19" t="s">
        <v>161</v>
      </c>
      <c r="B160" s="19" t="s">
        <v>25</v>
      </c>
      <c r="C160" s="20">
        <v>5</v>
      </c>
      <c r="D160" s="21">
        <v>405</v>
      </c>
      <c r="E160" s="22">
        <v>6.0063531596017325</v>
      </c>
      <c r="F160" s="21">
        <v>59639</v>
      </c>
      <c r="G160" s="22">
        <v>10.996081768878675</v>
      </c>
      <c r="H160" s="21">
        <v>6</v>
      </c>
      <c r="I160" s="21">
        <v>21.0993861667</v>
      </c>
      <c r="J160" s="34">
        <v>20</v>
      </c>
      <c r="K160" s="30">
        <v>73.333333333333329</v>
      </c>
      <c r="L160" s="30">
        <v>19.876159799998121</v>
      </c>
      <c r="M160" s="30">
        <v>61.111111111111114</v>
      </c>
      <c r="N160" s="30">
        <v>30.26845449031002</v>
      </c>
      <c r="O160" s="30">
        <v>38.333333333333336</v>
      </c>
      <c r="P160" s="30">
        <v>25.611431414571772</v>
      </c>
      <c r="Q160" s="31">
        <v>33</v>
      </c>
      <c r="R160" s="30">
        <v>57.912457912457917</v>
      </c>
      <c r="S160" s="30">
        <v>10.670997297095886</v>
      </c>
      <c r="T160" s="30">
        <v>58.249158249158249</v>
      </c>
      <c r="U160" s="30">
        <v>18.221524171568472</v>
      </c>
      <c r="V160" s="30">
        <v>59.259259259259252</v>
      </c>
      <c r="W160" s="30">
        <v>15.63142871864272</v>
      </c>
      <c r="X160" s="47">
        <v>20</v>
      </c>
      <c r="Y160" s="28">
        <v>44.000000000000007</v>
      </c>
      <c r="Z160" s="28">
        <v>38.716241661879486</v>
      </c>
      <c r="AA160" s="28">
        <v>18</v>
      </c>
      <c r="AB160" s="28">
        <v>28.209740758897635</v>
      </c>
      <c r="AC160" s="28">
        <v>19</v>
      </c>
      <c r="AD160" s="28">
        <v>27.890764364608323</v>
      </c>
      <c r="AE160" s="28">
        <v>22.999999999999996</v>
      </c>
      <c r="AF160" s="28">
        <v>31.304951684997054</v>
      </c>
      <c r="AG160" s="28">
        <v>12</v>
      </c>
      <c r="AH160" s="28">
        <v>19.8944583661936</v>
      </c>
      <c r="AI160" s="27">
        <v>20</v>
      </c>
      <c r="AJ160" s="28">
        <v>49.000000000000007</v>
      </c>
      <c r="AK160" s="28">
        <v>37.542957851114053</v>
      </c>
      <c r="AL160" s="28">
        <v>7.3684210526315779</v>
      </c>
      <c r="AM160" s="28">
        <v>16.613951721756791</v>
      </c>
      <c r="AN160" s="28">
        <v>10</v>
      </c>
      <c r="AO160" s="28">
        <v>17.770466332772774</v>
      </c>
      <c r="AP160" s="28">
        <v>5.2631578947368416</v>
      </c>
      <c r="AQ160" s="28">
        <v>11.239029738980326</v>
      </c>
      <c r="AR160" s="28">
        <v>26</v>
      </c>
      <c r="AS160" s="28">
        <v>33.150375087184948</v>
      </c>
      <c r="AT160" s="28">
        <v>30</v>
      </c>
      <c r="AU160" s="28">
        <v>34.641016151377542</v>
      </c>
    </row>
    <row r="161" spans="1:47" x14ac:dyDescent="0.3">
      <c r="A161" s="19" t="s">
        <v>162</v>
      </c>
      <c r="B161" s="19" t="s">
        <v>25</v>
      </c>
      <c r="C161" s="20">
        <v>7</v>
      </c>
      <c r="D161" s="21">
        <v>251</v>
      </c>
      <c r="E161" s="22">
        <v>5.5294290875114234</v>
      </c>
      <c r="F161" s="21">
        <v>19540</v>
      </c>
      <c r="G161" s="22">
        <v>9.8802701013599439</v>
      </c>
      <c r="H161" s="21">
        <v>4</v>
      </c>
      <c r="I161" s="21">
        <v>9.94909</v>
      </c>
      <c r="J161" s="34">
        <v>20</v>
      </c>
      <c r="K161" s="30">
        <v>83.888888888888886</v>
      </c>
      <c r="L161" s="30">
        <v>20.85719880617448</v>
      </c>
      <c r="M161" s="30">
        <v>90</v>
      </c>
      <c r="N161" s="30">
        <v>20.03894843027031</v>
      </c>
      <c r="O161" s="30">
        <v>93.333333333333329</v>
      </c>
      <c r="P161" s="30">
        <v>14.598815229595241</v>
      </c>
      <c r="Q161" s="31">
        <v>34</v>
      </c>
      <c r="R161" s="30">
        <v>71.24183006535948</v>
      </c>
      <c r="S161" s="30">
        <v>22.242019306079161</v>
      </c>
      <c r="T161" s="30">
        <v>59.803921568627452</v>
      </c>
      <c r="U161" s="30">
        <v>26.238810293139217</v>
      </c>
      <c r="V161" s="30">
        <v>64.705882352941174</v>
      </c>
      <c r="W161" s="30">
        <v>23.124864503144018</v>
      </c>
      <c r="X161" s="47">
        <v>21</v>
      </c>
      <c r="Y161" s="28">
        <v>22.857142857142854</v>
      </c>
      <c r="Z161" s="28">
        <v>37.032803990902053</v>
      </c>
      <c r="AA161" s="28">
        <v>51.428571428571431</v>
      </c>
      <c r="AB161" s="28">
        <v>39.78513721048531</v>
      </c>
      <c r="AC161" s="28">
        <v>58.095238095238095</v>
      </c>
      <c r="AD161" s="28">
        <v>36.279339522522676</v>
      </c>
      <c r="AE161" s="28">
        <v>2</v>
      </c>
      <c r="AF161" s="28">
        <v>6.1558701125109252</v>
      </c>
      <c r="AG161" s="28">
        <v>25.714285714285715</v>
      </c>
      <c r="AH161" s="28">
        <v>37.492856462455421</v>
      </c>
      <c r="AI161" s="27">
        <v>21</v>
      </c>
      <c r="AJ161" s="28">
        <v>20</v>
      </c>
      <c r="AK161" s="28">
        <v>34.641016151377542</v>
      </c>
      <c r="AL161" s="28">
        <v>1</v>
      </c>
      <c r="AM161" s="28">
        <v>4.4721359549995796</v>
      </c>
      <c r="AN161" s="28">
        <v>68.571428571428569</v>
      </c>
      <c r="AO161" s="28">
        <v>27.255405754769875</v>
      </c>
      <c r="AP161" s="28">
        <v>80.952380952380949</v>
      </c>
      <c r="AQ161" s="28">
        <v>24.880667576405969</v>
      </c>
      <c r="AR161" s="28">
        <v>79.047619047619051</v>
      </c>
      <c r="AS161" s="28">
        <v>22.339373738930536</v>
      </c>
      <c r="AT161" s="28">
        <v>96.999999999999986</v>
      </c>
      <c r="AU161" s="28">
        <v>7.326950970650465</v>
      </c>
    </row>
    <row r="162" spans="1:47" x14ac:dyDescent="0.3">
      <c r="A162" s="19" t="s">
        <v>163</v>
      </c>
      <c r="B162" s="19" t="s">
        <v>25</v>
      </c>
      <c r="C162" s="20">
        <v>8</v>
      </c>
      <c r="D162" s="21">
        <v>61</v>
      </c>
      <c r="E162" s="22">
        <v>4.1271343850450917</v>
      </c>
      <c r="F162" s="21">
        <v>2818</v>
      </c>
      <c r="G162" s="22">
        <v>7.9441374911141125</v>
      </c>
      <c r="H162" s="21">
        <v>3</v>
      </c>
      <c r="I162" s="21">
        <v>3.23802566667</v>
      </c>
      <c r="J162" s="34">
        <v>20</v>
      </c>
      <c r="K162" s="30">
        <v>91.666666666666671</v>
      </c>
      <c r="L162" s="30">
        <v>12.422599874998831</v>
      </c>
      <c r="M162" s="30">
        <v>92.777777777777771</v>
      </c>
      <c r="N162" s="30">
        <v>14.543073081672564</v>
      </c>
      <c r="O162" s="30">
        <v>92.777777777777771</v>
      </c>
      <c r="P162" s="30">
        <v>14.089198808552824</v>
      </c>
      <c r="Q162" s="31">
        <v>33</v>
      </c>
      <c r="R162" s="30">
        <v>56.9023569023569</v>
      </c>
      <c r="S162" s="30">
        <v>11.02661474330829</v>
      </c>
      <c r="T162" s="30">
        <v>51.851851851851855</v>
      </c>
      <c r="U162" s="30">
        <v>18.144368465060584</v>
      </c>
      <c r="V162" s="30">
        <v>56.228956228956228</v>
      </c>
      <c r="W162" s="30">
        <v>11.432637497517561</v>
      </c>
      <c r="X162" s="47">
        <v>20</v>
      </c>
      <c r="Y162" s="28">
        <v>3.1578947368421053</v>
      </c>
      <c r="Z162" s="28">
        <v>10.029197142425581</v>
      </c>
      <c r="AA162" s="28">
        <v>96.84210526315789</v>
      </c>
      <c r="AB162" s="28">
        <v>7.4926864926535517</v>
      </c>
      <c r="AC162" s="28">
        <v>6</v>
      </c>
      <c r="AD162" s="28">
        <v>11.424811411549589</v>
      </c>
      <c r="AE162" s="28">
        <v>0</v>
      </c>
      <c r="AF162" s="28">
        <v>0</v>
      </c>
      <c r="AG162" s="28">
        <v>2</v>
      </c>
      <c r="AH162" s="28">
        <v>6.1558701125109252</v>
      </c>
      <c r="AI162" s="27">
        <v>20</v>
      </c>
      <c r="AJ162" s="28">
        <v>21</v>
      </c>
      <c r="AK162" s="28">
        <v>35.228576916743989</v>
      </c>
      <c r="AL162" s="28">
        <v>0</v>
      </c>
      <c r="AM162" s="28">
        <v>0</v>
      </c>
      <c r="AN162" s="28">
        <v>0</v>
      </c>
      <c r="AO162" s="28">
        <v>0</v>
      </c>
      <c r="AP162" s="28">
        <v>61</v>
      </c>
      <c r="AQ162" s="28">
        <v>36.977945062599559</v>
      </c>
      <c r="AR162" s="28">
        <v>5.2631578947368416</v>
      </c>
      <c r="AS162" s="28">
        <v>13.067525929498998</v>
      </c>
      <c r="AT162" s="28">
        <v>59</v>
      </c>
      <c r="AU162" s="28">
        <v>40.249223594996216</v>
      </c>
    </row>
    <row r="163" spans="1:47" x14ac:dyDescent="0.3">
      <c r="A163" s="19" t="s">
        <v>164</v>
      </c>
      <c r="B163" s="19" t="s">
        <v>25</v>
      </c>
      <c r="C163" s="20">
        <v>7</v>
      </c>
      <c r="D163" s="21">
        <v>98</v>
      </c>
      <c r="E163" s="22">
        <v>4.5951198501345898</v>
      </c>
      <c r="F163" s="21">
        <v>6189</v>
      </c>
      <c r="G163" s="22">
        <v>8.7306903656786421</v>
      </c>
      <c r="H163" s="21">
        <v>1</v>
      </c>
      <c r="I163" s="21">
        <v>25.0686</v>
      </c>
      <c r="J163" s="34">
        <v>20</v>
      </c>
      <c r="K163" s="30">
        <v>56.111111111111114</v>
      </c>
      <c r="L163" s="30">
        <v>31.110066816224318</v>
      </c>
      <c r="M163" s="30">
        <v>62.777777777777779</v>
      </c>
      <c r="N163" s="30">
        <v>30.43436893079474</v>
      </c>
      <c r="O163" s="30">
        <v>56.111111111111114</v>
      </c>
      <c r="P163" s="30">
        <v>32.338969786645933</v>
      </c>
      <c r="Q163" s="31">
        <v>36</v>
      </c>
      <c r="R163" s="30">
        <v>61.419753086419746</v>
      </c>
      <c r="S163" s="30">
        <v>17.715388762885897</v>
      </c>
      <c r="T163" s="30">
        <v>55.864197530864196</v>
      </c>
      <c r="U163" s="30">
        <v>23.828622557513434</v>
      </c>
      <c r="V163" s="30">
        <v>59.567901234567898</v>
      </c>
      <c r="W163" s="30">
        <v>18.431010173032643</v>
      </c>
      <c r="X163" s="47">
        <v>20</v>
      </c>
      <c r="Y163" s="28">
        <v>50.476190476190474</v>
      </c>
      <c r="Z163" s="28">
        <v>44.09945469914458</v>
      </c>
      <c r="AA163" s="28">
        <v>21</v>
      </c>
      <c r="AB163" s="28">
        <v>40.768925214652086</v>
      </c>
      <c r="AC163" s="28">
        <v>28.421052631578949</v>
      </c>
      <c r="AD163" s="28">
        <v>42.851573015952638</v>
      </c>
      <c r="AE163" s="28">
        <v>22.10526315789474</v>
      </c>
      <c r="AF163" s="28">
        <v>41.577096709128618</v>
      </c>
      <c r="AG163" s="28">
        <v>25.263157894736842</v>
      </c>
      <c r="AH163" s="28">
        <v>42.080402017068806</v>
      </c>
      <c r="AI163" s="27">
        <v>20</v>
      </c>
      <c r="AJ163" s="28">
        <v>22.10526315789474</v>
      </c>
      <c r="AK163" s="28">
        <v>27.402138474623769</v>
      </c>
      <c r="AL163" s="28">
        <v>0</v>
      </c>
      <c r="AM163" s="28">
        <v>0</v>
      </c>
      <c r="AN163" s="28">
        <v>0</v>
      </c>
      <c r="AO163" s="28">
        <v>0</v>
      </c>
      <c r="AP163" s="28">
        <v>6.6666666666666661</v>
      </c>
      <c r="AQ163" s="28">
        <v>19.402850002906639</v>
      </c>
      <c r="AR163" s="28">
        <v>0</v>
      </c>
      <c r="AS163" s="28">
        <v>0</v>
      </c>
      <c r="AT163" s="28">
        <v>53.684210526315795</v>
      </c>
      <c r="AU163" s="28">
        <v>48.098339809162447</v>
      </c>
    </row>
    <row r="164" spans="1:47" x14ac:dyDescent="0.3">
      <c r="A164" s="19" t="s">
        <v>165</v>
      </c>
      <c r="B164" s="19" t="s">
        <v>25</v>
      </c>
      <c r="C164" s="20">
        <v>4</v>
      </c>
      <c r="D164" s="21">
        <v>213</v>
      </c>
      <c r="E164" s="22">
        <v>5.3659760150218512</v>
      </c>
      <c r="F164" s="21">
        <v>12347</v>
      </c>
      <c r="G164" s="22">
        <v>9.4212493856220494</v>
      </c>
      <c r="H164" s="19">
        <v>22</v>
      </c>
      <c r="I164" s="19">
        <v>7.6487699090900003</v>
      </c>
      <c r="J164" s="34">
        <v>20</v>
      </c>
      <c r="K164" s="30">
        <v>89.444444444444457</v>
      </c>
      <c r="L164" s="30">
        <v>17.09013676156265</v>
      </c>
      <c r="M164" s="30">
        <v>88.888888888888886</v>
      </c>
      <c r="N164" s="30">
        <v>11.956168596643785</v>
      </c>
      <c r="O164" s="30">
        <v>85.555555555555557</v>
      </c>
      <c r="P164" s="30">
        <v>17.697185747056572</v>
      </c>
      <c r="Q164" s="31">
        <v>33</v>
      </c>
      <c r="R164" s="30">
        <v>84.17508417508418</v>
      </c>
      <c r="S164" s="30">
        <v>13.037902672516658</v>
      </c>
      <c r="T164" s="30">
        <v>44.107744107744111</v>
      </c>
      <c r="U164" s="30">
        <v>30.490441793751561</v>
      </c>
      <c r="V164" s="30">
        <v>74.074074074074076</v>
      </c>
      <c r="W164" s="30">
        <v>17.930478454663959</v>
      </c>
      <c r="X164" s="47">
        <v>21</v>
      </c>
      <c r="Y164" s="28">
        <v>33.333333333333336</v>
      </c>
      <c r="Z164" s="28">
        <v>35.402448126271345</v>
      </c>
      <c r="AA164" s="28">
        <v>7</v>
      </c>
      <c r="AB164" s="28">
        <v>16.254554017744979</v>
      </c>
      <c r="AC164" s="28">
        <v>54.285714285714292</v>
      </c>
      <c r="AD164" s="28">
        <v>32.337505867247799</v>
      </c>
      <c r="AE164" s="28">
        <v>96.999999999999986</v>
      </c>
      <c r="AF164" s="28">
        <v>7.326950970650465</v>
      </c>
      <c r="AG164" s="28">
        <v>13.333333333333332</v>
      </c>
      <c r="AH164" s="28">
        <v>24.765567494675615</v>
      </c>
      <c r="AI164" s="27">
        <v>21</v>
      </c>
      <c r="AJ164" s="28">
        <v>36.19047619047619</v>
      </c>
      <c r="AK164" s="28">
        <v>37.212389129991436</v>
      </c>
      <c r="AL164" s="28">
        <v>100</v>
      </c>
      <c r="AM164" s="28">
        <v>0</v>
      </c>
      <c r="AN164" s="28">
        <v>80.952380952380949</v>
      </c>
      <c r="AO164" s="28">
        <v>27.18543027151896</v>
      </c>
      <c r="AP164" s="28">
        <v>59.047619047619051</v>
      </c>
      <c r="AQ164" s="28">
        <v>36.042303187332791</v>
      </c>
      <c r="AR164" s="28">
        <v>36.19047619047619</v>
      </c>
      <c r="AS164" s="28">
        <v>38.791260675078668</v>
      </c>
      <c r="AT164" s="28">
        <v>83.809523809523824</v>
      </c>
      <c r="AU164" s="28">
        <v>28.013602138281055</v>
      </c>
    </row>
    <row r="165" spans="1:47" ht="14" x14ac:dyDescent="0.3">
      <c r="A165" s="19" t="s">
        <v>166</v>
      </c>
      <c r="B165" s="19" t="s">
        <v>25</v>
      </c>
      <c r="C165" s="20">
        <v>12</v>
      </c>
      <c r="D165" s="21">
        <v>2</v>
      </c>
      <c r="E165" s="22">
        <v>1.0986122886681098</v>
      </c>
      <c r="F165" s="19">
        <v>16</v>
      </c>
      <c r="G165" s="33">
        <v>2.8332133440562162</v>
      </c>
      <c r="H165" s="21">
        <v>0</v>
      </c>
      <c r="I165" s="21">
        <v>0</v>
      </c>
      <c r="J165" s="31">
        <v>20</v>
      </c>
      <c r="K165" s="30">
        <v>82.222222222222229</v>
      </c>
      <c r="L165" s="30">
        <v>18.522416743699786</v>
      </c>
      <c r="M165" s="30">
        <v>89.444444444444457</v>
      </c>
      <c r="N165" s="30">
        <v>14.632158589123419</v>
      </c>
      <c r="O165" s="30">
        <v>86.666666666666671</v>
      </c>
      <c r="P165" s="30">
        <v>17.137596271878621</v>
      </c>
      <c r="Q165" s="31">
        <v>35</v>
      </c>
      <c r="R165" s="30">
        <v>60</v>
      </c>
      <c r="S165" s="30">
        <v>12.111800663946143</v>
      </c>
      <c r="T165" s="30">
        <v>53.015873015873012</v>
      </c>
      <c r="U165" s="30">
        <v>17.688853229698164</v>
      </c>
      <c r="V165" s="30">
        <v>58.412698412698404</v>
      </c>
      <c r="W165" s="30">
        <v>12.7380334271358</v>
      </c>
      <c r="X165" s="47">
        <v>19</v>
      </c>
      <c r="Y165" s="46">
        <v>16.842105263157894</v>
      </c>
      <c r="Z165" s="46">
        <v>30.741327879030894</v>
      </c>
      <c r="AA165" s="46">
        <v>0</v>
      </c>
      <c r="AB165" s="46">
        <v>0</v>
      </c>
      <c r="AC165" s="46">
        <v>37.89473684210526</v>
      </c>
      <c r="AD165" s="46">
        <v>37.055356093346049</v>
      </c>
      <c r="AE165" s="46">
        <v>0</v>
      </c>
      <c r="AF165" s="46">
        <v>0</v>
      </c>
      <c r="AG165" s="46">
        <v>0</v>
      </c>
      <c r="AH165" s="46">
        <v>0</v>
      </c>
      <c r="AI165" s="27">
        <v>19</v>
      </c>
      <c r="AJ165" s="28">
        <v>1.1111111111111112</v>
      </c>
      <c r="AK165" s="28">
        <v>4.714045207910317</v>
      </c>
      <c r="AL165" s="28">
        <v>2.1052631578947367</v>
      </c>
      <c r="AM165" s="28">
        <v>6.3060353528461155</v>
      </c>
      <c r="AN165" s="28">
        <v>1.1111111111111112</v>
      </c>
      <c r="AO165" s="28">
        <v>4.714045207910317</v>
      </c>
      <c r="AP165" s="28">
        <v>50.526315789473685</v>
      </c>
      <c r="AQ165" s="28">
        <v>32.909587291130144</v>
      </c>
      <c r="AR165" s="28">
        <v>0</v>
      </c>
      <c r="AS165" s="28">
        <v>0</v>
      </c>
      <c r="AT165" s="28">
        <v>88.421052631578959</v>
      </c>
      <c r="AU165" s="28">
        <v>16.754156331667833</v>
      </c>
    </row>
    <row r="166" spans="1:47" x14ac:dyDescent="0.3">
      <c r="A166" s="19" t="s">
        <v>167</v>
      </c>
      <c r="B166" s="19" t="s">
        <v>25</v>
      </c>
      <c r="C166" s="20">
        <v>7</v>
      </c>
      <c r="D166" s="21">
        <v>72</v>
      </c>
      <c r="E166" s="22">
        <v>4.290459441148391</v>
      </c>
      <c r="F166" s="21">
        <v>4539</v>
      </c>
      <c r="G166" s="22">
        <v>8.4206822910353942</v>
      </c>
      <c r="H166" s="19">
        <v>1</v>
      </c>
      <c r="I166" s="19">
        <v>6.26715</v>
      </c>
      <c r="J166" s="34">
        <v>20</v>
      </c>
      <c r="K166" s="30">
        <v>81.666666666666671</v>
      </c>
      <c r="L166" s="30">
        <v>17.013926184468005</v>
      </c>
      <c r="M166" s="30">
        <v>86.666666666666671</v>
      </c>
      <c r="N166" s="30">
        <v>19.278742581651038</v>
      </c>
      <c r="O166" s="30">
        <v>70</v>
      </c>
      <c r="P166" s="30">
        <v>23.666515662698128</v>
      </c>
      <c r="Q166" s="31">
        <v>31</v>
      </c>
      <c r="R166" s="30">
        <v>64.157706093189972</v>
      </c>
      <c r="S166" s="30">
        <v>17.143710509567132</v>
      </c>
      <c r="T166" s="30">
        <v>44.444444444444443</v>
      </c>
      <c r="U166" s="30">
        <v>24.343224778007382</v>
      </c>
      <c r="V166" s="30">
        <v>61.648745519713266</v>
      </c>
      <c r="W166" s="30">
        <v>17.174655860580646</v>
      </c>
      <c r="X166" s="47">
        <v>21</v>
      </c>
      <c r="Y166" s="28">
        <v>37.142857142857146</v>
      </c>
      <c r="Z166" s="28">
        <v>37.568984168174829</v>
      </c>
      <c r="AA166" s="28">
        <v>6</v>
      </c>
      <c r="AB166" s="28">
        <v>16.026294183720633</v>
      </c>
      <c r="AC166" s="28">
        <v>50.476190476190474</v>
      </c>
      <c r="AD166" s="28">
        <v>42.246442510132198</v>
      </c>
      <c r="AE166" s="28">
        <v>3.8095238095238093</v>
      </c>
      <c r="AF166" s="28">
        <v>8.0474781616295665</v>
      </c>
      <c r="AG166" s="28">
        <v>0</v>
      </c>
      <c r="AH166" s="28">
        <v>0</v>
      </c>
      <c r="AI166" s="27">
        <v>21</v>
      </c>
      <c r="AJ166" s="28">
        <v>10</v>
      </c>
      <c r="AK166" s="28">
        <v>20</v>
      </c>
      <c r="AL166" s="28">
        <v>0</v>
      </c>
      <c r="AM166" s="28">
        <v>0</v>
      </c>
      <c r="AN166" s="28">
        <v>0</v>
      </c>
      <c r="AO166" s="28">
        <v>0</v>
      </c>
      <c r="AP166" s="28">
        <v>24.761904761904763</v>
      </c>
      <c r="AQ166" s="28">
        <v>35.159500511106188</v>
      </c>
      <c r="AR166" s="28">
        <v>0</v>
      </c>
      <c r="AS166" s="28">
        <v>0</v>
      </c>
      <c r="AT166" s="28">
        <v>96</v>
      </c>
      <c r="AU166" s="28">
        <v>13.917047478769177</v>
      </c>
    </row>
    <row r="167" spans="1:47" x14ac:dyDescent="0.3">
      <c r="A167" s="19" t="s">
        <v>168</v>
      </c>
      <c r="B167" s="19" t="s">
        <v>25</v>
      </c>
      <c r="C167" s="20">
        <v>8</v>
      </c>
      <c r="D167" s="21">
        <v>178</v>
      </c>
      <c r="E167" s="22">
        <v>5.1873858058407549</v>
      </c>
      <c r="F167" s="19">
        <v>10085</v>
      </c>
      <c r="G167" s="33">
        <v>9.2189036026366704</v>
      </c>
      <c r="H167" s="21">
        <v>3</v>
      </c>
      <c r="I167" s="21">
        <v>1.671238</v>
      </c>
      <c r="J167" s="31">
        <v>20</v>
      </c>
      <c r="K167" s="30">
        <v>76.111111111111114</v>
      </c>
      <c r="L167" s="30">
        <v>25.813596812084668</v>
      </c>
      <c r="M167" s="30">
        <v>86.111111111111114</v>
      </c>
      <c r="N167" s="30">
        <v>17.241547354158556</v>
      </c>
      <c r="O167" s="30">
        <v>86.111111111111114</v>
      </c>
      <c r="P167" s="30">
        <v>17.241547354158556</v>
      </c>
      <c r="Q167" s="31">
        <v>34</v>
      </c>
      <c r="R167" s="30">
        <v>82.026143790849673</v>
      </c>
      <c r="S167" s="30">
        <v>20.288732501923999</v>
      </c>
      <c r="T167" s="30">
        <v>81.045751633986924</v>
      </c>
      <c r="U167" s="30">
        <v>22.47822436559542</v>
      </c>
      <c r="V167" s="30">
        <v>82.352941176470594</v>
      </c>
      <c r="W167" s="30">
        <v>20.853047383449322</v>
      </c>
      <c r="X167" s="47">
        <v>21</v>
      </c>
      <c r="Y167" s="28">
        <v>96.999999999999986</v>
      </c>
      <c r="Z167" s="28">
        <v>7.326950970650465</v>
      </c>
      <c r="AA167" s="28">
        <v>3</v>
      </c>
      <c r="AB167" s="28">
        <v>9.7872096985918571</v>
      </c>
      <c r="AC167" s="28">
        <v>3</v>
      </c>
      <c r="AD167" s="28">
        <v>9.7872096985918571</v>
      </c>
      <c r="AE167" s="28">
        <v>17.142857142857142</v>
      </c>
      <c r="AF167" s="28">
        <v>33.636714634883283</v>
      </c>
      <c r="AG167" s="28">
        <v>1</v>
      </c>
      <c r="AH167" s="28">
        <v>4.4721359549995796</v>
      </c>
      <c r="AI167" s="27">
        <v>21</v>
      </c>
      <c r="AJ167" s="28">
        <v>60.952380952380949</v>
      </c>
      <c r="AK167" s="28">
        <v>42.650294477853485</v>
      </c>
      <c r="AL167" s="28">
        <v>4</v>
      </c>
      <c r="AM167" s="28">
        <v>12.31174022502185</v>
      </c>
      <c r="AN167" s="28">
        <v>13.333333333333332</v>
      </c>
      <c r="AO167" s="28">
        <v>31.198290551460239</v>
      </c>
      <c r="AP167" s="28">
        <v>12.380952380952381</v>
      </c>
      <c r="AQ167" s="28">
        <v>29.309514138716445</v>
      </c>
      <c r="AR167" s="28">
        <v>20</v>
      </c>
      <c r="AS167" s="28">
        <v>34.058772731852798</v>
      </c>
      <c r="AT167" s="28">
        <v>41.904761904761912</v>
      </c>
      <c r="AU167" s="28">
        <v>39.952352573915796</v>
      </c>
    </row>
    <row r="168" spans="1:47" x14ac:dyDescent="0.3">
      <c r="A168" s="19" t="s">
        <v>169</v>
      </c>
      <c r="B168" s="19" t="s">
        <v>25</v>
      </c>
      <c r="C168" s="20">
        <v>5</v>
      </c>
      <c r="D168" s="21">
        <v>18</v>
      </c>
      <c r="E168" s="22">
        <v>2.9444389791664403</v>
      </c>
      <c r="F168" s="21">
        <v>545</v>
      </c>
      <c r="G168" s="22">
        <v>6.3026189757449051</v>
      </c>
      <c r="H168" s="21">
        <v>20</v>
      </c>
      <c r="I168" s="21">
        <v>68.593954150000002</v>
      </c>
      <c r="J168" s="34">
        <v>20</v>
      </c>
      <c r="K168" s="30">
        <v>85.555555555555557</v>
      </c>
      <c r="L168" s="30">
        <v>18.060615575272209</v>
      </c>
      <c r="M168" s="30">
        <v>88.888888888888886</v>
      </c>
      <c r="N168" s="30">
        <v>14.863467867998635</v>
      </c>
      <c r="O168" s="30">
        <v>87.222222222222229</v>
      </c>
      <c r="P168" s="30">
        <v>15.826791507905121</v>
      </c>
      <c r="Q168" s="31">
        <v>35</v>
      </c>
      <c r="R168" s="30">
        <v>59.682539682539677</v>
      </c>
      <c r="S168" s="30">
        <v>9.7483642132681112</v>
      </c>
      <c r="T168" s="30">
        <v>51.746031746031747</v>
      </c>
      <c r="U168" s="30">
        <v>14.746184012826468</v>
      </c>
      <c r="V168" s="30">
        <v>56.825396825396822</v>
      </c>
      <c r="W168" s="30">
        <v>11.675666796578446</v>
      </c>
      <c r="X168" s="47">
        <v>21</v>
      </c>
      <c r="Y168" s="28">
        <v>15.238095238095237</v>
      </c>
      <c r="Z168" s="28">
        <v>29.600514796038198</v>
      </c>
      <c r="AA168" s="28">
        <v>4.761904761904761</v>
      </c>
      <c r="AB168" s="28">
        <v>12.497618820818477</v>
      </c>
      <c r="AC168" s="28">
        <v>90</v>
      </c>
      <c r="AD168" s="28">
        <v>15.217718205053643</v>
      </c>
      <c r="AE168" s="28">
        <v>2</v>
      </c>
      <c r="AF168" s="28">
        <v>6.1558701125109252</v>
      </c>
      <c r="AG168" s="28">
        <v>15.238095238095237</v>
      </c>
      <c r="AH168" s="28">
        <v>23.583690894142844</v>
      </c>
      <c r="AI168" s="27">
        <v>21</v>
      </c>
      <c r="AJ168" s="28">
        <v>0</v>
      </c>
      <c r="AK168" s="28">
        <v>0</v>
      </c>
      <c r="AL168" s="28">
        <v>1</v>
      </c>
      <c r="AM168" s="28">
        <v>4.4721359549995796</v>
      </c>
      <c r="AN168" s="28">
        <v>11.428571428571427</v>
      </c>
      <c r="AO168" s="28">
        <v>16.212869667555552</v>
      </c>
      <c r="AP168" s="28">
        <v>88.571428571428584</v>
      </c>
      <c r="AQ168" s="28">
        <v>17.402791237532657</v>
      </c>
      <c r="AR168" s="28">
        <v>10</v>
      </c>
      <c r="AS168" s="28">
        <v>16.543403837370224</v>
      </c>
      <c r="AT168" s="28">
        <v>91</v>
      </c>
      <c r="AU168" s="28">
        <v>15.183093090324954</v>
      </c>
    </row>
    <row r="169" spans="1:47" x14ac:dyDescent="0.3">
      <c r="A169" s="19" t="s">
        <v>170</v>
      </c>
      <c r="B169" s="19" t="s">
        <v>25</v>
      </c>
      <c r="C169" s="20">
        <v>6</v>
      </c>
      <c r="D169" s="21">
        <v>9</v>
      </c>
      <c r="E169" s="22">
        <v>2.3025850929940459</v>
      </c>
      <c r="F169" s="21">
        <v>582</v>
      </c>
      <c r="G169" s="22">
        <v>6.3681871863504922</v>
      </c>
      <c r="H169" s="21">
        <v>0</v>
      </c>
      <c r="I169" s="21">
        <v>0</v>
      </c>
      <c r="J169" s="34">
        <v>20</v>
      </c>
      <c r="K169" s="30">
        <v>57.222222222222221</v>
      </c>
      <c r="L169" s="30">
        <v>23.986946851011865</v>
      </c>
      <c r="M169" s="30">
        <v>61.111111111111114</v>
      </c>
      <c r="N169" s="30">
        <v>27.807002170687113</v>
      </c>
      <c r="O169" s="30">
        <v>34.444444444444443</v>
      </c>
      <c r="P169" s="30">
        <v>19.379591094941802</v>
      </c>
      <c r="Q169" s="31">
        <v>44</v>
      </c>
      <c r="R169" s="33">
        <v>75.132275132275126</v>
      </c>
      <c r="S169" s="33">
        <v>17.883284803621265</v>
      </c>
      <c r="T169" s="33">
        <v>42.857142857142861</v>
      </c>
      <c r="U169" s="33">
        <v>22.57654039853854</v>
      </c>
      <c r="V169" s="33">
        <v>63.492063492063494</v>
      </c>
      <c r="W169" s="33">
        <v>22.809695020952251</v>
      </c>
      <c r="X169" s="48">
        <v>19</v>
      </c>
      <c r="Y169" s="37">
        <v>82.10526315789474</v>
      </c>
      <c r="Z169" s="37">
        <v>28.201447434961569</v>
      </c>
      <c r="AA169" s="37">
        <v>20</v>
      </c>
      <c r="AB169" s="37">
        <v>29.814239699997195</v>
      </c>
      <c r="AC169" s="37">
        <v>26.315789473684212</v>
      </c>
      <c r="AD169" s="37">
        <v>30.5887645160749</v>
      </c>
      <c r="AE169" s="37">
        <v>26.315789473684212</v>
      </c>
      <c r="AF169" s="37">
        <v>35.309823360234958</v>
      </c>
      <c r="AG169" s="37">
        <v>33.684210526315788</v>
      </c>
      <c r="AH169" s="37">
        <v>33.368402604824539</v>
      </c>
      <c r="AI169" s="27">
        <v>19</v>
      </c>
      <c r="AJ169" s="37">
        <v>65.26315789473685</v>
      </c>
      <c r="AK169" s="37">
        <v>30.435436410107279</v>
      </c>
      <c r="AL169" s="37">
        <v>9.473684210526315</v>
      </c>
      <c r="AM169" s="37">
        <v>19.285482222682521</v>
      </c>
      <c r="AN169" s="37">
        <v>29.473684210526311</v>
      </c>
      <c r="AO169" s="37">
        <v>32.909587291130137</v>
      </c>
      <c r="AP169" s="37">
        <v>24.210526315789473</v>
      </c>
      <c r="AQ169" s="37">
        <v>34.369849428061251</v>
      </c>
      <c r="AR169" s="37">
        <v>31.578947368421051</v>
      </c>
      <c r="AS169" s="37">
        <v>37.897985565746367</v>
      </c>
      <c r="AT169" s="37">
        <v>75.78947368421052</v>
      </c>
      <c r="AU169" s="37">
        <v>30.968763738408732</v>
      </c>
    </row>
    <row r="170" spans="1:47" x14ac:dyDescent="0.3">
      <c r="A170" s="19" t="s">
        <v>171</v>
      </c>
      <c r="B170" s="19" t="s">
        <v>25</v>
      </c>
      <c r="C170" s="20">
        <v>9</v>
      </c>
      <c r="D170" s="21">
        <v>1</v>
      </c>
      <c r="E170" s="22">
        <v>0.69314718055994529</v>
      </c>
      <c r="F170" s="21">
        <v>55</v>
      </c>
      <c r="G170" s="22">
        <v>4.0253516907351496</v>
      </c>
      <c r="H170" s="21">
        <v>0</v>
      </c>
      <c r="I170" s="21">
        <v>0</v>
      </c>
      <c r="J170" s="34">
        <v>20</v>
      </c>
      <c r="K170" s="30">
        <v>56.666666666666657</v>
      </c>
      <c r="L170" s="30">
        <v>27.666443551086065</v>
      </c>
      <c r="M170" s="30">
        <v>58.888888888888886</v>
      </c>
      <c r="N170" s="30">
        <v>26.759099063982884</v>
      </c>
      <c r="O170" s="30">
        <v>71.111111111111114</v>
      </c>
      <c r="P170" s="30">
        <v>23.473541434951297</v>
      </c>
      <c r="Q170" s="31">
        <v>33</v>
      </c>
      <c r="R170" s="30">
        <v>51.515151515151523</v>
      </c>
      <c r="S170" s="30">
        <v>16.85499656158105</v>
      </c>
      <c r="T170" s="30">
        <v>58.585858585858581</v>
      </c>
      <c r="U170" s="30">
        <v>20.463896104384514</v>
      </c>
      <c r="V170" s="30">
        <v>55.892255892255889</v>
      </c>
      <c r="W170" s="30">
        <v>15.336968290170894</v>
      </c>
      <c r="X170" s="47">
        <v>19</v>
      </c>
      <c r="Y170" s="28">
        <v>43.333333333333329</v>
      </c>
      <c r="Z170" s="28">
        <v>33.077449222375414</v>
      </c>
      <c r="AA170" s="28">
        <v>0</v>
      </c>
      <c r="AB170" s="28">
        <v>0</v>
      </c>
      <c r="AC170" s="28">
        <v>6.6666666666666661</v>
      </c>
      <c r="AD170" s="28">
        <v>19.402850002906639</v>
      </c>
      <c r="AE170" s="28">
        <v>8.8888888888888893</v>
      </c>
      <c r="AF170" s="28">
        <v>19.670488163112864</v>
      </c>
      <c r="AG170" s="28">
        <v>0</v>
      </c>
      <c r="AH170" s="28">
        <v>0</v>
      </c>
      <c r="AI170" s="27">
        <v>19</v>
      </c>
      <c r="AJ170" s="28">
        <v>10</v>
      </c>
      <c r="AK170" s="28">
        <v>19.70368732287556</v>
      </c>
      <c r="AL170" s="28">
        <v>5.5555555555555554</v>
      </c>
      <c r="AM170" s="28">
        <v>11.49026299920283</v>
      </c>
      <c r="AN170" s="28">
        <v>90</v>
      </c>
      <c r="AO170" s="28">
        <v>14.142135623730951</v>
      </c>
      <c r="AP170" s="28">
        <v>6.6666666666666661</v>
      </c>
      <c r="AQ170" s="28">
        <v>9.7014250014533197</v>
      </c>
      <c r="AR170" s="28">
        <v>12.222222222222223</v>
      </c>
      <c r="AS170" s="28">
        <v>23.900665891672546</v>
      </c>
      <c r="AT170" s="28">
        <v>37.777777777777779</v>
      </c>
      <c r="AU170" s="28">
        <v>38.738270415330128</v>
      </c>
    </row>
    <row r="171" spans="1:47" x14ac:dyDescent="0.3">
      <c r="A171" s="19" t="s">
        <v>172</v>
      </c>
      <c r="B171" s="19" t="s">
        <v>25</v>
      </c>
      <c r="C171" s="20">
        <v>6</v>
      </c>
      <c r="D171" s="21">
        <v>250</v>
      </c>
      <c r="E171" s="22">
        <v>5.5254529391317835</v>
      </c>
      <c r="F171" s="21">
        <v>22329</v>
      </c>
      <c r="G171" s="22">
        <v>10.013686344834204</v>
      </c>
      <c r="H171" s="21">
        <v>4</v>
      </c>
      <c r="I171" s="21">
        <v>11.515893</v>
      </c>
      <c r="J171" s="34">
        <v>20</v>
      </c>
      <c r="K171" s="30">
        <v>92.222222222222229</v>
      </c>
      <c r="L171" s="30">
        <v>14.464673194727895</v>
      </c>
      <c r="M171" s="30">
        <v>92.222222222222229</v>
      </c>
      <c r="N171" s="30">
        <v>11.456616476020432</v>
      </c>
      <c r="O171" s="30">
        <v>92.222222222222229</v>
      </c>
      <c r="P171" s="30">
        <v>12.01039186165737</v>
      </c>
      <c r="Q171" s="31">
        <v>33</v>
      </c>
      <c r="R171" s="30">
        <v>61.952861952861959</v>
      </c>
      <c r="S171" s="30">
        <v>15.222197645535463</v>
      </c>
      <c r="T171" s="30">
        <v>54.882154882154879</v>
      </c>
      <c r="U171" s="30">
        <v>18.621347504025962</v>
      </c>
      <c r="V171" s="30">
        <v>61.27946127946128</v>
      </c>
      <c r="W171" s="30">
        <v>17.150660490379558</v>
      </c>
      <c r="X171" s="47">
        <v>20</v>
      </c>
      <c r="Y171" s="28">
        <v>24</v>
      </c>
      <c r="Z171" s="28">
        <v>32.183683345512371</v>
      </c>
      <c r="AA171" s="28">
        <v>2.1052631578947367</v>
      </c>
      <c r="AB171" s="28">
        <v>6.3060353528461155</v>
      </c>
      <c r="AC171" s="28">
        <v>81</v>
      </c>
      <c r="AD171" s="28">
        <v>32.101811721295</v>
      </c>
      <c r="AE171" s="28">
        <v>2.1052631578947367</v>
      </c>
      <c r="AF171" s="28">
        <v>9.1766293548224702</v>
      </c>
      <c r="AG171" s="28">
        <v>1.0526315789473684</v>
      </c>
      <c r="AH171" s="28">
        <v>4.5883146774112351</v>
      </c>
      <c r="AI171" s="27">
        <v>20</v>
      </c>
      <c r="AJ171" s="28">
        <v>4.2105263157894735</v>
      </c>
      <c r="AK171" s="28">
        <v>10.706067580626215</v>
      </c>
      <c r="AL171" s="28">
        <v>2</v>
      </c>
      <c r="AM171" s="28">
        <v>6.1558701125109252</v>
      </c>
      <c r="AN171" s="28">
        <v>11.000000000000002</v>
      </c>
      <c r="AO171" s="28">
        <v>17.740824166460339</v>
      </c>
      <c r="AP171" s="28">
        <v>85</v>
      </c>
      <c r="AQ171" s="28">
        <v>30.348848933344204</v>
      </c>
      <c r="AR171" s="28">
        <v>45</v>
      </c>
      <c r="AS171" s="28">
        <v>36.055512754639892</v>
      </c>
      <c r="AT171" s="28">
        <v>81</v>
      </c>
      <c r="AU171" s="28">
        <v>28.6356421265527</v>
      </c>
    </row>
    <row r="172" spans="1:47" x14ac:dyDescent="0.3">
      <c r="A172" s="19" t="s">
        <v>173</v>
      </c>
      <c r="B172" s="19" t="s">
        <v>25</v>
      </c>
      <c r="C172" s="20">
        <v>6</v>
      </c>
      <c r="D172" s="21">
        <v>515</v>
      </c>
      <c r="E172" s="22">
        <v>6.2461067654815627</v>
      </c>
      <c r="F172" s="21">
        <v>63118</v>
      </c>
      <c r="G172" s="22">
        <v>11.052777112555219</v>
      </c>
      <c r="H172" s="21">
        <v>5</v>
      </c>
      <c r="I172" s="21">
        <v>34.531914</v>
      </c>
      <c r="J172" s="34">
        <v>20</v>
      </c>
      <c r="K172" s="30">
        <v>85.555555555555557</v>
      </c>
      <c r="L172" s="30">
        <v>16.559107119346557</v>
      </c>
      <c r="M172" s="30">
        <v>93.333333333333329</v>
      </c>
      <c r="N172" s="30">
        <v>12.694234901721753</v>
      </c>
      <c r="O172" s="30">
        <v>88.888888888888886</v>
      </c>
      <c r="P172" s="30">
        <v>16.908575783392937</v>
      </c>
      <c r="Q172" s="31">
        <v>34</v>
      </c>
      <c r="R172" s="30">
        <v>68.627450980392155</v>
      </c>
      <c r="S172" s="30">
        <v>25.140173914407299</v>
      </c>
      <c r="T172" s="30">
        <v>42.810457516339874</v>
      </c>
      <c r="U172" s="30">
        <v>27.913118499568309</v>
      </c>
      <c r="V172" s="30">
        <v>65.686274509803923</v>
      </c>
      <c r="W172" s="30">
        <v>21.076109040972138</v>
      </c>
      <c r="X172" s="47">
        <v>18</v>
      </c>
      <c r="Y172" s="28">
        <v>55.555555555555557</v>
      </c>
      <c r="Z172" s="28">
        <v>38.535273714629795</v>
      </c>
      <c r="AA172" s="28">
        <v>20</v>
      </c>
      <c r="AB172" s="28">
        <v>29.104275004359955</v>
      </c>
      <c r="AC172" s="28">
        <v>31.111111111111114</v>
      </c>
      <c r="AD172" s="28">
        <v>40.13050605636402</v>
      </c>
      <c r="AE172" s="28">
        <v>32.222222222222221</v>
      </c>
      <c r="AF172" s="28">
        <v>35.736874275830786</v>
      </c>
      <c r="AG172" s="28">
        <v>10</v>
      </c>
      <c r="AH172" s="28">
        <v>17.149858514250884</v>
      </c>
      <c r="AI172" s="27">
        <v>18</v>
      </c>
      <c r="AJ172" s="28">
        <v>32.222222222222221</v>
      </c>
      <c r="AK172" s="28">
        <v>32.277392480798028</v>
      </c>
      <c r="AL172" s="28">
        <v>8.8888888888888893</v>
      </c>
      <c r="AM172" s="28">
        <v>19.670488163112864</v>
      </c>
      <c r="AN172" s="28">
        <v>41.111111111111107</v>
      </c>
      <c r="AO172" s="28">
        <v>40.856835973330512</v>
      </c>
      <c r="AP172" s="28">
        <v>21.111111111111111</v>
      </c>
      <c r="AQ172" s="28">
        <v>34.622143354470651</v>
      </c>
      <c r="AR172" s="28">
        <v>57.777777777777771</v>
      </c>
      <c r="AS172" s="28">
        <v>38.738270415330128</v>
      </c>
      <c r="AT172" s="28">
        <v>78.888888888888886</v>
      </c>
      <c r="AU172" s="28">
        <v>32.519476316036851</v>
      </c>
    </row>
    <row r="173" spans="1:47" x14ac:dyDescent="0.3">
      <c r="A173" s="19" t="s">
        <v>174</v>
      </c>
      <c r="B173" s="19" t="s">
        <v>25</v>
      </c>
      <c r="C173" s="20">
        <v>9</v>
      </c>
      <c r="D173" s="21">
        <v>32</v>
      </c>
      <c r="E173" s="22">
        <v>3.4965075614664802</v>
      </c>
      <c r="F173" s="21">
        <v>2640</v>
      </c>
      <c r="G173" s="22">
        <v>7.8789129122971326</v>
      </c>
      <c r="H173" s="21">
        <v>0</v>
      </c>
      <c r="I173" s="21">
        <v>0</v>
      </c>
      <c r="J173" s="34">
        <v>20</v>
      </c>
      <c r="K173" s="30">
        <v>66.666666666666671</v>
      </c>
      <c r="L173" s="30">
        <v>20.708691473246517</v>
      </c>
      <c r="M173" s="30">
        <v>65.555555555555557</v>
      </c>
      <c r="N173" s="30">
        <v>25.465133701552528</v>
      </c>
      <c r="O173" s="30">
        <v>62.777777777777779</v>
      </c>
      <c r="P173" s="30">
        <v>23.986946851011865</v>
      </c>
      <c r="Q173" s="31">
        <v>33</v>
      </c>
      <c r="R173" s="30">
        <v>41.750841750841751</v>
      </c>
      <c r="S173" s="30">
        <v>24.2209325329287</v>
      </c>
      <c r="T173" s="30">
        <v>72.390572390572387</v>
      </c>
      <c r="U173" s="30">
        <v>22.75764898567143</v>
      </c>
      <c r="V173" s="30">
        <v>49.494949494949495</v>
      </c>
      <c r="W173" s="30">
        <v>23.910021191035774</v>
      </c>
      <c r="X173" s="47">
        <v>21</v>
      </c>
      <c r="Y173" s="28">
        <v>53.333333333333329</v>
      </c>
      <c r="Z173" s="28">
        <v>40.166320883712181</v>
      </c>
      <c r="AA173" s="28">
        <v>30.476190476190474</v>
      </c>
      <c r="AB173" s="28">
        <v>37.74601839614219</v>
      </c>
      <c r="AC173" s="28">
        <v>61.904761904761905</v>
      </c>
      <c r="AD173" s="28">
        <v>37.365632286774918</v>
      </c>
      <c r="AE173" s="28">
        <v>38.095238095238088</v>
      </c>
      <c r="AF173" s="28">
        <v>38.421224293227255</v>
      </c>
      <c r="AG173" s="28">
        <v>45.714285714285708</v>
      </c>
      <c r="AH173" s="28">
        <v>39.060392800307142</v>
      </c>
      <c r="AI173" s="27">
        <v>21</v>
      </c>
      <c r="AJ173" s="28">
        <v>49.523809523809526</v>
      </c>
      <c r="AK173" s="28">
        <v>34.420370491351555</v>
      </c>
      <c r="AL173" s="28">
        <v>6.6666666666666661</v>
      </c>
      <c r="AM173" s="28">
        <v>18.257418583505537</v>
      </c>
      <c r="AN173" s="28">
        <v>17.142857142857142</v>
      </c>
      <c r="AO173" s="28">
        <v>28.485585327118901</v>
      </c>
      <c r="AP173" s="28">
        <v>55.238095238095241</v>
      </c>
      <c r="AQ173" s="28">
        <v>41.150131632029236</v>
      </c>
      <c r="AR173" s="28">
        <v>30.476190476190474</v>
      </c>
      <c r="AS173" s="28">
        <v>37.212389129991436</v>
      </c>
      <c r="AT173" s="28">
        <v>74.285714285714292</v>
      </c>
      <c r="AU173" s="28">
        <v>32.950178841916561</v>
      </c>
    </row>
    <row r="174" spans="1:47" x14ac:dyDescent="0.3">
      <c r="A174" s="19" t="s">
        <v>863</v>
      </c>
      <c r="B174" s="19" t="s">
        <v>39</v>
      </c>
      <c r="C174" s="20"/>
      <c r="D174" s="21"/>
      <c r="E174" s="21"/>
      <c r="F174" s="21"/>
      <c r="G174" s="21"/>
      <c r="H174" s="21"/>
      <c r="I174" s="21"/>
      <c r="J174" s="38">
        <v>20</v>
      </c>
      <c r="K174" s="33">
        <v>84.656084656084644</v>
      </c>
      <c r="L174" s="33">
        <v>17.383187022640008</v>
      </c>
      <c r="M174" s="33">
        <v>85.714285714285722</v>
      </c>
      <c r="N174" s="33">
        <v>25.854019708683627</v>
      </c>
      <c r="O174" s="33">
        <v>79.894179894179899</v>
      </c>
      <c r="P174" s="33">
        <v>28.462461225280354</v>
      </c>
      <c r="Q174" s="38">
        <v>20</v>
      </c>
      <c r="R174" s="33">
        <v>42.328042328042322</v>
      </c>
      <c r="S174" s="33">
        <v>16.337130178136491</v>
      </c>
      <c r="T174" s="33">
        <v>54.4973544973545</v>
      </c>
      <c r="U174" s="33">
        <v>24.063896912734023</v>
      </c>
      <c r="V174" s="33">
        <v>44.973544973544975</v>
      </c>
      <c r="W174" s="33">
        <v>21.509742402562004</v>
      </c>
      <c r="X174" s="48">
        <v>20</v>
      </c>
      <c r="Y174" s="28">
        <v>34</v>
      </c>
      <c r="Z174" s="28">
        <v>35.600118273014644</v>
      </c>
      <c r="AA174" s="28">
        <v>21</v>
      </c>
      <c r="AB174" s="28">
        <v>30.070093553492473</v>
      </c>
      <c r="AC174" s="28">
        <v>72</v>
      </c>
      <c r="AD174" s="28">
        <v>32.702808506465104</v>
      </c>
      <c r="AE174" s="28">
        <v>26</v>
      </c>
      <c r="AF174" s="28">
        <v>32.509108035489959</v>
      </c>
      <c r="AG174" s="28">
        <v>8</v>
      </c>
      <c r="AH174" s="28">
        <v>15.07874069850104</v>
      </c>
      <c r="AI174" s="27">
        <v>20</v>
      </c>
      <c r="AJ174" s="28">
        <v>33</v>
      </c>
      <c r="AK174" s="28">
        <v>32.622239750142683</v>
      </c>
      <c r="AL174" s="28">
        <v>0</v>
      </c>
      <c r="AM174" s="28">
        <v>0</v>
      </c>
      <c r="AN174" s="28">
        <v>1.0526315789473684</v>
      </c>
      <c r="AO174" s="28">
        <v>4.5883146774112351</v>
      </c>
      <c r="AP174" s="28">
        <v>57</v>
      </c>
      <c r="AQ174" s="28">
        <v>40.665516233367995</v>
      </c>
      <c r="AR174" s="28">
        <v>42</v>
      </c>
      <c r="AS174" s="28">
        <v>38.879029660839286</v>
      </c>
      <c r="AT174" s="28">
        <v>65</v>
      </c>
      <c r="AU174" s="28">
        <v>36.055512754639892</v>
      </c>
    </row>
    <row r="175" spans="1:47" x14ac:dyDescent="0.3">
      <c r="A175" s="19" t="s">
        <v>175</v>
      </c>
      <c r="B175" s="19" t="s">
        <v>25</v>
      </c>
      <c r="C175" s="20">
        <v>4</v>
      </c>
      <c r="D175" s="21">
        <v>236</v>
      </c>
      <c r="E175" s="22">
        <v>5.4680601411351315</v>
      </c>
      <c r="F175" s="21">
        <v>9102</v>
      </c>
      <c r="G175" s="22">
        <v>9.1163593085052881</v>
      </c>
      <c r="H175" s="21">
        <v>11</v>
      </c>
      <c r="I175" s="21">
        <v>5.66891536364</v>
      </c>
      <c r="J175" s="34">
        <v>20</v>
      </c>
      <c r="K175" s="30">
        <v>93.888888888888872</v>
      </c>
      <c r="L175" s="30">
        <v>9.1730883053544208</v>
      </c>
      <c r="M175" s="30">
        <v>92.222222222222229</v>
      </c>
      <c r="N175" s="30">
        <v>14.008258958140976</v>
      </c>
      <c r="O175" s="30">
        <v>92.777777777777771</v>
      </c>
      <c r="P175" s="30">
        <v>14.089198808552824</v>
      </c>
      <c r="Q175" s="31">
        <v>34</v>
      </c>
      <c r="R175" s="30">
        <v>83.333333333333329</v>
      </c>
      <c r="S175" s="30">
        <v>16.694701449586759</v>
      </c>
      <c r="T175" s="30">
        <v>71.895424836601308</v>
      </c>
      <c r="U175" s="30">
        <v>23.24824860837651</v>
      </c>
      <c r="V175" s="30">
        <v>69.281045751633982</v>
      </c>
      <c r="W175" s="30">
        <v>23.058153442441395</v>
      </c>
      <c r="X175" s="47">
        <v>20</v>
      </c>
      <c r="Y175" s="28">
        <v>50.999999999999993</v>
      </c>
      <c r="Z175" s="28">
        <v>38.648210961522082</v>
      </c>
      <c r="AA175" s="28">
        <v>0</v>
      </c>
      <c r="AB175" s="28">
        <v>0</v>
      </c>
      <c r="AC175" s="28">
        <v>70</v>
      </c>
      <c r="AD175" s="28">
        <v>32.767120876365013</v>
      </c>
      <c r="AE175" s="28">
        <v>100</v>
      </c>
      <c r="AF175" s="28">
        <v>0</v>
      </c>
      <c r="AG175" s="28">
        <v>14</v>
      </c>
      <c r="AH175" s="28">
        <v>26.832815729997474</v>
      </c>
      <c r="AI175" s="27">
        <v>20</v>
      </c>
      <c r="AJ175" s="28">
        <v>58</v>
      </c>
      <c r="AK175" s="28">
        <v>27.453309646130389</v>
      </c>
      <c r="AL175" s="28">
        <v>100</v>
      </c>
      <c r="AM175" s="28">
        <v>0</v>
      </c>
      <c r="AN175" s="28">
        <v>97.89473684210526</v>
      </c>
      <c r="AO175" s="28">
        <v>6.3060353528461164</v>
      </c>
      <c r="AP175" s="28">
        <v>83.15789473684211</v>
      </c>
      <c r="AQ175" s="28">
        <v>16.68420130241228</v>
      </c>
      <c r="AR175" s="28">
        <v>20</v>
      </c>
      <c r="AS175" s="28">
        <v>24.279079146675357</v>
      </c>
      <c r="AT175" s="28">
        <v>93.000000000000014</v>
      </c>
      <c r="AU175" s="28">
        <v>9.7872096985918695</v>
      </c>
    </row>
    <row r="176" spans="1:47" x14ac:dyDescent="0.3">
      <c r="A176" s="19" t="s">
        <v>176</v>
      </c>
      <c r="B176" s="19" t="s">
        <v>25</v>
      </c>
      <c r="C176" s="20">
        <v>9</v>
      </c>
      <c r="D176" s="21">
        <v>10</v>
      </c>
      <c r="E176" s="22">
        <v>2.3978952727983707</v>
      </c>
      <c r="F176" s="21">
        <v>923</v>
      </c>
      <c r="G176" s="22">
        <v>6.828712071641684</v>
      </c>
      <c r="H176" s="19">
        <v>1</v>
      </c>
      <c r="I176" s="19">
        <v>1.8801399999999999</v>
      </c>
      <c r="J176" s="34">
        <v>20</v>
      </c>
      <c r="K176" s="30">
        <v>79.444444444444443</v>
      </c>
      <c r="L176" s="30">
        <v>24.522734807055141</v>
      </c>
      <c r="M176" s="30">
        <v>92.222222222222229</v>
      </c>
      <c r="N176" s="30">
        <v>11.456616476020432</v>
      </c>
      <c r="O176" s="30">
        <v>87.777777777777771</v>
      </c>
      <c r="P176" s="30">
        <v>15.251838692294651</v>
      </c>
      <c r="Q176" s="31">
        <v>44</v>
      </c>
      <c r="R176" s="30">
        <v>32.323232323232325</v>
      </c>
      <c r="S176" s="30">
        <v>20.44834557462994</v>
      </c>
      <c r="T176" s="30">
        <v>66.414141414141412</v>
      </c>
      <c r="U176" s="30">
        <v>18.482268176364997</v>
      </c>
      <c r="V176" s="30">
        <v>50.757575757575758</v>
      </c>
      <c r="W176" s="30">
        <v>16.497457546526334</v>
      </c>
      <c r="X176" s="47">
        <v>21</v>
      </c>
      <c r="Y176" s="28">
        <v>45.714285714285708</v>
      </c>
      <c r="Z176" s="28">
        <v>34.142558277233505</v>
      </c>
      <c r="AA176" s="28">
        <v>45.714285714285708</v>
      </c>
      <c r="AB176" s="28">
        <v>36.410359593311981</v>
      </c>
      <c r="AC176" s="28">
        <v>50.476190476190474</v>
      </c>
      <c r="AD176" s="28">
        <v>31.380916251153415</v>
      </c>
      <c r="AE176" s="28">
        <v>21.904761904761905</v>
      </c>
      <c r="AF176" s="28">
        <v>34.585986702571844</v>
      </c>
      <c r="AG176" s="28">
        <v>30.476190476190474</v>
      </c>
      <c r="AH176" s="28">
        <v>33.237958793552664</v>
      </c>
      <c r="AI176" s="27">
        <v>21</v>
      </c>
      <c r="AJ176" s="28">
        <v>41.904761904761912</v>
      </c>
      <c r="AK176" s="28">
        <v>32.80534218980921</v>
      </c>
      <c r="AL176" s="28">
        <v>4</v>
      </c>
      <c r="AM176" s="28">
        <v>12.31174022502185</v>
      </c>
      <c r="AN176" s="28">
        <v>2</v>
      </c>
      <c r="AO176" s="28">
        <v>8.9442719099991592</v>
      </c>
      <c r="AP176" s="28">
        <v>69.523809523809533</v>
      </c>
      <c r="AQ176" s="28">
        <v>31.380916251153415</v>
      </c>
      <c r="AR176" s="28">
        <v>6</v>
      </c>
      <c r="AS176" s="28">
        <v>13.138933706635726</v>
      </c>
      <c r="AT176" s="28">
        <v>91.999999999999986</v>
      </c>
      <c r="AU176" s="28">
        <v>13.611140947574421</v>
      </c>
    </row>
    <row r="177" spans="1:47" x14ac:dyDescent="0.3">
      <c r="A177" s="19" t="s">
        <v>177</v>
      </c>
      <c r="B177" s="19" t="s">
        <v>25</v>
      </c>
      <c r="C177" s="20">
        <v>9</v>
      </c>
      <c r="D177" s="21">
        <v>1</v>
      </c>
      <c r="E177" s="22">
        <v>0.69314718055994529</v>
      </c>
      <c r="F177" s="19">
        <v>121</v>
      </c>
      <c r="G177" s="33">
        <v>4.8040210447332568</v>
      </c>
      <c r="H177" s="21">
        <v>0</v>
      </c>
      <c r="I177" s="21">
        <v>0</v>
      </c>
      <c r="J177" s="31">
        <v>20</v>
      </c>
      <c r="K177" s="30">
        <v>63.888888888888886</v>
      </c>
      <c r="L177" s="30">
        <v>27.424656075941787</v>
      </c>
      <c r="M177" s="30">
        <v>84.444444444444443</v>
      </c>
      <c r="N177" s="30">
        <v>21.143404048611298</v>
      </c>
      <c r="O177" s="30">
        <v>89.444444444444457</v>
      </c>
      <c r="P177" s="30">
        <v>21.166440268316943</v>
      </c>
      <c r="Q177" s="31">
        <v>44</v>
      </c>
      <c r="R177" s="33">
        <v>59.259259259259252</v>
      </c>
      <c r="S177" s="33">
        <v>12.830005981991675</v>
      </c>
      <c r="T177" s="33">
        <v>35.978835978835974</v>
      </c>
      <c r="U177" s="33">
        <v>17.179072074554536</v>
      </c>
      <c r="V177" s="33">
        <v>53.439153439153436</v>
      </c>
      <c r="W177" s="33">
        <v>10.315425114695186</v>
      </c>
      <c r="X177" s="48">
        <v>20</v>
      </c>
      <c r="Y177" s="28">
        <v>52</v>
      </c>
      <c r="Z177" s="28">
        <v>41.751142436307561</v>
      </c>
      <c r="AA177" s="28">
        <v>5</v>
      </c>
      <c r="AB177" s="28">
        <v>12.773327473170102</v>
      </c>
      <c r="AC177" s="28">
        <v>45.999999999999993</v>
      </c>
      <c r="AD177" s="28">
        <v>31.187041843486348</v>
      </c>
      <c r="AE177" s="28">
        <v>6.3157894736842106</v>
      </c>
      <c r="AF177" s="28">
        <v>18.918106058538349</v>
      </c>
      <c r="AG177" s="28">
        <v>3.1578947368421053</v>
      </c>
      <c r="AH177" s="28">
        <v>10.029197142425581</v>
      </c>
      <c r="AI177" s="27">
        <v>20</v>
      </c>
      <c r="AJ177" s="28">
        <v>8.4210526315789469</v>
      </c>
      <c r="AK177" s="28">
        <v>13.849652179642494</v>
      </c>
      <c r="AL177" s="28">
        <v>0</v>
      </c>
      <c r="AM177" s="28">
        <v>0</v>
      </c>
      <c r="AN177" s="28">
        <v>75</v>
      </c>
      <c r="AO177" s="28">
        <v>34.868172789582914</v>
      </c>
      <c r="AP177" s="28">
        <v>48</v>
      </c>
      <c r="AQ177" s="28">
        <v>33.965927199567446</v>
      </c>
      <c r="AR177" s="28">
        <v>0</v>
      </c>
      <c r="AS177" s="28">
        <v>0</v>
      </c>
      <c r="AT177" s="28">
        <v>92.631578947368425</v>
      </c>
      <c r="AU177" s="28">
        <v>16.613951721756798</v>
      </c>
    </row>
    <row r="178" spans="1:47" ht="14" x14ac:dyDescent="0.3">
      <c r="A178" s="19" t="s">
        <v>178</v>
      </c>
      <c r="B178" s="19" t="s">
        <v>25</v>
      </c>
      <c r="C178" s="20">
        <v>7</v>
      </c>
      <c r="D178" s="21">
        <v>22</v>
      </c>
      <c r="E178" s="22">
        <v>3.1354942159291497</v>
      </c>
      <c r="F178" s="21">
        <v>2584</v>
      </c>
      <c r="G178" s="22">
        <v>7.8574807869425296</v>
      </c>
      <c r="H178" s="21">
        <v>2</v>
      </c>
      <c r="I178" s="21">
        <v>0.78339349999999996</v>
      </c>
      <c r="J178" s="34">
        <v>20</v>
      </c>
      <c r="K178" s="30">
        <v>58.333333333333336</v>
      </c>
      <c r="L178" s="30">
        <v>24.943080101789004</v>
      </c>
      <c r="M178" s="30">
        <v>68.888888888888886</v>
      </c>
      <c r="N178" s="30">
        <v>24.343224778007389</v>
      </c>
      <c r="O178" s="30">
        <v>63.333333333333336</v>
      </c>
      <c r="P178" s="30">
        <v>29.086146163345152</v>
      </c>
      <c r="Q178" s="31">
        <v>35</v>
      </c>
      <c r="R178" s="30">
        <v>35.873015873015873</v>
      </c>
      <c r="S178" s="30">
        <v>20.889047817104061</v>
      </c>
      <c r="T178" s="30">
        <v>71.111111111111114</v>
      </c>
      <c r="U178" s="30">
        <v>18.514160707299581</v>
      </c>
      <c r="V178" s="30">
        <v>44.761904761904759</v>
      </c>
      <c r="W178" s="30">
        <v>20.784489895840938</v>
      </c>
      <c r="X178" s="47">
        <v>20</v>
      </c>
      <c r="Y178" s="46">
        <v>30</v>
      </c>
      <c r="Z178" s="46">
        <v>38.113404189961415</v>
      </c>
      <c r="AA178" s="46">
        <v>15</v>
      </c>
      <c r="AB178" s="46">
        <v>26.655699499159159</v>
      </c>
      <c r="AC178" s="46">
        <v>15</v>
      </c>
      <c r="AD178" s="46">
        <v>27.434131641941367</v>
      </c>
      <c r="AE178" s="46">
        <v>7</v>
      </c>
      <c r="AF178" s="46">
        <v>18.666040089734594</v>
      </c>
      <c r="AG178" s="46">
        <v>16</v>
      </c>
      <c r="AH178" s="46">
        <v>28.727393858384318</v>
      </c>
      <c r="AI178" s="27">
        <v>20</v>
      </c>
      <c r="AJ178" s="28">
        <v>18</v>
      </c>
      <c r="AK178" s="28">
        <v>25.874189537269114</v>
      </c>
      <c r="AL178" s="28">
        <v>0</v>
      </c>
      <c r="AM178" s="28">
        <v>0</v>
      </c>
      <c r="AN178" s="28">
        <v>2</v>
      </c>
      <c r="AO178" s="28">
        <v>6.1558701125109252</v>
      </c>
      <c r="AP178" s="28">
        <v>20</v>
      </c>
      <c r="AQ178" s="28">
        <v>37.275644651843734</v>
      </c>
      <c r="AR178" s="28">
        <v>62</v>
      </c>
      <c r="AS178" s="28">
        <v>36.649118607912555</v>
      </c>
      <c r="AT178" s="28">
        <v>85</v>
      </c>
      <c r="AU178" s="28">
        <v>18.209309360006522</v>
      </c>
    </row>
    <row r="179" spans="1:47" x14ac:dyDescent="0.3">
      <c r="A179" s="19" t="s">
        <v>179</v>
      </c>
      <c r="B179" s="19" t="s">
        <v>25</v>
      </c>
      <c r="C179" s="20">
        <v>5</v>
      </c>
      <c r="D179" s="21">
        <v>321</v>
      </c>
      <c r="E179" s="22">
        <v>5.7745515455444085</v>
      </c>
      <c r="F179" s="21">
        <v>24629</v>
      </c>
      <c r="G179" s="22">
        <v>10.111720491114584</v>
      </c>
      <c r="H179" s="19">
        <v>4</v>
      </c>
      <c r="I179" s="19">
        <v>14.571114250000001</v>
      </c>
      <c r="J179" s="34">
        <v>20</v>
      </c>
      <c r="K179" s="30">
        <v>88.333333333333329</v>
      </c>
      <c r="L179" s="30">
        <v>15.069688668622225</v>
      </c>
      <c r="M179" s="30">
        <v>91.1111111111111</v>
      </c>
      <c r="N179" s="30">
        <v>18.592445034090574</v>
      </c>
      <c r="O179" s="30">
        <v>71.111111111111114</v>
      </c>
      <c r="P179" s="30">
        <v>31.919326509315901</v>
      </c>
      <c r="Q179" s="31">
        <v>33</v>
      </c>
      <c r="R179" s="30">
        <v>86.868686868686879</v>
      </c>
      <c r="S179" s="30">
        <v>14.287217333147119</v>
      </c>
      <c r="T179" s="30">
        <v>53.535353535353536</v>
      </c>
      <c r="U179" s="30">
        <v>27.56229552631882</v>
      </c>
      <c r="V179" s="30">
        <v>61.27946127946128</v>
      </c>
      <c r="W179" s="30">
        <v>21.358422045958907</v>
      </c>
      <c r="X179" s="47">
        <v>21</v>
      </c>
      <c r="Y179" s="28">
        <v>68.571428571428569</v>
      </c>
      <c r="Z179" s="28">
        <v>34.96937435610112</v>
      </c>
      <c r="AA179" s="28">
        <v>3</v>
      </c>
      <c r="AB179" s="28">
        <v>7.326950970650465</v>
      </c>
      <c r="AC179" s="28">
        <v>5.7142857142857135</v>
      </c>
      <c r="AD179" s="28">
        <v>14.342743312012724</v>
      </c>
      <c r="AE179" s="28">
        <v>1</v>
      </c>
      <c r="AF179" s="28">
        <v>4.4721359549995796</v>
      </c>
      <c r="AG179" s="28">
        <v>2</v>
      </c>
      <c r="AH179" s="28">
        <v>8.9442719099991592</v>
      </c>
      <c r="AI179" s="27">
        <v>21</v>
      </c>
      <c r="AJ179" s="28">
        <v>27.61904761904762</v>
      </c>
      <c r="AK179" s="28">
        <v>34.337262835695256</v>
      </c>
      <c r="AL179" s="28">
        <v>0</v>
      </c>
      <c r="AM179" s="28">
        <v>0</v>
      </c>
      <c r="AN179" s="28">
        <v>0</v>
      </c>
      <c r="AO179" s="28">
        <v>0</v>
      </c>
      <c r="AP179" s="28">
        <v>0</v>
      </c>
      <c r="AQ179" s="28">
        <v>0</v>
      </c>
      <c r="AR179" s="28">
        <v>3</v>
      </c>
      <c r="AS179" s="28">
        <v>7.326950970650465</v>
      </c>
      <c r="AT179" s="28">
        <v>100</v>
      </c>
      <c r="AU179" s="28">
        <v>0</v>
      </c>
    </row>
    <row r="180" spans="1:47" x14ac:dyDescent="0.3">
      <c r="A180" s="19" t="s">
        <v>180</v>
      </c>
      <c r="B180" s="19" t="s">
        <v>25</v>
      </c>
      <c r="C180" s="20">
        <v>8</v>
      </c>
      <c r="D180" s="21">
        <v>34</v>
      </c>
      <c r="E180" s="22">
        <v>3.5553480614894135</v>
      </c>
      <c r="F180" s="19">
        <v>378</v>
      </c>
      <c r="G180" s="33">
        <v>5.9375362050824263</v>
      </c>
      <c r="H180" s="21">
        <v>2</v>
      </c>
      <c r="I180" s="21">
        <v>1.8801425</v>
      </c>
      <c r="J180" s="31">
        <v>20</v>
      </c>
      <c r="K180" s="30">
        <v>82.222222222222229</v>
      </c>
      <c r="L180" s="30">
        <v>19.546515720279118</v>
      </c>
      <c r="M180" s="30">
        <v>88.333333333333329</v>
      </c>
      <c r="N180" s="30">
        <v>18.548708334994288</v>
      </c>
      <c r="O180" s="30">
        <v>88.888888888888886</v>
      </c>
      <c r="P180" s="30">
        <v>13.488377303708532</v>
      </c>
      <c r="Q180" s="31">
        <v>33</v>
      </c>
      <c r="R180" s="30">
        <v>72.390572390572387</v>
      </c>
      <c r="S180" s="30">
        <v>15.986397603671882</v>
      </c>
      <c r="T180" s="30">
        <v>48.484848484848477</v>
      </c>
      <c r="U180" s="30">
        <v>19.006614714832029</v>
      </c>
      <c r="V180" s="30">
        <v>58.92255892255892</v>
      </c>
      <c r="W180" s="30">
        <v>18.526934114735017</v>
      </c>
      <c r="X180" s="47">
        <v>20</v>
      </c>
      <c r="Y180" s="28">
        <v>24</v>
      </c>
      <c r="Z180" s="28">
        <v>35.303198006323512</v>
      </c>
      <c r="AA180" s="28">
        <v>3.1578947368421053</v>
      </c>
      <c r="AB180" s="28">
        <v>10.029197142425581</v>
      </c>
      <c r="AC180" s="28">
        <v>50.999999999999993</v>
      </c>
      <c r="AD180" s="28">
        <v>35.821193373990795</v>
      </c>
      <c r="AE180" s="28">
        <v>43</v>
      </c>
      <c r="AF180" s="28">
        <v>41.688064680938417</v>
      </c>
      <c r="AG180" s="28">
        <v>2.1052631578947367</v>
      </c>
      <c r="AH180" s="28">
        <v>9.1766293548224702</v>
      </c>
      <c r="AI180" s="27">
        <v>20</v>
      </c>
      <c r="AJ180" s="28">
        <v>29</v>
      </c>
      <c r="AK180" s="28">
        <v>33.387675002989695</v>
      </c>
      <c r="AL180" s="28">
        <v>55</v>
      </c>
      <c r="AM180" s="28">
        <v>38.865490036656858</v>
      </c>
      <c r="AN180" s="28">
        <v>71</v>
      </c>
      <c r="AO180" s="28">
        <v>30.762246170812755</v>
      </c>
      <c r="AP180" s="28">
        <v>58</v>
      </c>
      <c r="AQ180" s="28">
        <v>37.219123550867465</v>
      </c>
      <c r="AR180" s="28">
        <v>4.2105263157894735</v>
      </c>
      <c r="AS180" s="28">
        <v>10.706067580626215</v>
      </c>
      <c r="AT180" s="28">
        <v>83.000000000000014</v>
      </c>
      <c r="AU180" s="28">
        <v>23.642067769572375</v>
      </c>
    </row>
    <row r="181" spans="1:47" x14ac:dyDescent="0.3">
      <c r="A181" s="19" t="s">
        <v>181</v>
      </c>
      <c r="B181" s="19" t="s">
        <v>25</v>
      </c>
      <c r="C181" s="20">
        <v>8</v>
      </c>
      <c r="D181" s="21">
        <v>69</v>
      </c>
      <c r="E181" s="22">
        <v>4.2484952420493594</v>
      </c>
      <c r="F181" s="21">
        <v>6077</v>
      </c>
      <c r="G181" s="22">
        <v>8.7124309734767387</v>
      </c>
      <c r="H181" s="21">
        <v>1</v>
      </c>
      <c r="I181" s="21">
        <v>4.7003599999999999</v>
      </c>
      <c r="J181" s="34">
        <v>20</v>
      </c>
      <c r="K181" s="30">
        <v>72.777777777777771</v>
      </c>
      <c r="L181" s="30">
        <v>24.04106298714051</v>
      </c>
      <c r="M181" s="30">
        <v>84.444444444444443</v>
      </c>
      <c r="N181" s="30">
        <v>23.7487388947354</v>
      </c>
      <c r="O181" s="30">
        <v>82.222222222222229</v>
      </c>
      <c r="P181" s="30">
        <v>23.195079131281975</v>
      </c>
      <c r="Q181" s="31">
        <v>31</v>
      </c>
      <c r="R181" s="30">
        <v>25.448028673835129</v>
      </c>
      <c r="S181" s="30">
        <v>25.042112413542188</v>
      </c>
      <c r="T181" s="30">
        <v>62.724014336917563</v>
      </c>
      <c r="U181" s="30">
        <v>27.14818156181677</v>
      </c>
      <c r="V181" s="30">
        <v>36.200716845878134</v>
      </c>
      <c r="W181" s="30">
        <v>21.653413218145356</v>
      </c>
      <c r="X181" s="47">
        <v>20</v>
      </c>
      <c r="Y181" s="28">
        <v>48</v>
      </c>
      <c r="Z181" s="28">
        <v>38.058127287500348</v>
      </c>
      <c r="AA181" s="28">
        <v>29</v>
      </c>
      <c r="AB181" s="28">
        <v>31.43916431191483</v>
      </c>
      <c r="AC181" s="28">
        <v>18</v>
      </c>
      <c r="AD181" s="28">
        <v>31.051739505473591</v>
      </c>
      <c r="AE181" s="28">
        <v>6</v>
      </c>
      <c r="AF181" s="28">
        <v>11.424811411549589</v>
      </c>
      <c r="AG181" s="28">
        <v>17</v>
      </c>
      <c r="AH181" s="28">
        <v>30.625067132042421</v>
      </c>
      <c r="AI181" s="27">
        <v>20</v>
      </c>
      <c r="AJ181" s="28">
        <v>59</v>
      </c>
      <c r="AK181" s="28">
        <v>36.977945062599559</v>
      </c>
      <c r="AL181" s="28">
        <v>0</v>
      </c>
      <c r="AM181" s="28">
        <v>0</v>
      </c>
      <c r="AN181" s="28">
        <v>40.999999999999993</v>
      </c>
      <c r="AO181" s="28">
        <v>36.977945062599566</v>
      </c>
      <c r="AP181" s="28">
        <v>10.526315789473683</v>
      </c>
      <c r="AQ181" s="28">
        <v>18.096557134354562</v>
      </c>
      <c r="AR181" s="28">
        <v>24</v>
      </c>
      <c r="AS181" s="28">
        <v>33.466401061363023</v>
      </c>
      <c r="AT181" s="28">
        <v>73</v>
      </c>
      <c r="AU181" s="28">
        <v>31.970381029288582</v>
      </c>
    </row>
    <row r="182" spans="1:47" x14ac:dyDescent="0.3">
      <c r="A182" s="19" t="s">
        <v>182</v>
      </c>
      <c r="B182" s="19" t="s">
        <v>25</v>
      </c>
      <c r="C182" s="20">
        <v>10</v>
      </c>
      <c r="D182" s="21">
        <v>46</v>
      </c>
      <c r="E182" s="22">
        <v>3.8501476017100584</v>
      </c>
      <c r="F182" s="21">
        <v>1246</v>
      </c>
      <c r="G182" s="22">
        <v>7.1284959456800365</v>
      </c>
      <c r="H182" s="21">
        <v>1</v>
      </c>
      <c r="I182" s="21">
        <v>6.26715</v>
      </c>
      <c r="J182" s="34">
        <v>20</v>
      </c>
      <c r="K182" s="30">
        <v>94.444444444444443</v>
      </c>
      <c r="L182" s="30">
        <v>12.745318548364542</v>
      </c>
      <c r="M182" s="30">
        <v>93.333333333333329</v>
      </c>
      <c r="N182" s="30">
        <v>14.146729463586951</v>
      </c>
      <c r="O182" s="30">
        <v>94.444444444444443</v>
      </c>
      <c r="P182" s="30">
        <v>11.111111111111111</v>
      </c>
      <c r="Q182" s="31">
        <v>34</v>
      </c>
      <c r="R182" s="30">
        <v>92.810457516339881</v>
      </c>
      <c r="S182" s="30">
        <v>9.4290240287769507</v>
      </c>
      <c r="T182" s="30">
        <v>61.111111111111114</v>
      </c>
      <c r="U182" s="30">
        <v>35.480771521685334</v>
      </c>
      <c r="V182" s="30">
        <v>71.24183006535948</v>
      </c>
      <c r="W182" s="30">
        <v>27.506098641352526</v>
      </c>
      <c r="X182" s="47">
        <v>20</v>
      </c>
      <c r="Y182" s="28">
        <v>38</v>
      </c>
      <c r="Z182" s="28">
        <v>38.879029660839286</v>
      </c>
      <c r="AA182" s="28">
        <v>2.1052631578947367</v>
      </c>
      <c r="AB182" s="28">
        <v>9.1766293548224702</v>
      </c>
      <c r="AC182" s="28">
        <v>42</v>
      </c>
      <c r="AD182" s="28">
        <v>34.883263970895243</v>
      </c>
      <c r="AE182" s="28">
        <v>86.999999999999986</v>
      </c>
      <c r="AF182" s="28">
        <v>31.304951684997057</v>
      </c>
      <c r="AG182" s="28">
        <v>4.2105263157894735</v>
      </c>
      <c r="AH182" s="28">
        <v>10.706067580626215</v>
      </c>
      <c r="AI182" s="27">
        <v>20</v>
      </c>
      <c r="AJ182" s="28">
        <v>53</v>
      </c>
      <c r="AK182" s="28">
        <v>39.616583449491536</v>
      </c>
      <c r="AL182" s="28">
        <v>98.94736842105263</v>
      </c>
      <c r="AM182" s="28">
        <v>4.5883146774112351</v>
      </c>
      <c r="AN182" s="28">
        <v>84</v>
      </c>
      <c r="AO182" s="28">
        <v>20.104987598001376</v>
      </c>
      <c r="AP182" s="28">
        <v>68</v>
      </c>
      <c r="AQ182" s="28">
        <v>40.209975196002766</v>
      </c>
      <c r="AR182" s="28">
        <v>21</v>
      </c>
      <c r="AS182" s="28">
        <v>29.361629095775577</v>
      </c>
      <c r="AT182" s="28">
        <v>80</v>
      </c>
      <c r="AU182" s="28">
        <v>29.735677667001131</v>
      </c>
    </row>
    <row r="183" spans="1:47" x14ac:dyDescent="0.3">
      <c r="A183" s="19" t="s">
        <v>183</v>
      </c>
      <c r="B183" s="19" t="s">
        <v>25</v>
      </c>
      <c r="C183" s="20">
        <v>5</v>
      </c>
      <c r="D183" s="21">
        <v>44</v>
      </c>
      <c r="E183" s="22">
        <v>3.8066624897703196</v>
      </c>
      <c r="F183" s="21">
        <v>4492</v>
      </c>
      <c r="G183" s="22">
        <v>8.41027590907016</v>
      </c>
      <c r="H183" s="21">
        <v>7</v>
      </c>
      <c r="I183" s="21">
        <v>47.451208428599998</v>
      </c>
      <c r="J183" s="34">
        <v>20</v>
      </c>
      <c r="K183" s="30">
        <v>70.555555555555557</v>
      </c>
      <c r="L183" s="30">
        <v>16.627634606840001</v>
      </c>
      <c r="M183" s="30">
        <v>88.888888888888886</v>
      </c>
      <c r="N183" s="30">
        <v>11.399759467612821</v>
      </c>
      <c r="O183" s="30">
        <v>74.444444444444443</v>
      </c>
      <c r="P183" s="30">
        <v>19.777843485008148</v>
      </c>
      <c r="Q183" s="31">
        <v>36</v>
      </c>
      <c r="R183" s="30">
        <v>67.592592592592581</v>
      </c>
      <c r="S183" s="30">
        <v>25.389383830401989</v>
      </c>
      <c r="T183" s="30">
        <v>56.79012345679012</v>
      </c>
      <c r="U183" s="30">
        <v>23.574382679393363</v>
      </c>
      <c r="V183" s="30">
        <v>61.419753086419746</v>
      </c>
      <c r="W183" s="30">
        <v>18.494693668875556</v>
      </c>
      <c r="X183" s="47">
        <v>21</v>
      </c>
      <c r="Y183" s="28">
        <v>42.857142857142854</v>
      </c>
      <c r="Z183" s="28">
        <v>40.637772717369373</v>
      </c>
      <c r="AA183" s="28">
        <v>17.142857142857142</v>
      </c>
      <c r="AB183" s="28">
        <v>31.167748898959182</v>
      </c>
      <c r="AC183" s="28">
        <v>20.952380952380956</v>
      </c>
      <c r="AD183" s="28">
        <v>33.749779540726173</v>
      </c>
      <c r="AE183" s="28">
        <v>11.428571428571427</v>
      </c>
      <c r="AF183" s="28">
        <v>18.516401995451027</v>
      </c>
      <c r="AG183" s="28">
        <v>5</v>
      </c>
      <c r="AH183" s="28">
        <v>11.002392084403615</v>
      </c>
      <c r="AI183" s="27">
        <v>21</v>
      </c>
      <c r="AJ183" s="28">
        <v>29.523809523809526</v>
      </c>
      <c r="AK183" s="28">
        <v>37.212389129991436</v>
      </c>
      <c r="AL183" s="28">
        <v>1</v>
      </c>
      <c r="AM183" s="28">
        <v>4.4721359549995796</v>
      </c>
      <c r="AN183" s="28">
        <v>40.952380952380949</v>
      </c>
      <c r="AO183" s="28">
        <v>37.135530412902668</v>
      </c>
      <c r="AP183" s="28">
        <v>19.047619047619044</v>
      </c>
      <c r="AQ183" s="28">
        <v>29.984122782693163</v>
      </c>
      <c r="AR183" s="28">
        <v>81.904761904761898</v>
      </c>
      <c r="AS183" s="28">
        <v>23.58369089414284</v>
      </c>
      <c r="AT183" s="28">
        <v>96.999999999999986</v>
      </c>
      <c r="AU183" s="28">
        <v>7.3269509706504632</v>
      </c>
    </row>
    <row r="184" spans="1:47" x14ac:dyDescent="0.3">
      <c r="A184" s="19" t="s">
        <v>184</v>
      </c>
      <c r="B184" s="19" t="s">
        <v>25</v>
      </c>
      <c r="C184" s="20">
        <v>5</v>
      </c>
      <c r="D184" s="21">
        <v>1674</v>
      </c>
      <c r="E184" s="22">
        <v>7.4235684442591667</v>
      </c>
      <c r="F184" s="21">
        <v>143736</v>
      </c>
      <c r="G184" s="22">
        <v>11.875740519787517</v>
      </c>
      <c r="H184" s="21">
        <v>3</v>
      </c>
      <c r="I184" s="21">
        <v>0.41780966666699998</v>
      </c>
      <c r="J184" s="34">
        <v>20</v>
      </c>
      <c r="K184" s="30">
        <v>88.333333333333329</v>
      </c>
      <c r="L184" s="30">
        <v>11.667362830802912</v>
      </c>
      <c r="M184" s="30">
        <v>91.666666666666671</v>
      </c>
      <c r="N184" s="30">
        <v>11.328286916848255</v>
      </c>
      <c r="O184" s="30">
        <v>85</v>
      </c>
      <c r="P184" s="30">
        <v>15.826791507905121</v>
      </c>
      <c r="Q184" s="31">
        <v>34</v>
      </c>
      <c r="R184" s="30">
        <v>71.24183006535948</v>
      </c>
      <c r="S184" s="30">
        <v>17.1081039508122</v>
      </c>
      <c r="T184" s="30">
        <v>64.052287581699346</v>
      </c>
      <c r="U184" s="30">
        <v>23.380395625054675</v>
      </c>
      <c r="V184" s="30">
        <v>62.091503267973849</v>
      </c>
      <c r="W184" s="30">
        <v>22.073178137901802</v>
      </c>
      <c r="X184" s="47">
        <v>21</v>
      </c>
      <c r="Y184" s="28">
        <v>56.190476190476183</v>
      </c>
      <c r="Z184" s="28">
        <v>36.121488130500722</v>
      </c>
      <c r="AA184" s="28">
        <v>89</v>
      </c>
      <c r="AB184" s="28">
        <v>13.726654823065186</v>
      </c>
      <c r="AC184" s="28">
        <v>51.428571428571431</v>
      </c>
      <c r="AD184" s="28">
        <v>41.74754056057845</v>
      </c>
      <c r="AE184" s="28">
        <v>27.61904761904762</v>
      </c>
      <c r="AF184" s="28">
        <v>34.914862437758778</v>
      </c>
      <c r="AG184" s="28">
        <v>22.857142857142854</v>
      </c>
      <c r="AH184" s="28">
        <v>35.375536341214271</v>
      </c>
      <c r="AI184" s="27">
        <v>21</v>
      </c>
      <c r="AJ184" s="28">
        <v>36.19047619047619</v>
      </c>
      <c r="AK184" s="28">
        <v>33.834330269149774</v>
      </c>
      <c r="AL184" s="28">
        <v>27.61904761904762</v>
      </c>
      <c r="AM184" s="28">
        <v>38.197481841708083</v>
      </c>
      <c r="AN184" s="28">
        <v>65.714285714285708</v>
      </c>
      <c r="AO184" s="28">
        <v>32.950178841916561</v>
      </c>
      <c r="AP184" s="28">
        <v>42.857142857142854</v>
      </c>
      <c r="AQ184" s="28">
        <v>37.568984168174829</v>
      </c>
      <c r="AR184" s="28">
        <v>89.523809523809533</v>
      </c>
      <c r="AS184" s="28">
        <v>17.457431218879393</v>
      </c>
      <c r="AT184" s="28">
        <v>96.999999999999986</v>
      </c>
      <c r="AU184" s="28">
        <v>7.326950970650465</v>
      </c>
    </row>
    <row r="185" spans="1:47" x14ac:dyDescent="0.3">
      <c r="A185" s="19" t="s">
        <v>185</v>
      </c>
      <c r="B185" s="19" t="s">
        <v>39</v>
      </c>
      <c r="C185" s="20">
        <v>9</v>
      </c>
      <c r="D185" s="21">
        <v>20</v>
      </c>
      <c r="E185" s="22">
        <v>3.044522437723423</v>
      </c>
      <c r="F185" s="21">
        <v>899</v>
      </c>
      <c r="G185" s="22">
        <v>6.8023947633243109</v>
      </c>
      <c r="H185" s="21">
        <v>0</v>
      </c>
      <c r="I185" s="21">
        <v>0</v>
      </c>
      <c r="J185" s="34">
        <v>20</v>
      </c>
      <c r="K185" s="30">
        <v>66.111111111111114</v>
      </c>
      <c r="L185" s="30">
        <v>26.606901839016988</v>
      </c>
      <c r="M185" s="30">
        <v>80</v>
      </c>
      <c r="N185" s="30">
        <v>23.803396593946573</v>
      </c>
      <c r="O185" s="30">
        <v>78.333333333333329</v>
      </c>
      <c r="P185" s="30">
        <v>23.494293059544727</v>
      </c>
      <c r="Q185" s="31">
        <v>36</v>
      </c>
      <c r="R185" s="30">
        <v>91.975308641975317</v>
      </c>
      <c r="S185" s="30">
        <v>12.347442554817682</v>
      </c>
      <c r="T185" s="30">
        <v>64.81481481481481</v>
      </c>
      <c r="U185" s="30">
        <v>15.825325181732723</v>
      </c>
      <c r="V185" s="30">
        <v>43.827160493827165</v>
      </c>
      <c r="W185" s="30">
        <v>32.087231681742892</v>
      </c>
      <c r="X185" s="47">
        <v>20</v>
      </c>
      <c r="Y185" s="28">
        <v>50</v>
      </c>
      <c r="Z185" s="28">
        <v>41.294832096701114</v>
      </c>
      <c r="AA185" s="28">
        <v>35</v>
      </c>
      <c r="AB185" s="28">
        <v>38.31998241951031</v>
      </c>
      <c r="AC185" s="28">
        <v>84</v>
      </c>
      <c r="AD185" s="28">
        <v>19.02906364375017</v>
      </c>
      <c r="AE185" s="28">
        <v>40</v>
      </c>
      <c r="AF185" s="28">
        <v>37.836212117076698</v>
      </c>
      <c r="AG185" s="28">
        <v>67</v>
      </c>
      <c r="AH185" s="28">
        <v>35.703457004963312</v>
      </c>
      <c r="AI185" s="27">
        <v>20</v>
      </c>
      <c r="AJ185" s="28">
        <v>76</v>
      </c>
      <c r="AK185" s="28">
        <v>32.831307266724927</v>
      </c>
      <c r="AL185" s="28">
        <v>16</v>
      </c>
      <c r="AM185" s="28">
        <v>28.727393858384318</v>
      </c>
      <c r="AN185" s="28">
        <v>48</v>
      </c>
      <c r="AO185" s="28">
        <v>39.682954049632734</v>
      </c>
      <c r="AP185" s="28">
        <v>88.000000000000014</v>
      </c>
      <c r="AQ185" s="28">
        <v>17.651599003161763</v>
      </c>
      <c r="AR185" s="28">
        <v>45.999999999999993</v>
      </c>
      <c r="AS185" s="28">
        <v>40.574817183490602</v>
      </c>
      <c r="AT185" s="28">
        <v>58</v>
      </c>
      <c r="AU185" s="28">
        <v>40.470912231405229</v>
      </c>
    </row>
    <row r="186" spans="1:47" x14ac:dyDescent="0.3">
      <c r="A186" s="19" t="s">
        <v>186</v>
      </c>
      <c r="B186" s="19" t="s">
        <v>25</v>
      </c>
      <c r="C186" s="20">
        <v>7</v>
      </c>
      <c r="D186" s="21">
        <v>33</v>
      </c>
      <c r="E186" s="22">
        <v>3.5263605246161616</v>
      </c>
      <c r="F186" s="21">
        <v>1220</v>
      </c>
      <c r="G186" s="22">
        <v>7.1074254741107046</v>
      </c>
      <c r="H186" s="21">
        <v>4</v>
      </c>
      <c r="I186" s="21">
        <v>14.17941225</v>
      </c>
      <c r="J186" s="34">
        <v>20</v>
      </c>
      <c r="K186" s="30">
        <v>70.555555555555557</v>
      </c>
      <c r="L186" s="30">
        <v>19.504918491347912</v>
      </c>
      <c r="M186" s="30">
        <v>70</v>
      </c>
      <c r="N186" s="30">
        <v>23.390350831503</v>
      </c>
      <c r="O186" s="30">
        <v>55.555555555555557</v>
      </c>
      <c r="P186" s="30">
        <v>22.222222222222221</v>
      </c>
      <c r="Q186" s="31">
        <v>33</v>
      </c>
      <c r="R186" s="30">
        <v>29.966329966329965</v>
      </c>
      <c r="S186" s="30">
        <v>18.938832763852268</v>
      </c>
      <c r="T186" s="30">
        <v>78.114478114478118</v>
      </c>
      <c r="U186" s="30">
        <v>20.876778493922973</v>
      </c>
      <c r="V186" s="30">
        <v>51.515151515151523</v>
      </c>
      <c r="W186" s="30">
        <v>25.279026498183182</v>
      </c>
      <c r="X186" s="47">
        <v>21</v>
      </c>
      <c r="Y186" s="28">
        <v>61.904761904761905</v>
      </c>
      <c r="Z186" s="28">
        <v>42.381487423053905</v>
      </c>
      <c r="AA186" s="28">
        <v>8.5714285714285712</v>
      </c>
      <c r="AB186" s="28">
        <v>14.928400545843578</v>
      </c>
      <c r="AC186" s="28">
        <v>26.666666666666664</v>
      </c>
      <c r="AD186" s="28">
        <v>33.665016461206925</v>
      </c>
      <c r="AE186" s="28">
        <v>54.285714285714292</v>
      </c>
      <c r="AF186" s="28">
        <v>45.229573132125466</v>
      </c>
      <c r="AG186" s="28">
        <v>18.095238095238095</v>
      </c>
      <c r="AH186" s="28">
        <v>28.916958280401424</v>
      </c>
      <c r="AI186" s="27">
        <v>21</v>
      </c>
      <c r="AJ186" s="28">
        <v>89</v>
      </c>
      <c r="AK186" s="28">
        <v>19.973666874689094</v>
      </c>
      <c r="AL186" s="28">
        <v>0</v>
      </c>
      <c r="AM186" s="28">
        <v>0</v>
      </c>
      <c r="AN186" s="28">
        <v>0</v>
      </c>
      <c r="AO186" s="28">
        <v>0</v>
      </c>
      <c r="AP186" s="28">
        <v>11.428571428571427</v>
      </c>
      <c r="AQ186" s="28">
        <v>23.299294900428702</v>
      </c>
      <c r="AR186" s="28">
        <v>46.666666666666671</v>
      </c>
      <c r="AS186" s="28">
        <v>42.110964526276682</v>
      </c>
      <c r="AT186" s="28">
        <v>46.666666666666671</v>
      </c>
      <c r="AU186" s="28">
        <v>43.512450325548585</v>
      </c>
    </row>
    <row r="187" spans="1:47" x14ac:dyDescent="0.3">
      <c r="A187" s="19" t="s">
        <v>187</v>
      </c>
      <c r="B187" s="19" t="s">
        <v>25</v>
      </c>
      <c r="C187" s="20">
        <v>10</v>
      </c>
      <c r="D187" s="21">
        <v>11</v>
      </c>
      <c r="E187" s="22">
        <v>2.4849066497880004</v>
      </c>
      <c r="F187" s="21">
        <v>2381</v>
      </c>
      <c r="G187" s="22">
        <v>7.7756957499152453</v>
      </c>
      <c r="H187" s="19">
        <v>2</v>
      </c>
      <c r="I187" s="19">
        <v>1.0967484999999999</v>
      </c>
      <c r="J187" s="34">
        <v>20</v>
      </c>
      <c r="K187" s="30">
        <v>70</v>
      </c>
      <c r="L187" s="30">
        <v>27.000830252197666</v>
      </c>
      <c r="M187" s="30">
        <v>80</v>
      </c>
      <c r="N187" s="30">
        <v>26.880236392413313</v>
      </c>
      <c r="O187" s="30">
        <v>60.555555555555557</v>
      </c>
      <c r="P187" s="30">
        <v>30.477038939734832</v>
      </c>
      <c r="Q187" s="31">
        <v>34</v>
      </c>
      <c r="R187" s="30">
        <v>32.026143790849673</v>
      </c>
      <c r="S187" s="30">
        <v>17.677475016264037</v>
      </c>
      <c r="T187" s="30">
        <v>75.816993464052288</v>
      </c>
      <c r="U187" s="30">
        <v>16.96601833200285</v>
      </c>
      <c r="V187" s="30">
        <v>43.137254901960787</v>
      </c>
      <c r="W187" s="30">
        <v>17.677475016264037</v>
      </c>
      <c r="X187" s="47">
        <v>21</v>
      </c>
      <c r="Y187" s="28">
        <v>56.190476190476183</v>
      </c>
      <c r="Z187" s="28">
        <v>34.420370491351555</v>
      </c>
      <c r="AA187" s="28">
        <v>55.238095238095241</v>
      </c>
      <c r="AB187" s="28">
        <v>31.562485266380339</v>
      </c>
      <c r="AC187" s="28">
        <v>60.952380952380949</v>
      </c>
      <c r="AD187" s="28">
        <v>29.309514138716445</v>
      </c>
      <c r="AE187" s="28">
        <v>32.38095238095238</v>
      </c>
      <c r="AF187" s="28">
        <v>39.230697407102248</v>
      </c>
      <c r="AG187" s="28">
        <v>64.761904761904759</v>
      </c>
      <c r="AH187" s="28">
        <v>29.60051479603819</v>
      </c>
      <c r="AI187" s="27">
        <v>21</v>
      </c>
      <c r="AJ187" s="28">
        <v>51.428571428571431</v>
      </c>
      <c r="AK187" s="28">
        <v>38.247315498700594</v>
      </c>
      <c r="AL187" s="28">
        <v>6</v>
      </c>
      <c r="AM187" s="28">
        <v>11.424811411549589</v>
      </c>
      <c r="AN187" s="28">
        <v>6.6666666666666661</v>
      </c>
      <c r="AO187" s="28">
        <v>18.257418583505537</v>
      </c>
      <c r="AP187" s="28">
        <v>73.333333333333329</v>
      </c>
      <c r="AQ187" s="28">
        <v>36.514837167011081</v>
      </c>
      <c r="AR187" s="28">
        <v>61.904761904761905</v>
      </c>
      <c r="AS187" s="28">
        <v>35.159500511106181</v>
      </c>
      <c r="AT187" s="28">
        <v>72.38095238095238</v>
      </c>
      <c r="AU187" s="28">
        <v>31.289736640752018</v>
      </c>
    </row>
    <row r="188" spans="1:47" x14ac:dyDescent="0.3">
      <c r="A188" s="19" t="s">
        <v>188</v>
      </c>
      <c r="B188" s="19" t="s">
        <v>25</v>
      </c>
      <c r="C188" s="20">
        <v>5</v>
      </c>
      <c r="D188" s="21">
        <v>179</v>
      </c>
      <c r="E188" s="22">
        <v>5.1929568508902104</v>
      </c>
      <c r="F188" s="19">
        <v>7625</v>
      </c>
      <c r="G188" s="33">
        <v>8.9393187404175087</v>
      </c>
      <c r="H188" s="21">
        <v>15</v>
      </c>
      <c r="I188" s="21">
        <v>14.9993730667</v>
      </c>
      <c r="J188" s="31">
        <v>20</v>
      </c>
      <c r="K188" s="30">
        <v>89.444444444444457</v>
      </c>
      <c r="L188" s="30">
        <v>14.632158589123419</v>
      </c>
      <c r="M188" s="30">
        <v>90</v>
      </c>
      <c r="N188" s="30">
        <v>15.251838692294651</v>
      </c>
      <c r="O188" s="30">
        <v>92.222222222222229</v>
      </c>
      <c r="P188" s="30">
        <v>14.008258958140976</v>
      </c>
      <c r="Q188" s="31">
        <v>33</v>
      </c>
      <c r="R188" s="30">
        <v>75.084175084175087</v>
      </c>
      <c r="S188" s="30">
        <v>16.204304943150433</v>
      </c>
      <c r="T188" s="30">
        <v>53.872053872053876</v>
      </c>
      <c r="U188" s="30">
        <v>26.948913163397986</v>
      </c>
      <c r="V188" s="30">
        <v>58.92255892255892</v>
      </c>
      <c r="W188" s="30">
        <v>21.243163113099634</v>
      </c>
      <c r="X188" s="47">
        <v>21</v>
      </c>
      <c r="Y188" s="28">
        <v>89</v>
      </c>
      <c r="Z188" s="28">
        <v>15.183093090324954</v>
      </c>
      <c r="AA188" s="28">
        <v>0</v>
      </c>
      <c r="AB188" s="28">
        <v>0</v>
      </c>
      <c r="AC188" s="28">
        <v>27.61904761904762</v>
      </c>
      <c r="AD188" s="28">
        <v>39.737232151316462</v>
      </c>
      <c r="AE188" s="28">
        <v>21.904761904761905</v>
      </c>
      <c r="AF188" s="28">
        <v>30.268638492513606</v>
      </c>
      <c r="AG188" s="28">
        <v>6</v>
      </c>
      <c r="AH188" s="28">
        <v>16.026294183720633</v>
      </c>
      <c r="AI188" s="27">
        <v>21</v>
      </c>
      <c r="AJ188" s="28">
        <v>31.428571428571427</v>
      </c>
      <c r="AK188" s="28">
        <v>36.645015252516167</v>
      </c>
      <c r="AL188" s="28">
        <v>0</v>
      </c>
      <c r="AM188" s="28">
        <v>0</v>
      </c>
      <c r="AN188" s="28">
        <v>2</v>
      </c>
      <c r="AO188" s="28">
        <v>6.1558701125109252</v>
      </c>
      <c r="AP188" s="28">
        <v>67.61904761904762</v>
      </c>
      <c r="AQ188" s="28">
        <v>40.237390808147829</v>
      </c>
      <c r="AR188" s="28">
        <v>5</v>
      </c>
      <c r="AS188" s="28">
        <v>14.327007988227578</v>
      </c>
      <c r="AT188" s="28">
        <v>66.666666666666671</v>
      </c>
      <c r="AU188" s="28">
        <v>40.661201818605079</v>
      </c>
    </row>
    <row r="189" spans="1:47" ht="14" x14ac:dyDescent="0.3">
      <c r="A189" s="19" t="s">
        <v>189</v>
      </c>
      <c r="B189" s="19" t="s">
        <v>25</v>
      </c>
      <c r="C189" s="20">
        <v>7</v>
      </c>
      <c r="D189" s="21">
        <v>7</v>
      </c>
      <c r="E189" s="22">
        <v>2.0794415416798357</v>
      </c>
      <c r="F189" s="21">
        <v>789</v>
      </c>
      <c r="G189" s="22">
        <v>6.6720329454610674</v>
      </c>
      <c r="H189" s="21">
        <v>3</v>
      </c>
      <c r="I189" s="21">
        <v>3.3424766666700001</v>
      </c>
      <c r="J189" s="34">
        <v>20</v>
      </c>
      <c r="K189" s="30">
        <v>60.555555555555557</v>
      </c>
      <c r="L189" s="30">
        <v>26.850003297262891</v>
      </c>
      <c r="M189" s="30">
        <v>69.444444444444443</v>
      </c>
      <c r="N189" s="30">
        <v>26.946629802255515</v>
      </c>
      <c r="O189" s="30">
        <v>69.444444444444443</v>
      </c>
      <c r="P189" s="30">
        <v>28.584769001050276</v>
      </c>
      <c r="Q189" s="31">
        <v>35</v>
      </c>
      <c r="R189" s="30">
        <v>62.222222222222221</v>
      </c>
      <c r="S189" s="30">
        <v>12.407976444532601</v>
      </c>
      <c r="T189" s="30">
        <v>52.38095238095238</v>
      </c>
      <c r="U189" s="30">
        <v>21.486417754959938</v>
      </c>
      <c r="V189" s="30">
        <v>60</v>
      </c>
      <c r="W189" s="30">
        <v>17.297432235631391</v>
      </c>
      <c r="X189" s="47">
        <v>20</v>
      </c>
      <c r="Y189" s="46">
        <v>31</v>
      </c>
      <c r="Z189" s="46">
        <v>36.404164018622062</v>
      </c>
      <c r="AA189" s="46">
        <v>0</v>
      </c>
      <c r="AB189" s="46">
        <v>0</v>
      </c>
      <c r="AC189" s="46">
        <v>6.3157894736842106</v>
      </c>
      <c r="AD189" s="46">
        <v>20.058394284851161</v>
      </c>
      <c r="AE189" s="46">
        <v>1.0526315789473684</v>
      </c>
      <c r="AF189" s="46">
        <v>4.5883146774112351</v>
      </c>
      <c r="AG189" s="46">
        <v>0</v>
      </c>
      <c r="AH189" s="46">
        <v>0</v>
      </c>
      <c r="AI189" s="27">
        <v>20</v>
      </c>
      <c r="AJ189" s="28">
        <v>3.1578947368421053</v>
      </c>
      <c r="AK189" s="28">
        <v>7.4926864926535517</v>
      </c>
      <c r="AL189" s="28">
        <v>0</v>
      </c>
      <c r="AM189" s="28">
        <v>0</v>
      </c>
      <c r="AN189" s="28">
        <v>1.0526315789473684</v>
      </c>
      <c r="AO189" s="28">
        <v>4.5883146774112351</v>
      </c>
      <c r="AP189" s="28">
        <v>13</v>
      </c>
      <c r="AQ189" s="28">
        <v>31.970381029288575</v>
      </c>
      <c r="AR189" s="28">
        <v>56</v>
      </c>
      <c r="AS189" s="28">
        <v>34.089665049071606</v>
      </c>
      <c r="AT189" s="28">
        <v>75</v>
      </c>
      <c r="AU189" s="28">
        <v>33.007176253210858</v>
      </c>
    </row>
    <row r="190" spans="1:47" x14ac:dyDescent="0.3">
      <c r="A190" s="19" t="s">
        <v>190</v>
      </c>
      <c r="B190" s="19" t="s">
        <v>25</v>
      </c>
      <c r="C190" s="20">
        <v>7</v>
      </c>
      <c r="D190" s="21">
        <v>133</v>
      </c>
      <c r="E190" s="22">
        <v>4.8978397999509111</v>
      </c>
      <c r="F190" s="21">
        <v>12414</v>
      </c>
      <c r="G190" s="22">
        <v>9.4266606979422676</v>
      </c>
      <c r="H190" s="21">
        <v>2</v>
      </c>
      <c r="I190" s="21">
        <v>18.6448</v>
      </c>
      <c r="J190" s="34">
        <v>20</v>
      </c>
      <c r="K190" s="30">
        <v>71.111111111111114</v>
      </c>
      <c r="L190" s="30">
        <v>21.143404048611298</v>
      </c>
      <c r="M190" s="30">
        <v>88.888888888888886</v>
      </c>
      <c r="N190" s="30">
        <v>14.419681878290005</v>
      </c>
      <c r="O190" s="30">
        <v>87.777777777777771</v>
      </c>
      <c r="P190" s="30">
        <v>16.081339704131054</v>
      </c>
      <c r="Q190" s="31">
        <v>33</v>
      </c>
      <c r="R190" s="30">
        <v>61.27946127946128</v>
      </c>
      <c r="S190" s="30">
        <v>11.493829571523555</v>
      </c>
      <c r="T190" s="30">
        <v>47.811447811447806</v>
      </c>
      <c r="U190" s="30">
        <v>20.691153445412581</v>
      </c>
      <c r="V190" s="30">
        <v>60.606060606060595</v>
      </c>
      <c r="W190" s="30">
        <v>15.237550344995539</v>
      </c>
      <c r="X190" s="47">
        <v>20</v>
      </c>
      <c r="Y190" s="28">
        <v>22.000000000000004</v>
      </c>
      <c r="Z190" s="28">
        <v>34.883263970895243</v>
      </c>
      <c r="AA190" s="28">
        <v>8</v>
      </c>
      <c r="AB190" s="28">
        <v>17.651599003161756</v>
      </c>
      <c r="AC190" s="28">
        <v>40</v>
      </c>
      <c r="AD190" s="28">
        <v>36.12842589838003</v>
      </c>
      <c r="AE190" s="28">
        <v>0</v>
      </c>
      <c r="AF190" s="28">
        <v>0</v>
      </c>
      <c r="AG190" s="28">
        <v>15</v>
      </c>
      <c r="AH190" s="28">
        <v>29.647046537910864</v>
      </c>
      <c r="AI190" s="27">
        <v>20</v>
      </c>
      <c r="AJ190" s="28">
        <v>15</v>
      </c>
      <c r="AK190" s="28">
        <v>24.170447375168489</v>
      </c>
      <c r="AL190" s="28">
        <v>0</v>
      </c>
      <c r="AM190" s="28">
        <v>0</v>
      </c>
      <c r="AN190" s="28">
        <v>0</v>
      </c>
      <c r="AO190" s="28">
        <v>0</v>
      </c>
      <c r="AP190" s="28">
        <v>59</v>
      </c>
      <c r="AQ190" s="28">
        <v>29.361629095775566</v>
      </c>
      <c r="AR190" s="28">
        <v>4.2105263157894735</v>
      </c>
      <c r="AS190" s="28">
        <v>10.706067580626215</v>
      </c>
      <c r="AT190" s="28">
        <v>72</v>
      </c>
      <c r="AU190" s="28">
        <v>33.965927199567446</v>
      </c>
    </row>
    <row r="191" spans="1:47" x14ac:dyDescent="0.3">
      <c r="A191" s="19" t="s">
        <v>191</v>
      </c>
      <c r="B191" s="19" t="s">
        <v>25</v>
      </c>
      <c r="C191" s="20">
        <v>6</v>
      </c>
      <c r="D191" s="21">
        <v>615</v>
      </c>
      <c r="E191" s="22">
        <v>6.4232469635335194</v>
      </c>
      <c r="F191" s="21">
        <v>26975</v>
      </c>
      <c r="G191" s="22">
        <v>10.202702860801582</v>
      </c>
      <c r="H191" s="21">
        <v>10</v>
      </c>
      <c r="I191" s="21">
        <v>30.521021600000001</v>
      </c>
      <c r="J191" s="34">
        <v>20</v>
      </c>
      <c r="K191" s="30">
        <v>88.888888888888886</v>
      </c>
      <c r="L191" s="30">
        <v>14.863467867998635</v>
      </c>
      <c r="M191" s="30">
        <v>88.333333333333329</v>
      </c>
      <c r="N191" s="30">
        <v>16.705607529718051</v>
      </c>
      <c r="O191" s="30">
        <v>76.111111111111114</v>
      </c>
      <c r="P191" s="30">
        <v>25.813596812084668</v>
      </c>
      <c r="Q191" s="31">
        <v>35</v>
      </c>
      <c r="R191" s="30">
        <v>82.539682539682545</v>
      </c>
      <c r="S191" s="30">
        <v>13.550978088625902</v>
      </c>
      <c r="T191" s="30">
        <v>62.539682539682545</v>
      </c>
      <c r="U191" s="30">
        <v>22.398923988206285</v>
      </c>
      <c r="V191" s="30">
        <v>68.888888888888886</v>
      </c>
      <c r="W191" s="30">
        <v>18.037321109187275</v>
      </c>
      <c r="X191" s="47">
        <v>21</v>
      </c>
      <c r="Y191" s="28">
        <v>72.38095238095238</v>
      </c>
      <c r="Z191" s="28">
        <v>34.914862437758785</v>
      </c>
      <c r="AA191" s="28">
        <v>0</v>
      </c>
      <c r="AB191" s="28">
        <v>0</v>
      </c>
      <c r="AC191" s="28">
        <v>4.761904761904761</v>
      </c>
      <c r="AD191" s="28">
        <v>12.497618820818477</v>
      </c>
      <c r="AE191" s="28">
        <v>1</v>
      </c>
      <c r="AF191" s="28">
        <v>4.4721359549995796</v>
      </c>
      <c r="AG191" s="28">
        <v>0</v>
      </c>
      <c r="AH191" s="28">
        <v>0</v>
      </c>
      <c r="AI191" s="27">
        <v>21</v>
      </c>
      <c r="AJ191" s="28">
        <v>25.714285714285715</v>
      </c>
      <c r="AK191" s="28">
        <v>36.955571781725766</v>
      </c>
      <c r="AL191" s="28">
        <v>2.8571428571428568</v>
      </c>
      <c r="AM191" s="28">
        <v>7.1713716560063618</v>
      </c>
      <c r="AN191" s="28">
        <v>4</v>
      </c>
      <c r="AO191" s="28">
        <v>10.462967275611939</v>
      </c>
      <c r="AP191" s="28">
        <v>2</v>
      </c>
      <c r="AQ191" s="28">
        <v>6.1558701125109252</v>
      </c>
      <c r="AR191" s="28">
        <v>0</v>
      </c>
      <c r="AS191" s="28">
        <v>0</v>
      </c>
      <c r="AT191" s="28">
        <v>100</v>
      </c>
      <c r="AU191" s="28">
        <v>0</v>
      </c>
    </row>
    <row r="192" spans="1:47" x14ac:dyDescent="0.3">
      <c r="A192" s="19" t="s">
        <v>192</v>
      </c>
      <c r="B192" s="19" t="s">
        <v>25</v>
      </c>
      <c r="C192" s="20">
        <v>5</v>
      </c>
      <c r="D192" s="21">
        <v>312</v>
      </c>
      <c r="E192" s="22">
        <v>5.7462031905401529</v>
      </c>
      <c r="F192" s="21">
        <v>30979</v>
      </c>
      <c r="G192" s="22">
        <v>10.341097113970859</v>
      </c>
      <c r="H192" s="21">
        <v>10</v>
      </c>
      <c r="I192" s="21">
        <v>39.827745999999998</v>
      </c>
      <c r="J192" s="34">
        <v>20</v>
      </c>
      <c r="K192" s="30">
        <v>76.666666666666671</v>
      </c>
      <c r="L192" s="30">
        <v>20.360621448840298</v>
      </c>
      <c r="M192" s="30">
        <v>70</v>
      </c>
      <c r="N192" s="30">
        <v>25.260179594856261</v>
      </c>
      <c r="O192" s="30">
        <v>43.888888888888886</v>
      </c>
      <c r="P192" s="30">
        <v>27.566447573796236</v>
      </c>
      <c r="Q192" s="31">
        <v>44</v>
      </c>
      <c r="R192" s="30">
        <v>38.131313131313135</v>
      </c>
      <c r="S192" s="30">
        <v>16.322497640208951</v>
      </c>
      <c r="T192" s="30">
        <v>61.36363636363636</v>
      </c>
      <c r="U192" s="30">
        <v>19.97538484713608</v>
      </c>
      <c r="V192" s="30">
        <v>47.222222222222221</v>
      </c>
      <c r="W192" s="30">
        <v>18.269208974520332</v>
      </c>
      <c r="X192" s="47">
        <v>21</v>
      </c>
      <c r="Y192" s="28">
        <v>52.380952380952387</v>
      </c>
      <c r="Z192" s="28">
        <v>36.042303187332791</v>
      </c>
      <c r="AA192" s="28">
        <v>3</v>
      </c>
      <c r="AB192" s="28">
        <v>7.326950970650465</v>
      </c>
      <c r="AC192" s="28">
        <v>2</v>
      </c>
      <c r="AD192" s="28">
        <v>6.1558701125109252</v>
      </c>
      <c r="AE192" s="28">
        <v>25.714285714285715</v>
      </c>
      <c r="AF192" s="28">
        <v>34.72339680552993</v>
      </c>
      <c r="AG192" s="28">
        <v>23.80952380952381</v>
      </c>
      <c r="AH192" s="28">
        <v>33.834330269149774</v>
      </c>
      <c r="AI192" s="27">
        <v>21</v>
      </c>
      <c r="AJ192" s="28">
        <v>86.666666666666657</v>
      </c>
      <c r="AK192" s="28">
        <v>19.321835661585929</v>
      </c>
      <c r="AL192" s="28">
        <v>7</v>
      </c>
      <c r="AM192" s="28">
        <v>19.761738683361688</v>
      </c>
      <c r="AN192" s="28">
        <v>0</v>
      </c>
      <c r="AO192" s="28">
        <v>0</v>
      </c>
      <c r="AP192" s="28">
        <v>1</v>
      </c>
      <c r="AQ192" s="28">
        <v>4.4721359549995796</v>
      </c>
      <c r="AR192" s="28">
        <v>13</v>
      </c>
      <c r="AS192" s="28">
        <v>19.761738683361688</v>
      </c>
      <c r="AT192" s="28">
        <v>22.857142857142854</v>
      </c>
      <c r="AU192" s="28">
        <v>27.044936151312527</v>
      </c>
    </row>
    <row r="193" spans="1:47" x14ac:dyDescent="0.3">
      <c r="A193" s="19" t="s">
        <v>193</v>
      </c>
      <c r="B193" s="19" t="s">
        <v>39</v>
      </c>
      <c r="C193" s="20">
        <v>7</v>
      </c>
      <c r="D193" s="21">
        <v>540</v>
      </c>
      <c r="E193" s="22">
        <v>6.2934192788464811</v>
      </c>
      <c r="F193" s="21">
        <v>58798</v>
      </c>
      <c r="G193" s="22">
        <v>10.98188012693938</v>
      </c>
      <c r="H193" s="21">
        <v>2</v>
      </c>
      <c r="I193" s="21">
        <v>4.700361</v>
      </c>
      <c r="J193" s="34">
        <v>20</v>
      </c>
      <c r="K193" s="30">
        <v>65.555555555555557</v>
      </c>
      <c r="L193" s="30">
        <v>15.251838692294651</v>
      </c>
      <c r="M193" s="30">
        <v>72.222222222222229</v>
      </c>
      <c r="N193" s="30">
        <v>21.478792599072463</v>
      </c>
      <c r="O193" s="30">
        <v>65</v>
      </c>
      <c r="P193" s="30">
        <v>29.347462484106018</v>
      </c>
      <c r="Q193" s="31">
        <v>33</v>
      </c>
      <c r="R193" s="30">
        <v>46.801346801346796</v>
      </c>
      <c r="S193" s="30">
        <v>19.984093936806879</v>
      </c>
      <c r="T193" s="30">
        <v>69.023569023569024</v>
      </c>
      <c r="U193" s="30">
        <v>19.396284755771486</v>
      </c>
      <c r="V193" s="30">
        <v>60.269360269360263</v>
      </c>
      <c r="W193" s="30">
        <v>22.571953370001523</v>
      </c>
      <c r="X193" s="47">
        <v>21</v>
      </c>
      <c r="Y193" s="28">
        <v>33.333333333333336</v>
      </c>
      <c r="Z193" s="28">
        <v>30.55050463303893</v>
      </c>
      <c r="AA193" s="28">
        <v>60</v>
      </c>
      <c r="AB193" s="28">
        <v>30.331501776206199</v>
      </c>
      <c r="AC193" s="28">
        <v>76.190476190476176</v>
      </c>
      <c r="AD193" s="28">
        <v>26.547352123364487</v>
      </c>
      <c r="AE193" s="28">
        <v>5</v>
      </c>
      <c r="AF193" s="28">
        <v>11.002392084403615</v>
      </c>
      <c r="AG193" s="28">
        <v>28.571428571428573</v>
      </c>
      <c r="AH193" s="28">
        <v>24.957106059339953</v>
      </c>
      <c r="AI193" s="27">
        <v>21</v>
      </c>
      <c r="AJ193" s="28">
        <v>40.952380952380949</v>
      </c>
      <c r="AK193" s="28">
        <v>33.151887111409195</v>
      </c>
      <c r="AL193" s="28">
        <v>0</v>
      </c>
      <c r="AM193" s="28">
        <v>0</v>
      </c>
      <c r="AN193" s="28">
        <v>0</v>
      </c>
      <c r="AO193" s="28">
        <v>0</v>
      </c>
      <c r="AP193" s="28">
        <v>88.000000000000014</v>
      </c>
      <c r="AQ193" s="28">
        <v>19.894458366193607</v>
      </c>
      <c r="AR193" s="28">
        <v>42.857142857142854</v>
      </c>
      <c r="AS193" s="28">
        <v>33.036776044713733</v>
      </c>
      <c r="AT193" s="28">
        <v>58.095238095238095</v>
      </c>
      <c r="AU193" s="28">
        <v>32.189912646518252</v>
      </c>
    </row>
    <row r="194" spans="1:47" x14ac:dyDescent="0.3">
      <c r="A194" s="19" t="s">
        <v>194</v>
      </c>
      <c r="B194" s="19" t="s">
        <v>25</v>
      </c>
      <c r="C194" s="20">
        <v>8</v>
      </c>
      <c r="D194" s="21">
        <v>117</v>
      </c>
      <c r="E194" s="22">
        <v>4.7706846244656651</v>
      </c>
      <c r="F194" s="21">
        <v>5688</v>
      </c>
      <c r="G194" s="22">
        <v>8.646289764750648</v>
      </c>
      <c r="H194" s="21">
        <v>3</v>
      </c>
      <c r="I194" s="21">
        <v>3.5513713333300001</v>
      </c>
      <c r="J194" s="34">
        <v>20</v>
      </c>
      <c r="K194" s="30">
        <v>76.666666666666671</v>
      </c>
      <c r="L194" s="30">
        <v>26.952657456911432</v>
      </c>
      <c r="M194" s="30">
        <v>89.444444444444457</v>
      </c>
      <c r="N194" s="30">
        <v>14.181135828462946</v>
      </c>
      <c r="O194" s="30">
        <v>86.111111111111114</v>
      </c>
      <c r="P194" s="30">
        <v>19.03281936880099</v>
      </c>
      <c r="Q194" s="31">
        <v>35</v>
      </c>
      <c r="R194" s="30">
        <v>43.809523809523817</v>
      </c>
      <c r="S194" s="30">
        <v>16.599616138315145</v>
      </c>
      <c r="T194" s="30">
        <v>63.492063492063494</v>
      </c>
      <c r="U194" s="30">
        <v>21.316753594666999</v>
      </c>
      <c r="V194" s="30">
        <v>55.555555555555557</v>
      </c>
      <c r="W194" s="30">
        <v>15.004235664377774</v>
      </c>
      <c r="X194" s="47">
        <v>21</v>
      </c>
      <c r="Y194" s="28">
        <v>3</v>
      </c>
      <c r="Z194" s="28">
        <v>7.326950970650465</v>
      </c>
      <c r="AA194" s="28">
        <v>0</v>
      </c>
      <c r="AB194" s="28">
        <v>0</v>
      </c>
      <c r="AC194" s="28">
        <v>85.714285714285708</v>
      </c>
      <c r="AD194" s="28">
        <v>16.903085094570326</v>
      </c>
      <c r="AE194" s="28">
        <v>20.952380952380956</v>
      </c>
      <c r="AF194" s="28">
        <v>27.911424525588423</v>
      </c>
      <c r="AG194" s="28">
        <v>6</v>
      </c>
      <c r="AH194" s="28">
        <v>11.424811411549589</v>
      </c>
      <c r="AI194" s="27">
        <v>21</v>
      </c>
      <c r="AJ194" s="28">
        <v>10</v>
      </c>
      <c r="AK194" s="28">
        <v>15.217718205053643</v>
      </c>
      <c r="AL194" s="28">
        <v>16.19047619047619</v>
      </c>
      <c r="AM194" s="28">
        <v>23.340135063060469</v>
      </c>
      <c r="AN194" s="28">
        <v>2</v>
      </c>
      <c r="AO194" s="28">
        <v>6.1558701125109252</v>
      </c>
      <c r="AP194" s="28">
        <v>81.904761904761898</v>
      </c>
      <c r="AQ194" s="28">
        <v>21.82178902359923</v>
      </c>
      <c r="AR194" s="28">
        <v>22.857142857142854</v>
      </c>
      <c r="AS194" s="28">
        <v>29.856801091687156</v>
      </c>
      <c r="AT194" s="28">
        <v>78.095238095238102</v>
      </c>
      <c r="AU194" s="28">
        <v>35.159500511106181</v>
      </c>
    </row>
    <row r="195" spans="1:47" x14ac:dyDescent="0.3">
      <c r="A195" s="19" t="s">
        <v>195</v>
      </c>
      <c r="B195" s="19" t="s">
        <v>25</v>
      </c>
      <c r="C195" s="20">
        <v>7</v>
      </c>
      <c r="D195" s="21">
        <v>31</v>
      </c>
      <c r="E195" s="22">
        <v>3.4657359027997265</v>
      </c>
      <c r="F195" s="21">
        <v>560</v>
      </c>
      <c r="G195" s="22">
        <v>6.329720905522696</v>
      </c>
      <c r="H195" s="21">
        <v>1</v>
      </c>
      <c r="I195" s="21">
        <v>4.3869999999999996</v>
      </c>
      <c r="J195" s="34">
        <v>20</v>
      </c>
      <c r="K195" s="30">
        <v>72.222222222222229</v>
      </c>
      <c r="L195" s="30">
        <v>21.779209882498332</v>
      </c>
      <c r="M195" s="30">
        <v>74.444444444444443</v>
      </c>
      <c r="N195" s="30">
        <v>21.957487425957435</v>
      </c>
      <c r="O195" s="30">
        <v>56.666666666666657</v>
      </c>
      <c r="P195" s="30">
        <v>24.68778401683954</v>
      </c>
      <c r="Q195" s="31">
        <v>35</v>
      </c>
      <c r="R195" s="30">
        <v>86.666666666666671</v>
      </c>
      <c r="S195" s="30">
        <v>11.991282236408345</v>
      </c>
      <c r="T195" s="30">
        <v>42.539682539682545</v>
      </c>
      <c r="U195" s="30">
        <v>28.197574833233006</v>
      </c>
      <c r="V195" s="30">
        <v>71.111111111111114</v>
      </c>
      <c r="W195" s="30">
        <v>22.898214991969269</v>
      </c>
      <c r="X195" s="47">
        <v>20</v>
      </c>
      <c r="Y195" s="28">
        <v>63</v>
      </c>
      <c r="Z195" s="28">
        <v>31.970381029288582</v>
      </c>
      <c r="AA195" s="28">
        <v>65</v>
      </c>
      <c r="AB195" s="28">
        <v>31.034785237485401</v>
      </c>
      <c r="AC195" s="28">
        <v>57</v>
      </c>
      <c r="AD195" s="28">
        <v>31.304951684997057</v>
      </c>
      <c r="AE195" s="28">
        <v>19</v>
      </c>
      <c r="AF195" s="28">
        <v>33.387675002989695</v>
      </c>
      <c r="AG195" s="28">
        <v>66</v>
      </c>
      <c r="AH195" s="28">
        <v>32.509108035489952</v>
      </c>
      <c r="AI195" s="27">
        <v>20</v>
      </c>
      <c r="AJ195" s="28">
        <v>62</v>
      </c>
      <c r="AK195" s="28">
        <v>37.780529655533307</v>
      </c>
      <c r="AL195" s="28">
        <v>6.3157894736842106</v>
      </c>
      <c r="AM195" s="28">
        <v>14.985372985307103</v>
      </c>
      <c r="AN195" s="28">
        <v>11.578947368421053</v>
      </c>
      <c r="AO195" s="28">
        <v>20.347852164769098</v>
      </c>
      <c r="AP195" s="28">
        <v>66</v>
      </c>
      <c r="AQ195" s="28">
        <v>32.509108035489952</v>
      </c>
      <c r="AR195" s="28">
        <v>34</v>
      </c>
      <c r="AS195" s="28">
        <v>32.509108035489959</v>
      </c>
      <c r="AT195" s="28">
        <v>43</v>
      </c>
      <c r="AU195" s="28">
        <v>33.261325732352944</v>
      </c>
    </row>
    <row r="196" spans="1:47" x14ac:dyDescent="0.3">
      <c r="A196" s="19" t="s">
        <v>864</v>
      </c>
      <c r="B196" s="19" t="s">
        <v>39</v>
      </c>
      <c r="C196" s="20"/>
      <c r="D196" s="21"/>
      <c r="E196" s="21"/>
      <c r="F196" s="21"/>
      <c r="G196" s="21"/>
      <c r="H196" s="21"/>
      <c r="I196" s="21"/>
      <c r="J196" s="38">
        <v>18</v>
      </c>
      <c r="K196" s="33">
        <v>78.306878306878303</v>
      </c>
      <c r="L196" s="33">
        <v>24.714715583488353</v>
      </c>
      <c r="M196" s="33">
        <v>66.137566137566139</v>
      </c>
      <c r="N196" s="33">
        <v>28.213513633681064</v>
      </c>
      <c r="O196" s="33">
        <v>46.031746031746039</v>
      </c>
      <c r="P196" s="33">
        <v>33.570584251456317</v>
      </c>
      <c r="Q196" s="38">
        <v>18</v>
      </c>
      <c r="R196" s="33">
        <v>77.777777777777771</v>
      </c>
      <c r="S196" s="33">
        <v>15.713484026367723</v>
      </c>
      <c r="T196" s="33">
        <v>80.952380952380949</v>
      </c>
      <c r="U196" s="33">
        <v>18.305654912175854</v>
      </c>
      <c r="V196" s="33">
        <v>65.608465608465607</v>
      </c>
      <c r="W196" s="33">
        <v>23.805996211340219</v>
      </c>
      <c r="X196" s="47">
        <v>18</v>
      </c>
      <c r="Y196" s="28">
        <v>66.666666666666671</v>
      </c>
      <c r="Z196" s="28">
        <v>38.805700005813279</v>
      </c>
      <c r="AA196" s="28">
        <v>44.444444444444443</v>
      </c>
      <c r="AB196" s="28">
        <v>39.141105551464051</v>
      </c>
      <c r="AC196" s="28">
        <v>42.222222222222221</v>
      </c>
      <c r="AD196" s="28">
        <v>38.738270415330128</v>
      </c>
      <c r="AE196" s="28">
        <v>30</v>
      </c>
      <c r="AF196" s="28">
        <v>41.302328662451671</v>
      </c>
      <c r="AG196" s="28">
        <v>16.666666666666668</v>
      </c>
      <c r="AH196" s="28">
        <v>29.305691075485061</v>
      </c>
      <c r="AI196" s="27">
        <v>18</v>
      </c>
      <c r="AJ196" s="28">
        <v>52.222222222222229</v>
      </c>
      <c r="AK196" s="28">
        <v>36.389325447663182</v>
      </c>
      <c r="AL196" s="28">
        <v>3.5294117647058827</v>
      </c>
      <c r="AM196" s="28">
        <v>10.571882797418487</v>
      </c>
      <c r="AN196" s="28">
        <v>3.5294117647058827</v>
      </c>
      <c r="AO196" s="28">
        <v>10.571882797418487</v>
      </c>
      <c r="AP196" s="28">
        <v>13.333333333333332</v>
      </c>
      <c r="AQ196" s="28">
        <v>24.733877696033694</v>
      </c>
      <c r="AR196" s="28">
        <v>27.777777777777779</v>
      </c>
      <c r="AS196" s="28">
        <v>38.280014069017568</v>
      </c>
      <c r="AT196" s="28">
        <v>38.888888888888886</v>
      </c>
      <c r="AU196" s="28">
        <v>39.688328242605664</v>
      </c>
    </row>
    <row r="197" spans="1:47" x14ac:dyDescent="0.3">
      <c r="A197" s="19" t="s">
        <v>196</v>
      </c>
      <c r="B197" s="19" t="s">
        <v>25</v>
      </c>
      <c r="C197" s="20">
        <v>8</v>
      </c>
      <c r="D197" s="21">
        <v>155</v>
      </c>
      <c r="E197" s="22">
        <v>5.0498560072495371</v>
      </c>
      <c r="F197" s="21">
        <v>14125</v>
      </c>
      <c r="G197" s="22">
        <v>9.5557723499688674</v>
      </c>
      <c r="H197" s="21">
        <v>1</v>
      </c>
      <c r="I197" s="21">
        <v>8.7740100000000005</v>
      </c>
      <c r="J197" s="34">
        <v>20</v>
      </c>
      <c r="K197" s="30">
        <v>72.777777777777771</v>
      </c>
      <c r="L197" s="30">
        <v>15.908690070307067</v>
      </c>
      <c r="M197" s="30">
        <v>71.666666666666671</v>
      </c>
      <c r="N197" s="30">
        <v>20.85719880617448</v>
      </c>
      <c r="O197" s="30">
        <v>60.555555555555557</v>
      </c>
      <c r="P197" s="30">
        <v>24.575671155342693</v>
      </c>
      <c r="Q197" s="31">
        <v>35</v>
      </c>
      <c r="R197" s="30">
        <v>75.873015873015859</v>
      </c>
      <c r="S197" s="30">
        <v>14.879256050217926</v>
      </c>
      <c r="T197" s="30">
        <v>52.698412698412696</v>
      </c>
      <c r="U197" s="30">
        <v>21.783722201724977</v>
      </c>
      <c r="V197" s="30">
        <v>65.396825396825406</v>
      </c>
      <c r="W197" s="30">
        <v>15.426972901170659</v>
      </c>
      <c r="X197" s="47">
        <v>21</v>
      </c>
      <c r="Y197" s="28">
        <v>54.285714285714292</v>
      </c>
      <c r="Z197" s="28">
        <v>36.955571781725766</v>
      </c>
      <c r="AA197" s="28">
        <v>4</v>
      </c>
      <c r="AB197" s="28">
        <v>10.462967275611939</v>
      </c>
      <c r="AC197" s="28">
        <v>12.380952380952381</v>
      </c>
      <c r="AD197" s="28">
        <v>24.063408300729531</v>
      </c>
      <c r="AE197" s="28">
        <v>37.142857142857146</v>
      </c>
      <c r="AF197" s="28">
        <v>33.036776044713733</v>
      </c>
      <c r="AG197" s="28">
        <v>12.380952380952381</v>
      </c>
      <c r="AH197" s="28">
        <v>23.217399058628835</v>
      </c>
      <c r="AI197" s="27">
        <v>21</v>
      </c>
      <c r="AJ197" s="28">
        <v>40.952380952380949</v>
      </c>
      <c r="AK197" s="28">
        <v>36.042303187332791</v>
      </c>
      <c r="AL197" s="28">
        <v>0</v>
      </c>
      <c r="AM197" s="28">
        <v>0</v>
      </c>
      <c r="AN197" s="28">
        <v>1</v>
      </c>
      <c r="AO197" s="28">
        <v>4.4721359549995796</v>
      </c>
      <c r="AP197" s="28">
        <v>5</v>
      </c>
      <c r="AQ197" s="28">
        <v>12.773327473170102</v>
      </c>
      <c r="AR197" s="28">
        <v>78.095238095238102</v>
      </c>
      <c r="AS197" s="28">
        <v>28.91695828040141</v>
      </c>
      <c r="AT197" s="28">
        <v>79.047619047619051</v>
      </c>
      <c r="AU197" s="28">
        <v>28.619008002508043</v>
      </c>
    </row>
    <row r="198" spans="1:47" x14ac:dyDescent="0.3">
      <c r="A198" s="19" t="s">
        <v>197</v>
      </c>
      <c r="B198" s="19" t="s">
        <v>25</v>
      </c>
      <c r="C198" s="20">
        <v>11</v>
      </c>
      <c r="D198" s="21">
        <v>460</v>
      </c>
      <c r="E198" s="22">
        <v>6.1333980429966486</v>
      </c>
      <c r="F198" s="21">
        <v>107688</v>
      </c>
      <c r="G198" s="22">
        <v>11.587002722366543</v>
      </c>
      <c r="H198" s="19">
        <v>4</v>
      </c>
      <c r="I198" s="19">
        <v>3.6819609999999998</v>
      </c>
      <c r="J198" s="34">
        <v>20</v>
      </c>
      <c r="K198" s="30">
        <v>75.555555555555557</v>
      </c>
      <c r="L198" s="30">
        <v>20.264655691755376</v>
      </c>
      <c r="M198" s="30">
        <v>70.555555555555557</v>
      </c>
      <c r="N198" s="30">
        <v>28.448053499110245</v>
      </c>
      <c r="O198" s="30">
        <v>67.222222222222229</v>
      </c>
      <c r="P198" s="30">
        <v>30.689499085616504</v>
      </c>
      <c r="Q198" s="31">
        <v>35</v>
      </c>
      <c r="R198" s="30">
        <v>57.777777777777779</v>
      </c>
      <c r="S198" s="30">
        <v>19.395362890915393</v>
      </c>
      <c r="T198" s="30">
        <v>65.079365079365076</v>
      </c>
      <c r="U198" s="30">
        <v>19.082600930253324</v>
      </c>
      <c r="V198" s="30">
        <v>54.603174603174608</v>
      </c>
      <c r="W198" s="30">
        <v>19.502048860098633</v>
      </c>
      <c r="X198" s="47">
        <v>20</v>
      </c>
      <c r="Y198" s="28">
        <v>45</v>
      </c>
      <c r="Z198" s="28">
        <v>41.989973740606722</v>
      </c>
      <c r="AA198" s="28">
        <v>28</v>
      </c>
      <c r="AB198" s="28">
        <v>31.388901826835813</v>
      </c>
      <c r="AC198" s="28">
        <v>28</v>
      </c>
      <c r="AD198" s="28">
        <v>38.058127287500348</v>
      </c>
      <c r="AE198" s="28">
        <v>12</v>
      </c>
      <c r="AF198" s="28">
        <v>30.017538732863279</v>
      </c>
      <c r="AG198" s="28">
        <v>15</v>
      </c>
      <c r="AH198" s="28">
        <v>26.655699499159159</v>
      </c>
      <c r="AI198" s="27">
        <v>20</v>
      </c>
      <c r="AJ198" s="28">
        <v>14</v>
      </c>
      <c r="AK198" s="28">
        <v>22.571523745873389</v>
      </c>
      <c r="AL198" s="28">
        <v>0</v>
      </c>
      <c r="AM198" s="28">
        <v>0</v>
      </c>
      <c r="AN198" s="28">
        <v>0</v>
      </c>
      <c r="AO198" s="28">
        <v>0</v>
      </c>
      <c r="AP198" s="28">
        <v>34</v>
      </c>
      <c r="AQ198" s="28">
        <v>36.186650635428066</v>
      </c>
      <c r="AR198" s="28">
        <v>31</v>
      </c>
      <c r="AS198" s="28">
        <v>39.189149948476945</v>
      </c>
      <c r="AT198" s="28">
        <v>52</v>
      </c>
      <c r="AU198" s="28">
        <v>43.237410701966496</v>
      </c>
    </row>
    <row r="199" spans="1:47" x14ac:dyDescent="0.3">
      <c r="A199" s="19" t="s">
        <v>198</v>
      </c>
      <c r="B199" s="19" t="s">
        <v>25</v>
      </c>
      <c r="C199" s="20">
        <v>4</v>
      </c>
      <c r="D199" s="21">
        <v>8</v>
      </c>
      <c r="E199" s="22">
        <v>2.1972245773362196</v>
      </c>
      <c r="F199" s="19">
        <v>121</v>
      </c>
      <c r="G199" s="33">
        <v>4.8040210447332568</v>
      </c>
      <c r="H199" s="19">
        <v>8</v>
      </c>
      <c r="I199" s="19">
        <v>529.53439137500004</v>
      </c>
      <c r="J199" s="31">
        <v>20</v>
      </c>
      <c r="K199" s="30">
        <v>89.444444444444457</v>
      </c>
      <c r="L199" s="30">
        <v>14.181135828462946</v>
      </c>
      <c r="M199" s="30">
        <v>90</v>
      </c>
      <c r="N199" s="30">
        <v>14.374549742927273</v>
      </c>
      <c r="O199" s="30">
        <v>91.666666666666671</v>
      </c>
      <c r="P199" s="30">
        <v>13.903501085343557</v>
      </c>
      <c r="Q199" s="31">
        <v>33</v>
      </c>
      <c r="R199" s="30">
        <v>56.9023569023569</v>
      </c>
      <c r="S199" s="30">
        <v>12.655689614198192</v>
      </c>
      <c r="T199" s="30">
        <v>49.831649831649827</v>
      </c>
      <c r="U199" s="30">
        <v>14.990020373962871</v>
      </c>
      <c r="V199" s="30">
        <v>57.912457912457917</v>
      </c>
      <c r="W199" s="30">
        <v>15.65385009576879</v>
      </c>
      <c r="X199" s="47">
        <v>19</v>
      </c>
      <c r="Y199" s="28">
        <v>27.368421052631579</v>
      </c>
      <c r="Z199" s="28">
        <v>36.031175584972075</v>
      </c>
      <c r="AA199" s="28">
        <v>23.157894736842106</v>
      </c>
      <c r="AB199" s="28">
        <v>33.508312663335644</v>
      </c>
      <c r="AC199" s="28">
        <v>56.842105263157897</v>
      </c>
      <c r="AD199" s="28">
        <v>36.063621494819913</v>
      </c>
      <c r="AE199" s="28">
        <v>0</v>
      </c>
      <c r="AF199" s="28">
        <v>0</v>
      </c>
      <c r="AG199" s="28">
        <v>3.1578947368421053</v>
      </c>
      <c r="AH199" s="28">
        <v>7.4926864926535517</v>
      </c>
      <c r="AI199" s="27">
        <v>19</v>
      </c>
      <c r="AJ199" s="28">
        <v>2.2222222222222223</v>
      </c>
      <c r="AK199" s="28">
        <v>9.428090415820634</v>
      </c>
      <c r="AL199" s="28">
        <v>0</v>
      </c>
      <c r="AM199" s="28">
        <v>0</v>
      </c>
      <c r="AN199" s="28">
        <v>4.4444444444444446</v>
      </c>
      <c r="AO199" s="28">
        <v>10.966377611066324</v>
      </c>
      <c r="AP199" s="28">
        <v>72.631578947368425</v>
      </c>
      <c r="AQ199" s="28">
        <v>29.97074597061421</v>
      </c>
      <c r="AR199" s="28">
        <v>11.578947368421053</v>
      </c>
      <c r="AS199" s="28">
        <v>19.224740395512598</v>
      </c>
      <c r="AT199" s="28">
        <v>81.05263157894737</v>
      </c>
      <c r="AU199" s="28">
        <v>30.893137828849326</v>
      </c>
    </row>
    <row r="200" spans="1:47" x14ac:dyDescent="0.3">
      <c r="A200" s="19" t="s">
        <v>199</v>
      </c>
      <c r="B200" s="19" t="s">
        <v>25</v>
      </c>
      <c r="C200" s="20">
        <v>8</v>
      </c>
      <c r="D200" s="21">
        <v>26</v>
      </c>
      <c r="E200" s="22">
        <v>3.2958368660043291</v>
      </c>
      <c r="F200" s="19">
        <v>546</v>
      </c>
      <c r="G200" s="33">
        <v>6.3044488024219811</v>
      </c>
      <c r="H200" s="21">
        <v>1</v>
      </c>
      <c r="I200" s="21">
        <v>1.5667899999999999</v>
      </c>
      <c r="J200" s="31">
        <v>20</v>
      </c>
      <c r="K200" s="30">
        <v>88.888888888888886</v>
      </c>
      <c r="L200" s="30">
        <v>15.713484026367723</v>
      </c>
      <c r="M200" s="30">
        <v>91.1111111111111</v>
      </c>
      <c r="N200" s="30">
        <v>14.687562644164318</v>
      </c>
      <c r="O200" s="30">
        <v>91.666666666666671</v>
      </c>
      <c r="P200" s="30">
        <v>13.903501085343557</v>
      </c>
      <c r="Q200" s="31">
        <v>33</v>
      </c>
      <c r="R200" s="30">
        <v>57.239057239057239</v>
      </c>
      <c r="S200" s="30">
        <v>12.460187252500562</v>
      </c>
      <c r="T200" s="30">
        <v>48.148148148148145</v>
      </c>
      <c r="U200" s="30">
        <v>15.63142871864272</v>
      </c>
      <c r="V200" s="30">
        <v>55.218855218855225</v>
      </c>
      <c r="W200" s="30">
        <v>16.073915032805658</v>
      </c>
      <c r="X200" s="47">
        <v>20</v>
      </c>
      <c r="Y200" s="28">
        <v>21</v>
      </c>
      <c r="Z200" s="28">
        <v>32.75105462343722</v>
      </c>
      <c r="AA200" s="28">
        <v>22.999999999999996</v>
      </c>
      <c r="AB200" s="28">
        <v>33.888361610316586</v>
      </c>
      <c r="AC200" s="28">
        <v>60</v>
      </c>
      <c r="AD200" s="28">
        <v>31.788776569561048</v>
      </c>
      <c r="AE200" s="28">
        <v>2</v>
      </c>
      <c r="AF200" s="28">
        <v>6.1558701125109252</v>
      </c>
      <c r="AG200" s="28">
        <v>4.2105263157894735</v>
      </c>
      <c r="AH200" s="28">
        <v>10.706067580626215</v>
      </c>
      <c r="AI200" s="27">
        <v>20</v>
      </c>
      <c r="AJ200" s="28">
        <v>3.1578947368421053</v>
      </c>
      <c r="AK200" s="28">
        <v>10.029197142425581</v>
      </c>
      <c r="AL200" s="28">
        <v>0</v>
      </c>
      <c r="AM200" s="28">
        <v>0</v>
      </c>
      <c r="AN200" s="28">
        <v>3</v>
      </c>
      <c r="AO200" s="28">
        <v>7.326950970650465</v>
      </c>
      <c r="AP200" s="28">
        <v>67</v>
      </c>
      <c r="AQ200" s="28">
        <v>33.261325732352951</v>
      </c>
      <c r="AR200" s="28">
        <v>8</v>
      </c>
      <c r="AS200" s="28">
        <v>19.8944583661936</v>
      </c>
      <c r="AT200" s="28">
        <v>90.526315789473671</v>
      </c>
      <c r="AU200" s="28">
        <v>12.23550580642998</v>
      </c>
    </row>
    <row r="201" spans="1:47" x14ac:dyDescent="0.3">
      <c r="A201" s="19" t="s">
        <v>200</v>
      </c>
      <c r="B201" s="19" t="s">
        <v>25</v>
      </c>
      <c r="C201" s="20">
        <v>10</v>
      </c>
      <c r="D201" s="21">
        <v>75</v>
      </c>
      <c r="E201" s="22">
        <v>4.3307333402863311</v>
      </c>
      <c r="F201" s="21">
        <v>4777</v>
      </c>
      <c r="G201" s="22">
        <v>8.4717773278857553</v>
      </c>
      <c r="H201" s="21">
        <v>1</v>
      </c>
      <c r="I201" s="21">
        <v>1.25343</v>
      </c>
      <c r="J201" s="34">
        <v>20</v>
      </c>
      <c r="K201" s="30">
        <v>88.888888888888886</v>
      </c>
      <c r="L201" s="30">
        <v>19.744962591969749</v>
      </c>
      <c r="M201" s="30">
        <v>84.444444444444443</v>
      </c>
      <c r="N201" s="30">
        <v>23.473541434951297</v>
      </c>
      <c r="O201" s="30">
        <v>67.777777777777771</v>
      </c>
      <c r="P201" s="30">
        <v>28.132241324667277</v>
      </c>
      <c r="Q201" s="31">
        <v>33</v>
      </c>
      <c r="R201" s="30">
        <v>87.542087542087543</v>
      </c>
      <c r="S201" s="30">
        <v>18.374863684212546</v>
      </c>
      <c r="T201" s="30">
        <v>79.797979797979792</v>
      </c>
      <c r="U201" s="30">
        <v>20.309059861498088</v>
      </c>
      <c r="V201" s="30">
        <v>74.747474747474755</v>
      </c>
      <c r="W201" s="30">
        <v>17.845514892984593</v>
      </c>
      <c r="X201" s="47">
        <v>21</v>
      </c>
      <c r="Y201" s="28">
        <v>45.714285714285708</v>
      </c>
      <c r="Z201" s="28">
        <v>35.294677866702315</v>
      </c>
      <c r="AA201" s="28">
        <v>11.428571428571427</v>
      </c>
      <c r="AB201" s="28">
        <v>18.516401995451027</v>
      </c>
      <c r="AC201" s="28">
        <v>23.80952380952381</v>
      </c>
      <c r="AD201" s="28">
        <v>28.013602138281055</v>
      </c>
      <c r="AE201" s="28">
        <v>34.285714285714285</v>
      </c>
      <c r="AF201" s="28">
        <v>32.950178841916561</v>
      </c>
      <c r="AG201" s="28">
        <v>20</v>
      </c>
      <c r="AH201" s="28">
        <v>32.863353450309965</v>
      </c>
      <c r="AI201" s="27">
        <v>21</v>
      </c>
      <c r="AJ201" s="28">
        <v>56.190476190476183</v>
      </c>
      <c r="AK201" s="28">
        <v>33.237958793552664</v>
      </c>
      <c r="AL201" s="28">
        <v>35.238095238095234</v>
      </c>
      <c r="AM201" s="28">
        <v>34.585986702571844</v>
      </c>
      <c r="AN201" s="28">
        <v>27.61904761904762</v>
      </c>
      <c r="AO201" s="28">
        <v>30.643883876682782</v>
      </c>
      <c r="AP201" s="28">
        <v>31.428571428571427</v>
      </c>
      <c r="AQ201" s="28">
        <v>37.186787208054724</v>
      </c>
      <c r="AR201" s="28">
        <v>63.809523809523817</v>
      </c>
      <c r="AS201" s="28">
        <v>32.630689615175235</v>
      </c>
      <c r="AT201" s="28">
        <v>72.38095238095238</v>
      </c>
      <c r="AU201" s="28">
        <v>32.543011831230665</v>
      </c>
    </row>
    <row r="202" spans="1:47" x14ac:dyDescent="0.3">
      <c r="A202" s="19" t="s">
        <v>201</v>
      </c>
      <c r="B202" s="19" t="s">
        <v>25</v>
      </c>
      <c r="C202" s="20">
        <v>8</v>
      </c>
      <c r="D202" s="21">
        <v>221</v>
      </c>
      <c r="E202" s="22">
        <v>5.4026773818722793</v>
      </c>
      <c r="F202" s="21">
        <v>24061</v>
      </c>
      <c r="G202" s="22">
        <v>10.08838911159347</v>
      </c>
      <c r="H202" s="21">
        <v>0</v>
      </c>
      <c r="I202" s="21">
        <v>0</v>
      </c>
      <c r="J202" s="34">
        <v>20</v>
      </c>
      <c r="K202" s="30">
        <v>93.333333333333329</v>
      </c>
      <c r="L202" s="30">
        <v>10.448052132925037</v>
      </c>
      <c r="M202" s="30">
        <v>97.777777777777786</v>
      </c>
      <c r="N202" s="30">
        <v>7.7316930437606795</v>
      </c>
      <c r="O202" s="30">
        <v>91.1111111111111</v>
      </c>
      <c r="P202" s="30">
        <v>19.278742581651038</v>
      </c>
      <c r="Q202" s="31">
        <v>44</v>
      </c>
      <c r="R202" s="30">
        <v>70.454545454545453</v>
      </c>
      <c r="S202" s="30">
        <v>19.161759371513416</v>
      </c>
      <c r="T202" s="30">
        <v>59.343434343434346</v>
      </c>
      <c r="U202" s="30">
        <v>21.019545996865332</v>
      </c>
      <c r="V202" s="30">
        <v>57.070707070707073</v>
      </c>
      <c r="W202" s="30">
        <v>20.27529581510332</v>
      </c>
      <c r="X202" s="47">
        <v>21</v>
      </c>
      <c r="Y202" s="28">
        <v>72.38095238095238</v>
      </c>
      <c r="Z202" s="28">
        <v>40.731408262514307</v>
      </c>
      <c r="AA202" s="28">
        <v>8.5714285714285712</v>
      </c>
      <c r="AB202" s="28">
        <v>16.212869667555552</v>
      </c>
      <c r="AC202" s="28">
        <v>88.571428571428584</v>
      </c>
      <c r="AD202" s="28">
        <v>18.516401995451041</v>
      </c>
      <c r="AE202" s="28">
        <v>2</v>
      </c>
      <c r="AF202" s="28">
        <v>6.1558701125109252</v>
      </c>
      <c r="AG202" s="28">
        <v>10</v>
      </c>
      <c r="AH202" s="28">
        <v>18.918106058538349</v>
      </c>
      <c r="AI202" s="27">
        <v>21</v>
      </c>
      <c r="AJ202" s="28">
        <v>20.952380952380956</v>
      </c>
      <c r="AK202" s="28">
        <v>37.135530412902668</v>
      </c>
      <c r="AL202" s="28">
        <v>0</v>
      </c>
      <c r="AM202" s="28">
        <v>0</v>
      </c>
      <c r="AN202" s="28">
        <v>3</v>
      </c>
      <c r="AO202" s="28">
        <v>13.416407864998737</v>
      </c>
      <c r="AP202" s="28">
        <v>95</v>
      </c>
      <c r="AQ202" s="28">
        <v>8.8852331663863868</v>
      </c>
      <c r="AR202" s="28">
        <v>64.761904761904759</v>
      </c>
      <c r="AS202" s="28">
        <v>33.40943693315522</v>
      </c>
      <c r="AT202" s="28">
        <v>100</v>
      </c>
      <c r="AU202" s="28">
        <v>0</v>
      </c>
    </row>
    <row r="203" spans="1:47" x14ac:dyDescent="0.3">
      <c r="A203" s="19" t="s">
        <v>202</v>
      </c>
      <c r="B203" s="19" t="s">
        <v>39</v>
      </c>
      <c r="C203" s="20">
        <v>12</v>
      </c>
      <c r="D203" s="21">
        <v>135</v>
      </c>
      <c r="E203" s="22">
        <v>4.9126548857360524</v>
      </c>
      <c r="F203" s="21">
        <v>1000</v>
      </c>
      <c r="G203" s="22">
        <v>6.9087547793152204</v>
      </c>
      <c r="H203" s="21">
        <v>2</v>
      </c>
      <c r="I203" s="21">
        <v>0.78339349999999996</v>
      </c>
      <c r="J203" s="34">
        <v>20</v>
      </c>
      <c r="K203" s="30">
        <v>78.333333333333329</v>
      </c>
      <c r="L203" s="30">
        <v>20.543302812555325</v>
      </c>
      <c r="M203" s="30">
        <v>68.333333333333329</v>
      </c>
      <c r="N203" s="30">
        <v>30.858414013030703</v>
      </c>
      <c r="O203" s="30">
        <v>47.777777777777779</v>
      </c>
      <c r="P203" s="30">
        <v>29.748785746838578</v>
      </c>
      <c r="Q203" s="31">
        <v>33</v>
      </c>
      <c r="R203" s="30">
        <v>73.063973063973066</v>
      </c>
      <c r="S203" s="30">
        <v>20.977336210612602</v>
      </c>
      <c r="T203" s="30">
        <v>63.973063973063972</v>
      </c>
      <c r="U203" s="30">
        <v>26.356749877834108</v>
      </c>
      <c r="V203" s="30">
        <v>65.993265993265993</v>
      </c>
      <c r="W203" s="30">
        <v>24.20644777182088</v>
      </c>
      <c r="X203" s="48">
        <v>22</v>
      </c>
      <c r="Y203" s="37">
        <v>96.190476190476176</v>
      </c>
      <c r="Z203" s="37">
        <v>10.235326314383183</v>
      </c>
      <c r="AA203" s="37">
        <v>29.090909090909093</v>
      </c>
      <c r="AB203" s="37">
        <v>31.908961408698623</v>
      </c>
      <c r="AC203" s="37">
        <v>30.909090909090907</v>
      </c>
      <c r="AD203" s="37">
        <v>34.76575914111482</v>
      </c>
      <c r="AE203" s="37">
        <v>23.636363636363637</v>
      </c>
      <c r="AF203" s="37">
        <v>29.365586361209655</v>
      </c>
      <c r="AG203" s="37">
        <v>22.727272727272727</v>
      </c>
      <c r="AH203" s="37">
        <v>32.246346146917787</v>
      </c>
      <c r="AI203" s="27">
        <v>22</v>
      </c>
      <c r="AJ203" s="37">
        <v>97.142857142857139</v>
      </c>
      <c r="AK203" s="37">
        <v>7.1713716560063627</v>
      </c>
      <c r="AL203" s="37">
        <v>9.0909090909090899</v>
      </c>
      <c r="AM203" s="37">
        <v>18.233692233542072</v>
      </c>
      <c r="AN203" s="37">
        <v>11.818181818181818</v>
      </c>
      <c r="AO203" s="37">
        <v>24.424102778542277</v>
      </c>
      <c r="AP203" s="37">
        <v>20</v>
      </c>
      <c r="AQ203" s="37">
        <v>28.949874578229831</v>
      </c>
      <c r="AR203" s="37">
        <v>51.818181818181813</v>
      </c>
      <c r="AS203" s="37">
        <v>37.876536729643519</v>
      </c>
      <c r="AT203" s="37">
        <v>69.090909090909093</v>
      </c>
      <c r="AU203" s="37">
        <v>33.652154945375074</v>
      </c>
    </row>
    <row r="204" spans="1:47" x14ac:dyDescent="0.3">
      <c r="A204" s="19" t="s">
        <v>865</v>
      </c>
      <c r="B204" s="19" t="s">
        <v>39</v>
      </c>
      <c r="C204" s="20"/>
      <c r="D204" s="21"/>
      <c r="E204" s="21"/>
      <c r="F204" s="21"/>
      <c r="G204" s="21"/>
      <c r="H204" s="21"/>
      <c r="I204" s="21"/>
      <c r="J204" s="38">
        <v>21</v>
      </c>
      <c r="K204" s="33">
        <v>69.312169312169317</v>
      </c>
      <c r="L204" s="33">
        <v>26.505243344480867</v>
      </c>
      <c r="M204" s="33">
        <v>76.19047619047619</v>
      </c>
      <c r="N204" s="33">
        <v>25.888105444920775</v>
      </c>
      <c r="O204" s="33">
        <v>46.560846560846564</v>
      </c>
      <c r="P204" s="33">
        <v>25.244250688577555</v>
      </c>
      <c r="Q204" s="38">
        <v>21</v>
      </c>
      <c r="R204" s="33">
        <v>78.835978835978835</v>
      </c>
      <c r="S204" s="33">
        <v>12.123216124221809</v>
      </c>
      <c r="T204" s="33">
        <v>61.904761904761898</v>
      </c>
      <c r="U204" s="33">
        <v>22.380389500970871</v>
      </c>
      <c r="V204" s="33">
        <v>70.370370370370367</v>
      </c>
      <c r="W204" s="33">
        <v>20.28602064833948</v>
      </c>
      <c r="X204" s="47">
        <v>21</v>
      </c>
      <c r="Y204" s="28">
        <v>62.857142857142854</v>
      </c>
      <c r="Z204" s="28">
        <v>38.097618973218935</v>
      </c>
      <c r="AA204" s="28">
        <v>5</v>
      </c>
      <c r="AB204" s="28">
        <v>11.002392084403615</v>
      </c>
      <c r="AC204" s="28">
        <v>52.380952380952387</v>
      </c>
      <c r="AD204" s="28">
        <v>40.731408262514307</v>
      </c>
      <c r="AE204" s="28">
        <v>37.142857142857146</v>
      </c>
      <c r="AF204" s="28">
        <v>41.126981063877899</v>
      </c>
      <c r="AG204" s="28">
        <v>8</v>
      </c>
      <c r="AH204" s="28">
        <v>16.415653633362467</v>
      </c>
      <c r="AI204" s="27">
        <v>21</v>
      </c>
      <c r="AJ204" s="28">
        <v>70.476190476190467</v>
      </c>
      <c r="AK204" s="28">
        <v>29.406834320645686</v>
      </c>
      <c r="AL204" s="28">
        <v>13.333333333333332</v>
      </c>
      <c r="AM204" s="28">
        <v>20.330600909302539</v>
      </c>
      <c r="AN204" s="28">
        <v>0</v>
      </c>
      <c r="AO204" s="28">
        <v>0</v>
      </c>
      <c r="AP204" s="28">
        <v>35.238095238095234</v>
      </c>
      <c r="AQ204" s="28">
        <v>32.80534218980921</v>
      </c>
      <c r="AR204" s="28">
        <v>25.714285714285715</v>
      </c>
      <c r="AS204" s="28">
        <v>35.856858280031808</v>
      </c>
      <c r="AT204" s="28">
        <v>34.285714285714285</v>
      </c>
      <c r="AU204" s="28">
        <v>39.060392800307135</v>
      </c>
    </row>
    <row r="205" spans="1:47" x14ac:dyDescent="0.3">
      <c r="A205" s="19" t="s">
        <v>866</v>
      </c>
      <c r="B205" s="19" t="s">
        <v>39</v>
      </c>
      <c r="C205" s="20"/>
      <c r="D205" s="21"/>
      <c r="E205" s="21"/>
      <c r="F205" s="21"/>
      <c r="G205" s="21"/>
      <c r="H205" s="21"/>
      <c r="I205" s="21"/>
      <c r="J205" s="38">
        <v>20</v>
      </c>
      <c r="K205" s="33">
        <v>60.846560846560841</v>
      </c>
      <c r="L205" s="33">
        <v>25.487602316422269</v>
      </c>
      <c r="M205" s="33">
        <v>60.846560846560841</v>
      </c>
      <c r="N205" s="33">
        <v>30.955772436635073</v>
      </c>
      <c r="O205" s="33">
        <v>38.095238095238095</v>
      </c>
      <c r="P205" s="33">
        <v>31.539007509891537</v>
      </c>
      <c r="Q205" s="38">
        <v>20</v>
      </c>
      <c r="R205" s="33">
        <v>48.677248677248684</v>
      </c>
      <c r="S205" s="33">
        <v>13.822593098003317</v>
      </c>
      <c r="T205" s="33">
        <v>46.560846560846564</v>
      </c>
      <c r="U205" s="33">
        <v>24.246432248443597</v>
      </c>
      <c r="V205" s="33">
        <v>67.724867724867721</v>
      </c>
      <c r="W205" s="33">
        <v>24.063896912734027</v>
      </c>
      <c r="X205" s="47">
        <v>20</v>
      </c>
      <c r="Y205" s="28">
        <v>55</v>
      </c>
      <c r="Z205" s="28">
        <v>40.457905349426554</v>
      </c>
      <c r="AA205" s="28">
        <v>6</v>
      </c>
      <c r="AB205" s="28">
        <v>13.138933706635726</v>
      </c>
      <c r="AC205" s="28">
        <v>21</v>
      </c>
      <c r="AD205" s="28">
        <v>27.890764364608323</v>
      </c>
      <c r="AE205" s="28">
        <v>55</v>
      </c>
      <c r="AF205" s="28">
        <v>36.634754853252325</v>
      </c>
      <c r="AG205" s="28">
        <v>14</v>
      </c>
      <c r="AH205" s="28">
        <v>26.832815729997474</v>
      </c>
      <c r="AI205" s="27">
        <v>20</v>
      </c>
      <c r="AJ205" s="28">
        <v>64</v>
      </c>
      <c r="AK205" s="28">
        <v>33.466401061363015</v>
      </c>
      <c r="AL205" s="28">
        <v>2.1052631578947367</v>
      </c>
      <c r="AM205" s="28">
        <v>9.1766293548224702</v>
      </c>
      <c r="AN205" s="28">
        <v>3.1578947368421053</v>
      </c>
      <c r="AO205" s="28">
        <v>13.764944032233705</v>
      </c>
      <c r="AP205" s="28">
        <v>20</v>
      </c>
      <c r="AQ205" s="28">
        <v>33.086807674740449</v>
      </c>
      <c r="AR205" s="28">
        <v>48</v>
      </c>
      <c r="AS205" s="28">
        <v>42.747730010523739</v>
      </c>
      <c r="AT205" s="28">
        <v>43</v>
      </c>
      <c r="AU205" s="28">
        <v>39.616583449491529</v>
      </c>
    </row>
    <row r="206" spans="1:47" x14ac:dyDescent="0.3">
      <c r="A206" s="19" t="s">
        <v>203</v>
      </c>
      <c r="B206" s="19" t="s">
        <v>25</v>
      </c>
      <c r="C206" s="20">
        <v>8</v>
      </c>
      <c r="D206" s="21">
        <v>30</v>
      </c>
      <c r="E206" s="22">
        <v>3.4339872044851463</v>
      </c>
      <c r="F206" s="21">
        <v>1212</v>
      </c>
      <c r="G206" s="22">
        <v>7.1008519089440503</v>
      </c>
      <c r="H206" s="21">
        <v>0</v>
      </c>
      <c r="I206" s="21">
        <v>0</v>
      </c>
      <c r="J206" s="34">
        <v>20</v>
      </c>
      <c r="K206" s="30">
        <v>76.111111111111114</v>
      </c>
      <c r="L206" s="30">
        <v>21.104954473152503</v>
      </c>
      <c r="M206" s="30">
        <v>90.555555555555557</v>
      </c>
      <c r="N206" s="30">
        <v>14.543073081672564</v>
      </c>
      <c r="O206" s="30">
        <v>88.888888888888886</v>
      </c>
      <c r="P206" s="30">
        <v>16.121694446889148</v>
      </c>
      <c r="Q206" s="31">
        <v>33</v>
      </c>
      <c r="R206" s="30">
        <v>70.707070707070713</v>
      </c>
      <c r="S206" s="30">
        <v>20.187810659265811</v>
      </c>
      <c r="T206" s="30">
        <v>52.861952861952858</v>
      </c>
      <c r="U206" s="30">
        <v>22.571953370001523</v>
      </c>
      <c r="V206" s="30">
        <v>62.289562289562291</v>
      </c>
      <c r="W206" s="30">
        <v>14.943152035037242</v>
      </c>
      <c r="X206" s="47">
        <v>21</v>
      </c>
      <c r="Y206" s="28">
        <v>41.904761904761912</v>
      </c>
      <c r="Z206" s="28">
        <v>36.279339522522676</v>
      </c>
      <c r="AA206" s="28">
        <v>3</v>
      </c>
      <c r="AB206" s="28">
        <v>9.7872096985918571</v>
      </c>
      <c r="AC206" s="28">
        <v>32.38095238095238</v>
      </c>
      <c r="AD206" s="28">
        <v>37.670248460125919</v>
      </c>
      <c r="AE206" s="28">
        <v>27.61904761904762</v>
      </c>
      <c r="AF206" s="28">
        <v>36.042303187332791</v>
      </c>
      <c r="AG206" s="28">
        <v>4.761904761904761</v>
      </c>
      <c r="AH206" s="28">
        <v>12.497618820818477</v>
      </c>
      <c r="AI206" s="27">
        <v>21</v>
      </c>
      <c r="AJ206" s="28">
        <v>11.000000000000002</v>
      </c>
      <c r="AK206" s="28">
        <v>21.001253095445218</v>
      </c>
      <c r="AL206" s="28">
        <v>27.61904761904762</v>
      </c>
      <c r="AM206" s="28">
        <v>37.135530412902668</v>
      </c>
      <c r="AN206" s="28">
        <v>30.476190476190474</v>
      </c>
      <c r="AO206" s="28">
        <v>33.237958793552664</v>
      </c>
      <c r="AP206" s="28">
        <v>63.809523809523817</v>
      </c>
      <c r="AQ206" s="28">
        <v>36.121488130500722</v>
      </c>
      <c r="AR206" s="28">
        <v>38.095238095238088</v>
      </c>
      <c r="AS206" s="28">
        <v>34.002801005071277</v>
      </c>
      <c r="AT206" s="28">
        <v>76.190476190476176</v>
      </c>
      <c r="AU206" s="28">
        <v>37.212389129991436</v>
      </c>
    </row>
    <row r="207" spans="1:47" x14ac:dyDescent="0.3">
      <c r="A207" s="19" t="s">
        <v>204</v>
      </c>
      <c r="B207" s="19" t="s">
        <v>25</v>
      </c>
      <c r="C207" s="20">
        <v>10</v>
      </c>
      <c r="D207" s="21">
        <v>326</v>
      </c>
      <c r="E207" s="22">
        <v>5.7899601708972535</v>
      </c>
      <c r="F207" s="21">
        <v>20282</v>
      </c>
      <c r="G207" s="22">
        <v>9.917538375758788</v>
      </c>
      <c r="H207" s="21">
        <v>1</v>
      </c>
      <c r="I207" s="21">
        <v>19.741499999999998</v>
      </c>
      <c r="J207" s="34">
        <v>20</v>
      </c>
      <c r="K207" s="30">
        <v>75.555555555555557</v>
      </c>
      <c r="L207" s="30">
        <v>20.896104265850106</v>
      </c>
      <c r="M207" s="30">
        <v>59.444444444444443</v>
      </c>
      <c r="N207" s="30">
        <v>31.893870466898868</v>
      </c>
      <c r="O207" s="30">
        <v>48.333333333333329</v>
      </c>
      <c r="P207" s="30">
        <v>31.068266237296751</v>
      </c>
      <c r="Q207" s="31">
        <v>31</v>
      </c>
      <c r="R207" s="30">
        <v>87.096774193548384</v>
      </c>
      <c r="S207" s="30">
        <v>16.752071106781202</v>
      </c>
      <c r="T207" s="30">
        <v>74.910394265232981</v>
      </c>
      <c r="U207" s="30">
        <v>23.997212104105234</v>
      </c>
      <c r="V207" s="30">
        <v>71.326164874551964</v>
      </c>
      <c r="W207" s="30">
        <v>25.137350032439606</v>
      </c>
      <c r="X207" s="47">
        <v>21</v>
      </c>
      <c r="Y207" s="28">
        <v>86</v>
      </c>
      <c r="Z207" s="28">
        <v>19.574419397183711</v>
      </c>
      <c r="AA207" s="28">
        <v>8.5714285714285712</v>
      </c>
      <c r="AB207" s="28">
        <v>17.402791237532639</v>
      </c>
      <c r="AC207" s="28">
        <v>18.095238095238095</v>
      </c>
      <c r="AD207" s="28">
        <v>27.498917727621137</v>
      </c>
      <c r="AE207" s="28">
        <v>20</v>
      </c>
      <c r="AF207" s="28">
        <v>30.331501776206199</v>
      </c>
      <c r="AG207" s="28">
        <v>4</v>
      </c>
      <c r="AH207" s="28">
        <v>12.31174022502185</v>
      </c>
      <c r="AI207" s="27">
        <v>21</v>
      </c>
      <c r="AJ207" s="28">
        <v>60</v>
      </c>
      <c r="AK207" s="28">
        <v>35.777087639996637</v>
      </c>
      <c r="AL207" s="28">
        <v>20</v>
      </c>
      <c r="AM207" s="28">
        <v>29.664793948382652</v>
      </c>
      <c r="AN207" s="28">
        <v>22.857142857142854</v>
      </c>
      <c r="AO207" s="28">
        <v>31.167748898959182</v>
      </c>
      <c r="AP207" s="28">
        <v>34.285714285714285</v>
      </c>
      <c r="AQ207" s="28">
        <v>38.022549700332902</v>
      </c>
      <c r="AR207" s="28">
        <v>45.714285714285708</v>
      </c>
      <c r="AS207" s="28">
        <v>38.544964466377266</v>
      </c>
      <c r="AT207" s="28">
        <v>57.142857142857146</v>
      </c>
      <c r="AU207" s="28">
        <v>41.126981063877913</v>
      </c>
    </row>
    <row r="208" spans="1:47" x14ac:dyDescent="0.3">
      <c r="A208" s="19" t="s">
        <v>867</v>
      </c>
      <c r="B208" s="19" t="s">
        <v>39</v>
      </c>
      <c r="C208" s="20"/>
      <c r="D208" s="21"/>
      <c r="E208" s="21"/>
      <c r="F208" s="21"/>
      <c r="G208" s="21"/>
      <c r="H208" s="21"/>
      <c r="I208" s="21"/>
      <c r="J208" s="38">
        <v>20</v>
      </c>
      <c r="K208" s="33">
        <v>86.24338624338624</v>
      </c>
      <c r="L208" s="33">
        <v>17.534714036877975</v>
      </c>
      <c r="M208" s="33">
        <v>57.142857142857146</v>
      </c>
      <c r="N208" s="33">
        <v>36.223877652307081</v>
      </c>
      <c r="O208" s="33">
        <v>40.740740740740733</v>
      </c>
      <c r="P208" s="33">
        <v>36.061219095223962</v>
      </c>
      <c r="Q208" s="38">
        <v>20</v>
      </c>
      <c r="R208" s="33">
        <v>89.417989417989418</v>
      </c>
      <c r="S208" s="33">
        <v>9.6072185284921829</v>
      </c>
      <c r="T208" s="33">
        <v>73.54497354497353</v>
      </c>
      <c r="U208" s="33">
        <v>26.637991637349231</v>
      </c>
      <c r="V208" s="33">
        <v>78.835978835978835</v>
      </c>
      <c r="W208" s="33">
        <v>19.846560141281543</v>
      </c>
      <c r="X208" s="47">
        <v>20</v>
      </c>
      <c r="Y208" s="28">
        <v>77</v>
      </c>
      <c r="Z208" s="28">
        <v>35.10885328442626</v>
      </c>
      <c r="AA208" s="28">
        <v>22.000000000000004</v>
      </c>
      <c r="AB208" s="28">
        <v>33.02311789927586</v>
      </c>
      <c r="AC208" s="28">
        <v>49.000000000000007</v>
      </c>
      <c r="AD208" s="28">
        <v>37.542957851114053</v>
      </c>
      <c r="AE208" s="28">
        <v>48</v>
      </c>
      <c r="AF208" s="28">
        <v>38.607334999834862</v>
      </c>
      <c r="AG208" s="28">
        <v>10</v>
      </c>
      <c r="AH208" s="28">
        <v>20</v>
      </c>
      <c r="AI208" s="27">
        <v>20</v>
      </c>
      <c r="AJ208" s="28">
        <v>61</v>
      </c>
      <c r="AK208" s="28">
        <v>34.012381646441014</v>
      </c>
      <c r="AL208" s="28">
        <v>40.999999999999993</v>
      </c>
      <c r="AM208" s="28">
        <v>38.648210961522082</v>
      </c>
      <c r="AN208" s="28">
        <v>45.999999999999993</v>
      </c>
      <c r="AO208" s="28">
        <v>39.523477366723377</v>
      </c>
      <c r="AP208" s="28">
        <v>62</v>
      </c>
      <c r="AQ208" s="28">
        <v>34.274434234648766</v>
      </c>
      <c r="AR208" s="28">
        <v>62</v>
      </c>
      <c r="AS208" s="28">
        <v>37.219123550867465</v>
      </c>
      <c r="AT208" s="28">
        <v>78</v>
      </c>
      <c r="AU208" s="28">
        <v>29.664793948382659</v>
      </c>
    </row>
    <row r="209" spans="1:47" x14ac:dyDescent="0.3">
      <c r="A209" s="19" t="s">
        <v>205</v>
      </c>
      <c r="B209" s="19" t="s">
        <v>25</v>
      </c>
      <c r="C209" s="20">
        <v>8</v>
      </c>
      <c r="D209" s="21">
        <v>40</v>
      </c>
      <c r="E209" s="22">
        <v>3.713572066704308</v>
      </c>
      <c r="F209" s="21">
        <v>4458</v>
      </c>
      <c r="G209" s="22">
        <v>8.4026798046274767</v>
      </c>
      <c r="H209" s="21">
        <v>5</v>
      </c>
      <c r="I209" s="21">
        <v>18.801454</v>
      </c>
      <c r="J209" s="34">
        <v>20</v>
      </c>
      <c r="K209" s="30">
        <v>79.444444444444443</v>
      </c>
      <c r="L209" s="30">
        <v>20.794798669905344</v>
      </c>
      <c r="M209" s="30">
        <v>78.333333333333329</v>
      </c>
      <c r="N209" s="30">
        <v>29.611958668185764</v>
      </c>
      <c r="O209" s="30">
        <v>83.333333333333329</v>
      </c>
      <c r="P209" s="30">
        <v>19.90882401233825</v>
      </c>
      <c r="Q209" s="31">
        <v>36</v>
      </c>
      <c r="R209" s="30">
        <v>75.617283950617278</v>
      </c>
      <c r="S209" s="30">
        <v>17.978910719190921</v>
      </c>
      <c r="T209" s="30">
        <v>64.506172839506178</v>
      </c>
      <c r="U209" s="30">
        <v>22.665335230806285</v>
      </c>
      <c r="V209" s="30">
        <v>63.271604938271608</v>
      </c>
      <c r="W209" s="30">
        <v>22.509170295759198</v>
      </c>
      <c r="X209" s="47">
        <v>20</v>
      </c>
      <c r="Y209" s="28">
        <v>38</v>
      </c>
      <c r="Z209" s="28">
        <v>39.947333749378203</v>
      </c>
      <c r="AA209" s="28">
        <v>0</v>
      </c>
      <c r="AB209" s="28">
        <v>0</v>
      </c>
      <c r="AC209" s="28">
        <v>90.526315789473671</v>
      </c>
      <c r="AD209" s="28">
        <v>13.933845369589339</v>
      </c>
      <c r="AE209" s="28">
        <v>17</v>
      </c>
      <c r="AF209" s="28">
        <v>25.360557855395101</v>
      </c>
      <c r="AG209" s="28">
        <v>2.1052631578947367</v>
      </c>
      <c r="AH209" s="28">
        <v>6.3060353528461155</v>
      </c>
      <c r="AI209" s="27">
        <v>20</v>
      </c>
      <c r="AJ209" s="28">
        <v>24</v>
      </c>
      <c r="AK209" s="28">
        <v>30.847673289381504</v>
      </c>
      <c r="AL209" s="28">
        <v>0</v>
      </c>
      <c r="AM209" s="28">
        <v>0</v>
      </c>
      <c r="AN209" s="28">
        <v>30</v>
      </c>
      <c r="AO209" s="28">
        <v>30.779350562554622</v>
      </c>
      <c r="AP209" s="28">
        <v>91.999999999999986</v>
      </c>
      <c r="AQ209" s="28">
        <v>11.964860832322385</v>
      </c>
      <c r="AR209" s="28">
        <v>25</v>
      </c>
      <c r="AS209" s="28">
        <v>29.647046537910864</v>
      </c>
      <c r="AT209" s="28">
        <v>93.684210526315795</v>
      </c>
      <c r="AU209" s="28">
        <v>9.5513386588183842</v>
      </c>
    </row>
    <row r="210" spans="1:47" x14ac:dyDescent="0.3">
      <c r="A210" s="19" t="s">
        <v>868</v>
      </c>
      <c r="B210" s="19" t="s">
        <v>39</v>
      </c>
      <c r="C210" s="20"/>
      <c r="D210" s="21"/>
      <c r="E210" s="21"/>
      <c r="F210" s="21"/>
      <c r="G210" s="21"/>
      <c r="H210" s="21"/>
      <c r="I210" s="21"/>
      <c r="J210" s="38">
        <v>20</v>
      </c>
      <c r="K210" s="33">
        <v>53.968253968253961</v>
      </c>
      <c r="L210" s="33">
        <v>32.638255650729846</v>
      </c>
      <c r="M210" s="33">
        <v>75.661375661375658</v>
      </c>
      <c r="N210" s="33">
        <v>30.351652510393869</v>
      </c>
      <c r="O210" s="33">
        <v>41.269841269841272</v>
      </c>
      <c r="P210" s="33">
        <v>33.910349697083383</v>
      </c>
      <c r="Q210" s="38">
        <v>20</v>
      </c>
      <c r="R210" s="33">
        <v>82.539682539682545</v>
      </c>
      <c r="S210" s="33">
        <v>15.544213552184239</v>
      </c>
      <c r="T210" s="33">
        <v>42.857142857142861</v>
      </c>
      <c r="U210" s="33">
        <v>30.486935936341588</v>
      </c>
      <c r="V210" s="33">
        <v>68.783068783068785</v>
      </c>
      <c r="W210" s="33">
        <v>25.967464833225154</v>
      </c>
      <c r="X210" s="47">
        <v>20</v>
      </c>
      <c r="Y210" s="28">
        <v>66</v>
      </c>
      <c r="Z210" s="28">
        <v>38.44339653103124</v>
      </c>
      <c r="AA210" s="28">
        <v>6.3157894736842106</v>
      </c>
      <c r="AB210" s="28">
        <v>16.401397743888062</v>
      </c>
      <c r="AC210" s="28">
        <v>8.4210526315789469</v>
      </c>
      <c r="AD210" s="28">
        <v>20.347852164769098</v>
      </c>
      <c r="AE210" s="28">
        <v>5.2631578947368416</v>
      </c>
      <c r="AF210" s="28">
        <v>18.669172764102495</v>
      </c>
      <c r="AG210" s="28">
        <v>12</v>
      </c>
      <c r="AH210" s="28">
        <v>23.75311613906246</v>
      </c>
      <c r="AI210" s="27">
        <v>20</v>
      </c>
      <c r="AJ210" s="28">
        <v>60</v>
      </c>
      <c r="AK210" s="28">
        <v>38.933141071383005</v>
      </c>
      <c r="AL210" s="28">
        <v>1.0526315789473684</v>
      </c>
      <c r="AM210" s="28">
        <v>4.5883146774112351</v>
      </c>
      <c r="AN210" s="28">
        <v>5.2631578947368416</v>
      </c>
      <c r="AO210" s="28">
        <v>11.239029738980326</v>
      </c>
      <c r="AP210" s="28">
        <v>8.4210526315789469</v>
      </c>
      <c r="AQ210" s="28">
        <v>20.347852164769098</v>
      </c>
      <c r="AR210" s="28">
        <v>12.631578947368421</v>
      </c>
      <c r="AS210" s="28">
        <v>17.901615465016278</v>
      </c>
      <c r="AT210" s="28">
        <v>72</v>
      </c>
      <c r="AU210" s="28">
        <v>39.682954049632741</v>
      </c>
    </row>
    <row r="211" spans="1:47" x14ac:dyDescent="0.3">
      <c r="A211" s="19" t="s">
        <v>206</v>
      </c>
      <c r="B211" s="19" t="s">
        <v>25</v>
      </c>
      <c r="C211" s="20">
        <v>9</v>
      </c>
      <c r="D211" s="21">
        <v>154</v>
      </c>
      <c r="E211" s="22">
        <v>5.0434251169192468</v>
      </c>
      <c r="F211" s="21">
        <v>24323</v>
      </c>
      <c r="G211" s="22">
        <v>10.099218796240001</v>
      </c>
      <c r="H211" s="21">
        <v>4</v>
      </c>
      <c r="I211" s="21">
        <v>11.0458575</v>
      </c>
      <c r="J211" s="34">
        <v>20</v>
      </c>
      <c r="K211" s="30">
        <v>64.444444444444443</v>
      </c>
      <c r="L211" s="30">
        <v>22.685234912624026</v>
      </c>
      <c r="M211" s="30">
        <v>55</v>
      </c>
      <c r="N211" s="30">
        <v>23.216079659921665</v>
      </c>
      <c r="O211" s="30">
        <v>56.111111111111114</v>
      </c>
      <c r="P211" s="30">
        <v>27.566447573796236</v>
      </c>
      <c r="Q211" s="31">
        <v>34</v>
      </c>
      <c r="R211" s="30">
        <v>61.764705882352942</v>
      </c>
      <c r="S211" s="30">
        <v>15.758934180773188</v>
      </c>
      <c r="T211" s="30">
        <v>52.287581699346411</v>
      </c>
      <c r="U211" s="30">
        <v>19.444090764403583</v>
      </c>
      <c r="V211" s="30">
        <v>60.457516339869279</v>
      </c>
      <c r="W211" s="30">
        <v>13.17276392673238</v>
      </c>
      <c r="X211" s="47">
        <v>21</v>
      </c>
      <c r="Y211" s="28">
        <v>30.476190476190474</v>
      </c>
      <c r="Z211" s="28">
        <v>40.308335425342293</v>
      </c>
      <c r="AA211" s="28">
        <v>0</v>
      </c>
      <c r="AB211" s="28">
        <v>0</v>
      </c>
      <c r="AC211" s="28">
        <v>4</v>
      </c>
      <c r="AD211" s="28">
        <v>12.31174022502185</v>
      </c>
      <c r="AE211" s="28">
        <v>14.285714285714286</v>
      </c>
      <c r="AF211" s="28">
        <v>31.075943842694237</v>
      </c>
      <c r="AG211" s="28">
        <v>0</v>
      </c>
      <c r="AH211" s="28">
        <v>0</v>
      </c>
      <c r="AI211" s="27">
        <v>21</v>
      </c>
      <c r="AJ211" s="28">
        <v>27.61904761904762</v>
      </c>
      <c r="AK211" s="28">
        <v>37.670248460125919</v>
      </c>
      <c r="AL211" s="28">
        <v>2</v>
      </c>
      <c r="AM211" s="28">
        <v>8.9442719099991592</v>
      </c>
      <c r="AN211" s="28">
        <v>2</v>
      </c>
      <c r="AO211" s="28">
        <v>8.9442719099991592</v>
      </c>
      <c r="AP211" s="28">
        <v>24.761904761904763</v>
      </c>
      <c r="AQ211" s="28">
        <v>35.723808254306768</v>
      </c>
      <c r="AR211" s="28">
        <v>25.714285714285715</v>
      </c>
      <c r="AS211" s="28">
        <v>37.492856462455421</v>
      </c>
      <c r="AT211" s="28">
        <v>49.523809523809526</v>
      </c>
      <c r="AU211" s="28">
        <v>43.643578047198474</v>
      </c>
    </row>
    <row r="212" spans="1:47" x14ac:dyDescent="0.3">
      <c r="A212" s="19" t="s">
        <v>207</v>
      </c>
      <c r="B212" s="19" t="s">
        <v>25</v>
      </c>
      <c r="C212" s="20">
        <v>8</v>
      </c>
      <c r="D212" s="21">
        <v>81</v>
      </c>
      <c r="E212" s="22">
        <v>4.4067192472642533</v>
      </c>
      <c r="F212" s="21">
        <v>11498</v>
      </c>
      <c r="G212" s="22">
        <v>9.350015354048665</v>
      </c>
      <c r="H212" s="21">
        <v>4</v>
      </c>
      <c r="I212" s="21">
        <v>9.3223812499999994</v>
      </c>
      <c r="J212" s="34">
        <v>20</v>
      </c>
      <c r="K212" s="30">
        <v>76.111111111111114</v>
      </c>
      <c r="L212" s="30">
        <v>20.160177294309975</v>
      </c>
      <c r="M212" s="30">
        <v>57.777777777777779</v>
      </c>
      <c r="N212" s="30">
        <v>32.162679408262129</v>
      </c>
      <c r="O212" s="30">
        <v>51.666666666666671</v>
      </c>
      <c r="P212" s="30">
        <v>31.068266237296751</v>
      </c>
      <c r="Q212" s="31">
        <v>32</v>
      </c>
      <c r="R212" s="30">
        <v>64.930555555555557</v>
      </c>
      <c r="S212" s="30">
        <v>12.655838608960584</v>
      </c>
      <c r="T212" s="30">
        <v>56.597222222222221</v>
      </c>
      <c r="U212" s="30">
        <v>23.672963471481612</v>
      </c>
      <c r="V212" s="30">
        <v>67.013888888888886</v>
      </c>
      <c r="W212" s="30">
        <v>20.445919963896262</v>
      </c>
      <c r="X212" s="47">
        <v>20</v>
      </c>
      <c r="Y212" s="28">
        <v>43</v>
      </c>
      <c r="Z212" s="28">
        <v>43.176504331821363</v>
      </c>
      <c r="AA212" s="28">
        <v>1.0526315789473684</v>
      </c>
      <c r="AB212" s="28">
        <v>4.5883146774112351</v>
      </c>
      <c r="AC212" s="28">
        <v>3.1578947368421053</v>
      </c>
      <c r="AD212" s="28">
        <v>10.029197142425581</v>
      </c>
      <c r="AE212" s="28">
        <v>15</v>
      </c>
      <c r="AF212" s="28">
        <v>30.348848933344204</v>
      </c>
      <c r="AG212" s="28">
        <v>1.0526315789473684</v>
      </c>
      <c r="AH212" s="28">
        <v>4.5883146774112351</v>
      </c>
      <c r="AI212" s="27">
        <v>20</v>
      </c>
      <c r="AJ212" s="28">
        <v>32</v>
      </c>
      <c r="AK212" s="28">
        <v>40.209975196002766</v>
      </c>
      <c r="AL212" s="28">
        <v>1.0526315789473684</v>
      </c>
      <c r="AM212" s="28">
        <v>4.5883146774112351</v>
      </c>
      <c r="AN212" s="28">
        <v>2.1052631578947367</v>
      </c>
      <c r="AO212" s="28">
        <v>6.3060353528461155</v>
      </c>
      <c r="AP212" s="28">
        <v>1.0526315789473684</v>
      </c>
      <c r="AQ212" s="28">
        <v>4.5883146774112351</v>
      </c>
      <c r="AR212" s="28">
        <v>20</v>
      </c>
      <c r="AS212" s="28">
        <v>31.119464208619963</v>
      </c>
      <c r="AT212" s="28">
        <v>18</v>
      </c>
      <c r="AU212" s="28">
        <v>25.874189537269114</v>
      </c>
    </row>
    <row r="213" spans="1:47" x14ac:dyDescent="0.3">
      <c r="A213" s="19" t="s">
        <v>208</v>
      </c>
      <c r="B213" s="19" t="s">
        <v>25</v>
      </c>
      <c r="C213" s="20">
        <v>6</v>
      </c>
      <c r="D213" s="21">
        <v>423</v>
      </c>
      <c r="E213" s="22">
        <v>6.0497334552319577</v>
      </c>
      <c r="F213" s="21">
        <v>26719</v>
      </c>
      <c r="G213" s="22">
        <v>10.193167627650581</v>
      </c>
      <c r="H213" s="21">
        <v>3</v>
      </c>
      <c r="I213" s="21">
        <v>19.428166666700001</v>
      </c>
      <c r="J213" s="34">
        <v>20</v>
      </c>
      <c r="K213" s="30">
        <v>77.777777777777771</v>
      </c>
      <c r="L213" s="30">
        <v>23.082753632737489</v>
      </c>
      <c r="M213" s="30">
        <v>81.666666666666671</v>
      </c>
      <c r="N213" s="30">
        <v>16.232152692315349</v>
      </c>
      <c r="O213" s="30">
        <v>73.333333333333329</v>
      </c>
      <c r="P213" s="30">
        <v>24.819033128993752</v>
      </c>
      <c r="Q213" s="31">
        <v>33</v>
      </c>
      <c r="R213" s="30">
        <v>83.838383838383848</v>
      </c>
      <c r="S213" s="30">
        <v>17.14384249746837</v>
      </c>
      <c r="T213" s="30">
        <v>57.912457912457917</v>
      </c>
      <c r="U213" s="30">
        <v>26.316798570843137</v>
      </c>
      <c r="V213" s="30">
        <v>68.013468013468014</v>
      </c>
      <c r="W213" s="30">
        <v>21.292636195505096</v>
      </c>
      <c r="X213" s="47">
        <v>21</v>
      </c>
      <c r="Y213" s="28">
        <v>53.333333333333329</v>
      </c>
      <c r="Z213" s="28">
        <v>38.122609214655462</v>
      </c>
      <c r="AA213" s="28">
        <v>24.761904761904763</v>
      </c>
      <c r="AB213" s="28">
        <v>35.159500511106188</v>
      </c>
      <c r="AC213" s="28">
        <v>39.047619047619051</v>
      </c>
      <c r="AD213" s="28">
        <v>39.230697407102248</v>
      </c>
      <c r="AE213" s="28">
        <v>32.38095238095238</v>
      </c>
      <c r="AF213" s="28">
        <v>37.135530412902668</v>
      </c>
      <c r="AG213" s="28">
        <v>23.80952380952381</v>
      </c>
      <c r="AH213" s="28">
        <v>32.01190254830076</v>
      </c>
      <c r="AI213" s="27">
        <v>21</v>
      </c>
      <c r="AJ213" s="28">
        <v>58.095238095238095</v>
      </c>
      <c r="AK213" s="28">
        <v>36.826491499876497</v>
      </c>
      <c r="AL213" s="28">
        <v>4</v>
      </c>
      <c r="AM213" s="28">
        <v>8.2078268166812336</v>
      </c>
      <c r="AN213" s="28">
        <v>18.095238095238095</v>
      </c>
      <c r="AO213" s="28">
        <v>29.600514796038198</v>
      </c>
      <c r="AP213" s="28">
        <v>52.380952380952387</v>
      </c>
      <c r="AQ213" s="28">
        <v>39.230697407102255</v>
      </c>
      <c r="AR213" s="28">
        <v>34.285714285714285</v>
      </c>
      <c r="AS213" s="28">
        <v>39.060392800307135</v>
      </c>
      <c r="AT213" s="28">
        <v>70.476190476190467</v>
      </c>
      <c r="AU213" s="28">
        <v>35.563491177918749</v>
      </c>
    </row>
    <row r="214" spans="1:47" x14ac:dyDescent="0.3">
      <c r="A214" s="19" t="s">
        <v>209</v>
      </c>
      <c r="B214" s="19" t="s">
        <v>25</v>
      </c>
      <c r="C214" s="20">
        <v>5</v>
      </c>
      <c r="D214" s="21">
        <v>115</v>
      </c>
      <c r="E214" s="22">
        <v>4.7535901911063645</v>
      </c>
      <c r="F214" s="21">
        <v>5764</v>
      </c>
      <c r="G214" s="22">
        <v>8.6595604327031594</v>
      </c>
      <c r="H214" s="19">
        <v>12</v>
      </c>
      <c r="I214" s="19">
        <v>14.988942833299999</v>
      </c>
      <c r="J214" s="34">
        <v>20</v>
      </c>
      <c r="K214" s="30">
        <v>78.333333333333329</v>
      </c>
      <c r="L214" s="30">
        <v>27.090923362908306</v>
      </c>
      <c r="M214" s="30">
        <v>92.222222222222229</v>
      </c>
      <c r="N214" s="30">
        <v>14.008258958140976</v>
      </c>
      <c r="O214" s="30">
        <v>88.888888888888886</v>
      </c>
      <c r="P214" s="30">
        <v>18.38155981930025</v>
      </c>
      <c r="Q214" s="31">
        <v>32</v>
      </c>
      <c r="R214" s="30">
        <v>47.569444444444443</v>
      </c>
      <c r="S214" s="30">
        <v>14.728222892862529</v>
      </c>
      <c r="T214" s="30">
        <v>59.027777777777779</v>
      </c>
      <c r="U214" s="30">
        <v>20.240981491527094</v>
      </c>
      <c r="V214" s="30">
        <v>59.027777777777779</v>
      </c>
      <c r="W214" s="30">
        <v>18.600475750051011</v>
      </c>
      <c r="X214" s="47">
        <v>21</v>
      </c>
      <c r="Y214" s="28">
        <v>2</v>
      </c>
      <c r="Z214" s="28">
        <v>6.1558701125109252</v>
      </c>
      <c r="AA214" s="28">
        <v>23.80952380952381</v>
      </c>
      <c r="AB214" s="28">
        <v>30.736979434581805</v>
      </c>
      <c r="AC214" s="28">
        <v>56.190476190476183</v>
      </c>
      <c r="AD214" s="28">
        <v>30.079260375911918</v>
      </c>
      <c r="AE214" s="28">
        <v>8</v>
      </c>
      <c r="AF214" s="28">
        <v>20.925934551223879</v>
      </c>
      <c r="AG214" s="28">
        <v>15.238095238095237</v>
      </c>
      <c r="AH214" s="28">
        <v>21.821789023599237</v>
      </c>
      <c r="AI214" s="27">
        <v>21</v>
      </c>
      <c r="AJ214" s="28">
        <v>18.095238095238095</v>
      </c>
      <c r="AK214" s="28">
        <v>28.216847382201941</v>
      </c>
      <c r="AL214" s="28">
        <v>0</v>
      </c>
      <c r="AM214" s="28">
        <v>0</v>
      </c>
      <c r="AN214" s="28">
        <v>7</v>
      </c>
      <c r="AO214" s="28">
        <v>11.742858972247996</v>
      </c>
      <c r="AP214" s="28">
        <v>79.047619047619051</v>
      </c>
      <c r="AQ214" s="28">
        <v>27.18543027151896</v>
      </c>
      <c r="AR214" s="28">
        <v>16.19047619047619</v>
      </c>
      <c r="AS214" s="28">
        <v>24.181850730701004</v>
      </c>
      <c r="AT214" s="28">
        <v>74.285714285714292</v>
      </c>
      <c r="AU214" s="28">
        <v>29.760952365713798</v>
      </c>
    </row>
    <row r="215" spans="1:47" x14ac:dyDescent="0.3">
      <c r="A215" s="19" t="s">
        <v>210</v>
      </c>
      <c r="B215" s="19" t="s">
        <v>25</v>
      </c>
      <c r="C215" s="20">
        <v>7</v>
      </c>
      <c r="D215" s="21">
        <v>60</v>
      </c>
      <c r="E215" s="22">
        <v>4.1108738641733114</v>
      </c>
      <c r="F215" s="19">
        <v>4798</v>
      </c>
      <c r="G215" s="33">
        <v>8.4761628418582458</v>
      </c>
      <c r="H215" s="21">
        <v>1</v>
      </c>
      <c r="I215" s="21">
        <v>2.8202199999999999</v>
      </c>
      <c r="J215" s="31">
        <v>20</v>
      </c>
      <c r="K215" s="30">
        <v>79.444444444444443</v>
      </c>
      <c r="L215" s="30">
        <v>24.786286006763831</v>
      </c>
      <c r="M215" s="30">
        <v>92.777777777777771</v>
      </c>
      <c r="N215" s="30">
        <v>11.555443094369517</v>
      </c>
      <c r="O215" s="30">
        <v>89.444444444444457</v>
      </c>
      <c r="P215" s="30">
        <v>15.908690070307067</v>
      </c>
      <c r="Q215" s="31">
        <v>34</v>
      </c>
      <c r="R215" s="30">
        <v>66.666666666666671</v>
      </c>
      <c r="S215" s="30">
        <v>15.949790279228299</v>
      </c>
      <c r="T215" s="30">
        <v>50.653594771241828</v>
      </c>
      <c r="U215" s="30">
        <v>23.401563936882901</v>
      </c>
      <c r="V215" s="30">
        <v>63.725490196078425</v>
      </c>
      <c r="W215" s="30">
        <v>16.253883481833363</v>
      </c>
      <c r="X215" s="47">
        <v>21</v>
      </c>
      <c r="Y215" s="28">
        <v>26.666666666666664</v>
      </c>
      <c r="Z215" s="28">
        <v>33.665016461206925</v>
      </c>
      <c r="AA215" s="28">
        <v>1</v>
      </c>
      <c r="AB215" s="28">
        <v>4.4721359549995796</v>
      </c>
      <c r="AC215" s="28">
        <v>39.047619047619051</v>
      </c>
      <c r="AD215" s="28">
        <v>34.914862437758778</v>
      </c>
      <c r="AE215" s="28">
        <v>0</v>
      </c>
      <c r="AF215" s="28">
        <v>0</v>
      </c>
      <c r="AG215" s="28">
        <v>4</v>
      </c>
      <c r="AH215" s="28">
        <v>8.2078268166812336</v>
      </c>
      <c r="AI215" s="27">
        <v>21</v>
      </c>
      <c r="AJ215" s="28">
        <v>3</v>
      </c>
      <c r="AK215" s="28">
        <v>9.7872096985918571</v>
      </c>
      <c r="AL215" s="28">
        <v>0</v>
      </c>
      <c r="AM215" s="28">
        <v>0</v>
      </c>
      <c r="AN215" s="28">
        <v>12.380952380952381</v>
      </c>
      <c r="AO215" s="28">
        <v>23.217399058628835</v>
      </c>
      <c r="AP215" s="28">
        <v>60</v>
      </c>
      <c r="AQ215" s="28">
        <v>35.777087639996637</v>
      </c>
      <c r="AR215" s="28">
        <v>2</v>
      </c>
      <c r="AS215" s="28">
        <v>6.1558701125109252</v>
      </c>
      <c r="AT215" s="28">
        <v>82.857142857142861</v>
      </c>
      <c r="AU215" s="28">
        <v>27.77460299317654</v>
      </c>
    </row>
    <row r="216" spans="1:47" x14ac:dyDescent="0.3">
      <c r="A216" s="19" t="s">
        <v>211</v>
      </c>
      <c r="B216" s="19" t="s">
        <v>25</v>
      </c>
      <c r="C216" s="20">
        <v>6</v>
      </c>
      <c r="D216" s="21">
        <v>61</v>
      </c>
      <c r="E216" s="22">
        <v>4.1271343850450917</v>
      </c>
      <c r="F216" s="21">
        <v>5691</v>
      </c>
      <c r="G216" s="22">
        <v>8.6468169592097421</v>
      </c>
      <c r="H216" s="21">
        <v>4</v>
      </c>
      <c r="I216" s="21">
        <v>0.94007300000000005</v>
      </c>
      <c r="J216" s="34">
        <v>20</v>
      </c>
      <c r="K216" s="30">
        <v>71.666666666666671</v>
      </c>
      <c r="L216" s="30">
        <v>30.047612207132666</v>
      </c>
      <c r="M216" s="30">
        <v>88.888888888888886</v>
      </c>
      <c r="N216" s="30">
        <v>14.863467867998635</v>
      </c>
      <c r="O216" s="30">
        <v>88.333333333333329</v>
      </c>
      <c r="P216" s="30">
        <v>17.834339845163903</v>
      </c>
      <c r="Q216" s="31">
        <v>34</v>
      </c>
      <c r="R216" s="30">
        <v>71.24183006535948</v>
      </c>
      <c r="S216" s="30">
        <v>19.747308853351921</v>
      </c>
      <c r="T216" s="30">
        <v>57.843137254901961</v>
      </c>
      <c r="U216" s="30">
        <v>26.205240715608905</v>
      </c>
      <c r="V216" s="30">
        <v>67.320261437908499</v>
      </c>
      <c r="W216" s="30">
        <v>21.353591754374307</v>
      </c>
      <c r="X216" s="47">
        <v>21</v>
      </c>
      <c r="Y216" s="28">
        <v>81.904761904761898</v>
      </c>
      <c r="Z216" s="28">
        <v>26.761735298565299</v>
      </c>
      <c r="AA216" s="28">
        <v>1</v>
      </c>
      <c r="AB216" s="28">
        <v>4.4721359549995796</v>
      </c>
      <c r="AC216" s="28">
        <v>20.952380952380956</v>
      </c>
      <c r="AD216" s="28">
        <v>26.439508676365733</v>
      </c>
      <c r="AE216" s="28">
        <v>4</v>
      </c>
      <c r="AF216" s="28">
        <v>13.917047478769186</v>
      </c>
      <c r="AG216" s="28">
        <v>4</v>
      </c>
      <c r="AH216" s="28">
        <v>10.462967275611939</v>
      </c>
      <c r="AI216" s="27">
        <v>21</v>
      </c>
      <c r="AJ216" s="28">
        <v>19.047619047619044</v>
      </c>
      <c r="AK216" s="28">
        <v>32.543011831230665</v>
      </c>
      <c r="AL216" s="28">
        <v>4</v>
      </c>
      <c r="AM216" s="28">
        <v>13.917047478769186</v>
      </c>
      <c r="AN216" s="28">
        <v>5.7142857142857135</v>
      </c>
      <c r="AO216" s="28">
        <v>12.873006086935783</v>
      </c>
      <c r="AP216" s="28">
        <v>55.238095238095241</v>
      </c>
      <c r="AQ216" s="28">
        <v>35.723808254306761</v>
      </c>
      <c r="AR216" s="28">
        <v>3</v>
      </c>
      <c r="AS216" s="28">
        <v>9.7872096985918571</v>
      </c>
      <c r="AT216" s="28">
        <v>66.666666666666671</v>
      </c>
      <c r="AU216" s="28">
        <v>37.058512292499458</v>
      </c>
    </row>
    <row r="217" spans="1:47" x14ac:dyDescent="0.3">
      <c r="A217" s="19" t="s">
        <v>212</v>
      </c>
      <c r="B217" s="19" t="s">
        <v>25</v>
      </c>
      <c r="C217" s="20">
        <v>5</v>
      </c>
      <c r="D217" s="21">
        <v>876</v>
      </c>
      <c r="E217" s="22">
        <v>6.776506992372183</v>
      </c>
      <c r="F217" s="21">
        <v>50353</v>
      </c>
      <c r="G217" s="22">
        <v>10.82683333888396</v>
      </c>
      <c r="H217" s="21">
        <v>10</v>
      </c>
      <c r="I217" s="21">
        <v>48.821114600000001</v>
      </c>
      <c r="J217" s="34">
        <v>20</v>
      </c>
      <c r="K217" s="30">
        <v>93.333333333333329</v>
      </c>
      <c r="L217" s="30">
        <v>16.282113268112134</v>
      </c>
      <c r="M217" s="30">
        <v>93.888888888888872</v>
      </c>
      <c r="N217" s="30">
        <v>9.8560134258113141</v>
      </c>
      <c r="O217" s="30">
        <v>93.333333333333329</v>
      </c>
      <c r="P217" s="30">
        <v>12.171612389003677</v>
      </c>
      <c r="Q217" s="31">
        <v>35</v>
      </c>
      <c r="R217" s="30">
        <v>75.555555555555557</v>
      </c>
      <c r="S217" s="30">
        <v>20.130294537585243</v>
      </c>
      <c r="T217" s="30">
        <v>62.857142857142861</v>
      </c>
      <c r="U217" s="30">
        <v>26.80558276849947</v>
      </c>
      <c r="V217" s="30">
        <v>69.523809523809518</v>
      </c>
      <c r="W217" s="30">
        <v>18.929762992794654</v>
      </c>
      <c r="X217" s="47">
        <v>21</v>
      </c>
      <c r="Y217" s="28">
        <v>64.761904761904759</v>
      </c>
      <c r="Z217" s="28">
        <v>35.723808254306761</v>
      </c>
      <c r="AA217" s="28">
        <v>65.714285714285708</v>
      </c>
      <c r="AB217" s="28">
        <v>36.410359593311981</v>
      </c>
      <c r="AC217" s="28">
        <v>71.428571428571431</v>
      </c>
      <c r="AD217" s="28">
        <v>30.047581314594083</v>
      </c>
      <c r="AE217" s="28">
        <v>59.047619047619051</v>
      </c>
      <c r="AF217" s="28">
        <v>38.717536324611608</v>
      </c>
      <c r="AG217" s="28">
        <v>80.952380952380949</v>
      </c>
      <c r="AH217" s="28">
        <v>24.063408300729542</v>
      </c>
      <c r="AI217" s="27">
        <v>21</v>
      </c>
      <c r="AJ217" s="28">
        <v>60</v>
      </c>
      <c r="AK217" s="28">
        <v>38.987177379235852</v>
      </c>
      <c r="AL217" s="28">
        <v>44.761904761904766</v>
      </c>
      <c r="AM217" s="28">
        <v>42.381487423053905</v>
      </c>
      <c r="AN217" s="28">
        <v>54.285714285714292</v>
      </c>
      <c r="AO217" s="28">
        <v>41.541717414116206</v>
      </c>
      <c r="AP217" s="28">
        <v>84.761904761904759</v>
      </c>
      <c r="AQ217" s="28">
        <v>20.885173597326787</v>
      </c>
      <c r="AR217" s="28">
        <v>51.428571428571431</v>
      </c>
      <c r="AS217" s="28">
        <v>40.284701101747579</v>
      </c>
      <c r="AT217" s="28">
        <v>91.428571428571416</v>
      </c>
      <c r="AU217" s="28">
        <v>11.952286093343957</v>
      </c>
    </row>
    <row r="218" spans="1:47" x14ac:dyDescent="0.3">
      <c r="A218" s="19" t="s">
        <v>869</v>
      </c>
      <c r="B218" s="19" t="s">
        <v>39</v>
      </c>
      <c r="C218" s="20"/>
      <c r="D218" s="21"/>
      <c r="E218" s="21"/>
      <c r="F218" s="21"/>
      <c r="G218" s="21"/>
      <c r="H218" s="21"/>
      <c r="I218" s="21"/>
      <c r="J218" s="38">
        <v>21</v>
      </c>
      <c r="K218" s="33">
        <v>70.899470899470913</v>
      </c>
      <c r="L218" s="33">
        <v>29.075506317298927</v>
      </c>
      <c r="M218" s="33">
        <v>93.121693121693127</v>
      </c>
      <c r="N218" s="33">
        <v>15.899448890282246</v>
      </c>
      <c r="O218" s="33">
        <v>92.592592592592595</v>
      </c>
      <c r="P218" s="33">
        <v>21.179227341475269</v>
      </c>
      <c r="Q218" s="38">
        <v>21</v>
      </c>
      <c r="R218" s="33">
        <v>62.433862433862423</v>
      </c>
      <c r="S218" s="33">
        <v>20.023501770740438</v>
      </c>
      <c r="T218" s="33">
        <v>75.661375661375658</v>
      </c>
      <c r="U218" s="33">
        <v>21.8352551088201</v>
      </c>
      <c r="V218" s="33">
        <v>70.899470899470913</v>
      </c>
      <c r="W218" s="33">
        <v>20.927915811181066</v>
      </c>
      <c r="X218" s="47">
        <v>21</v>
      </c>
      <c r="Y218" s="28">
        <v>33.333333333333336</v>
      </c>
      <c r="Z218" s="28">
        <v>34.253953543107009</v>
      </c>
      <c r="AA218" s="28">
        <v>100</v>
      </c>
      <c r="AB218" s="28">
        <v>0</v>
      </c>
      <c r="AC218" s="28">
        <v>49.523809523809526</v>
      </c>
      <c r="AD218" s="28">
        <v>38.272207994338466</v>
      </c>
      <c r="AE218" s="28">
        <v>24.761904761904763</v>
      </c>
      <c r="AF218" s="28">
        <v>29.600514796038198</v>
      </c>
      <c r="AG218" s="28">
        <v>46.666666666666671</v>
      </c>
      <c r="AH218" s="28">
        <v>29.888682361946529</v>
      </c>
      <c r="AI218" s="27">
        <v>21</v>
      </c>
      <c r="AJ218" s="28">
        <v>58.095238095238095</v>
      </c>
      <c r="AK218" s="28">
        <v>34.585986702571837</v>
      </c>
      <c r="AL218" s="28">
        <v>3.8095238095238093</v>
      </c>
      <c r="AM218" s="28">
        <v>8.0474781616295665</v>
      </c>
      <c r="AN218" s="28">
        <v>8.5714285714285712</v>
      </c>
      <c r="AO218" s="28">
        <v>17.402791237532639</v>
      </c>
      <c r="AP218" s="28">
        <v>27.61904761904762</v>
      </c>
      <c r="AQ218" s="28">
        <v>34.337262835695256</v>
      </c>
      <c r="AR218" s="28">
        <v>37.142857142857146</v>
      </c>
      <c r="AS218" s="28">
        <v>32.425739335111103</v>
      </c>
      <c r="AT218" s="28">
        <v>68.571428571428569</v>
      </c>
      <c r="AU218" s="28">
        <v>33.20929301953209</v>
      </c>
    </row>
    <row r="219" spans="1:47" x14ac:dyDescent="0.3">
      <c r="A219" s="19" t="s">
        <v>213</v>
      </c>
      <c r="B219" s="19" t="s">
        <v>25</v>
      </c>
      <c r="C219" s="20">
        <v>9</v>
      </c>
      <c r="D219" s="21">
        <v>157</v>
      </c>
      <c r="E219" s="22">
        <v>5.0625950330269669</v>
      </c>
      <c r="F219" s="21">
        <v>9128</v>
      </c>
      <c r="G219" s="22">
        <v>9.1192114385650811</v>
      </c>
      <c r="H219" s="21">
        <v>0</v>
      </c>
      <c r="I219" s="21">
        <v>0</v>
      </c>
      <c r="J219" s="34">
        <v>20</v>
      </c>
      <c r="K219" s="30">
        <v>81.111111111111114</v>
      </c>
      <c r="L219" s="30">
        <v>16.946960794842731</v>
      </c>
      <c r="M219" s="30">
        <v>83.888888888888886</v>
      </c>
      <c r="N219" s="30">
        <v>16.705607529718051</v>
      </c>
      <c r="O219" s="30">
        <v>83.333333333333329</v>
      </c>
      <c r="P219" s="30">
        <v>18.557463921195822</v>
      </c>
      <c r="Q219" s="31">
        <v>33</v>
      </c>
      <c r="R219" s="30">
        <v>56.228956228956228</v>
      </c>
      <c r="S219" s="30">
        <v>13.30419093541358</v>
      </c>
      <c r="T219" s="30">
        <v>48.821548821548816</v>
      </c>
      <c r="U219" s="30">
        <v>15.69859678093508</v>
      </c>
      <c r="V219" s="30">
        <v>52.525252525252526</v>
      </c>
      <c r="W219" s="30">
        <v>10.494239775343502</v>
      </c>
      <c r="X219" s="47">
        <v>20</v>
      </c>
      <c r="Y219" s="28">
        <v>27</v>
      </c>
      <c r="Z219" s="28">
        <v>34.504004344271024</v>
      </c>
      <c r="AA219" s="28">
        <v>73</v>
      </c>
      <c r="AB219" s="28">
        <v>30.625067132042432</v>
      </c>
      <c r="AC219" s="28">
        <v>20</v>
      </c>
      <c r="AD219" s="28">
        <v>27.529888064467411</v>
      </c>
      <c r="AE219" s="28">
        <v>3.1578947368421053</v>
      </c>
      <c r="AF219" s="28">
        <v>7.4926864926535517</v>
      </c>
      <c r="AG219" s="28">
        <v>7.3684210526315779</v>
      </c>
      <c r="AH219" s="28">
        <v>13.679711361135386</v>
      </c>
      <c r="AI219" s="27">
        <v>20</v>
      </c>
      <c r="AJ219" s="28">
        <v>7</v>
      </c>
      <c r="AK219" s="28">
        <v>14.903196407411894</v>
      </c>
      <c r="AL219" s="28">
        <v>1.0526315789473684</v>
      </c>
      <c r="AM219" s="28">
        <v>4.5883146774112351</v>
      </c>
      <c r="AN219" s="28">
        <v>8.4210526315789469</v>
      </c>
      <c r="AO219" s="28">
        <v>15.370663939515447</v>
      </c>
      <c r="AP219" s="28">
        <v>26</v>
      </c>
      <c r="AQ219" s="28">
        <v>29.806392814823788</v>
      </c>
      <c r="AR219" s="28">
        <v>21</v>
      </c>
      <c r="AS219" s="28">
        <v>25.526044491233286</v>
      </c>
      <c r="AT219" s="28">
        <v>77</v>
      </c>
      <c r="AU219" s="28">
        <v>31.970381029288582</v>
      </c>
    </row>
    <row r="220" spans="1:47" x14ac:dyDescent="0.3">
      <c r="A220" s="19" t="s">
        <v>214</v>
      </c>
      <c r="B220" s="19" t="s">
        <v>25</v>
      </c>
      <c r="C220" s="20">
        <v>9</v>
      </c>
      <c r="D220" s="21">
        <v>62</v>
      </c>
      <c r="E220" s="22">
        <v>4.1431347263915326</v>
      </c>
      <c r="F220" s="21">
        <v>3598</v>
      </c>
      <c r="G220" s="22">
        <v>8.1884113080790311</v>
      </c>
      <c r="H220" s="21">
        <v>1</v>
      </c>
      <c r="I220" s="21">
        <v>11.9076</v>
      </c>
      <c r="J220" s="34">
        <v>20</v>
      </c>
      <c r="K220" s="30">
        <v>65.555555555555557</v>
      </c>
      <c r="L220" s="30">
        <v>24.155657235484867</v>
      </c>
      <c r="M220" s="30">
        <v>80</v>
      </c>
      <c r="N220" s="30">
        <v>18.938702805039796</v>
      </c>
      <c r="O220" s="30">
        <v>77.777777777777771</v>
      </c>
      <c r="P220" s="30">
        <v>21.927875157020672</v>
      </c>
      <c r="Q220" s="31">
        <v>35</v>
      </c>
      <c r="R220" s="30">
        <v>63.17460317460317</v>
      </c>
      <c r="S220" s="30">
        <v>16.994900463604324</v>
      </c>
      <c r="T220" s="30">
        <v>64.126984126984127</v>
      </c>
      <c r="U220" s="30">
        <v>20.538451510652926</v>
      </c>
      <c r="V220" s="30">
        <v>65.714285714285722</v>
      </c>
      <c r="W220" s="30">
        <v>19.687358224672604</v>
      </c>
      <c r="X220" s="47">
        <v>20</v>
      </c>
      <c r="Y220" s="28">
        <v>37</v>
      </c>
      <c r="Z220" s="28">
        <v>40.665516233367995</v>
      </c>
      <c r="AA220" s="28">
        <v>88.000000000000014</v>
      </c>
      <c r="AB220" s="28">
        <v>21.908902300206652</v>
      </c>
      <c r="AC220" s="28">
        <v>45</v>
      </c>
      <c r="AD220" s="28">
        <v>33.638949855315353</v>
      </c>
      <c r="AE220" s="28">
        <v>26</v>
      </c>
      <c r="AF220" s="28">
        <v>31.187041843486348</v>
      </c>
      <c r="AG220" s="28">
        <v>40.999999999999993</v>
      </c>
      <c r="AH220" s="28">
        <v>33.387675002989695</v>
      </c>
      <c r="AI220" s="27">
        <v>20</v>
      </c>
      <c r="AJ220" s="28">
        <v>35</v>
      </c>
      <c r="AK220" s="28">
        <v>34.868172789582914</v>
      </c>
      <c r="AL220" s="28">
        <v>0</v>
      </c>
      <c r="AM220" s="28">
        <v>0</v>
      </c>
      <c r="AN220" s="28">
        <v>5</v>
      </c>
      <c r="AO220" s="28">
        <v>12.773327473170102</v>
      </c>
      <c r="AP220" s="28">
        <v>28</v>
      </c>
      <c r="AQ220" s="28">
        <v>36.360765436908707</v>
      </c>
      <c r="AR220" s="28">
        <v>35</v>
      </c>
      <c r="AS220" s="28">
        <v>31.034785237485401</v>
      </c>
      <c r="AT220" s="28">
        <v>80</v>
      </c>
      <c r="AU220" s="28">
        <v>29.019050004400462</v>
      </c>
    </row>
    <row r="221" spans="1:47" x14ac:dyDescent="0.3">
      <c r="A221" s="19" t="s">
        <v>215</v>
      </c>
      <c r="B221" s="19" t="s">
        <v>25</v>
      </c>
      <c r="C221" s="20">
        <v>8</v>
      </c>
      <c r="D221" s="21">
        <v>33</v>
      </c>
      <c r="E221" s="22">
        <v>3.5263605246161616</v>
      </c>
      <c r="F221" s="21">
        <v>2891</v>
      </c>
      <c r="G221" s="22">
        <v>7.9697035832786556</v>
      </c>
      <c r="H221" s="21">
        <v>1</v>
      </c>
      <c r="I221" s="21">
        <v>0.62671500000000002</v>
      </c>
      <c r="J221" s="34">
        <v>20</v>
      </c>
      <c r="K221" s="30">
        <v>85</v>
      </c>
      <c r="L221" s="30">
        <v>17.391639824998354</v>
      </c>
      <c r="M221" s="30">
        <v>73.333333333333329</v>
      </c>
      <c r="N221" s="30">
        <v>32.524294912943851</v>
      </c>
      <c r="O221" s="30">
        <v>51.111111111111107</v>
      </c>
      <c r="P221" s="30">
        <v>33.701668640229116</v>
      </c>
      <c r="Q221" s="31">
        <v>33</v>
      </c>
      <c r="R221" s="30">
        <v>88.552188552188554</v>
      </c>
      <c r="S221" s="30">
        <v>12.875486471945948</v>
      </c>
      <c r="T221" s="30">
        <v>60.942760942760941</v>
      </c>
      <c r="U221" s="30">
        <v>29.674313948980966</v>
      </c>
      <c r="V221" s="30">
        <v>72.727272727272734</v>
      </c>
      <c r="W221" s="30">
        <v>20.429589464829178</v>
      </c>
      <c r="X221" s="47">
        <v>20</v>
      </c>
      <c r="Y221" s="28">
        <v>62</v>
      </c>
      <c r="Z221" s="28">
        <v>42.002506190890443</v>
      </c>
      <c r="AA221" s="28">
        <v>3.1578947368421053</v>
      </c>
      <c r="AB221" s="28">
        <v>10.029197142425581</v>
      </c>
      <c r="AC221" s="28">
        <v>39</v>
      </c>
      <c r="AD221" s="28">
        <v>39.189149948476945</v>
      </c>
      <c r="AE221" s="28">
        <v>42</v>
      </c>
      <c r="AF221" s="28">
        <v>40.470912231405229</v>
      </c>
      <c r="AG221" s="28">
        <v>5.2631578947368416</v>
      </c>
      <c r="AH221" s="28">
        <v>13.067525929498998</v>
      </c>
      <c r="AI221" s="27">
        <v>20</v>
      </c>
      <c r="AJ221" s="28">
        <v>61</v>
      </c>
      <c r="AK221" s="28">
        <v>39.189149948476945</v>
      </c>
      <c r="AL221" s="28">
        <v>0</v>
      </c>
      <c r="AM221" s="28">
        <v>0</v>
      </c>
      <c r="AN221" s="28">
        <v>0</v>
      </c>
      <c r="AO221" s="28">
        <v>0</v>
      </c>
      <c r="AP221" s="28">
        <v>16</v>
      </c>
      <c r="AQ221" s="28">
        <v>23.929721664644752</v>
      </c>
      <c r="AR221" s="28">
        <v>38</v>
      </c>
      <c r="AS221" s="28">
        <v>36.649118607912548</v>
      </c>
      <c r="AT221" s="28">
        <v>40.999999999999993</v>
      </c>
      <c r="AU221" s="28">
        <v>36.977945062599566</v>
      </c>
    </row>
    <row r="222" spans="1:47" x14ac:dyDescent="0.3">
      <c r="A222" s="19" t="s">
        <v>216</v>
      </c>
      <c r="B222" s="19" t="s">
        <v>25</v>
      </c>
      <c r="C222" s="20">
        <v>5</v>
      </c>
      <c r="D222" s="21">
        <v>134</v>
      </c>
      <c r="E222" s="22">
        <v>4.9052747784384296</v>
      </c>
      <c r="F222" s="21">
        <v>12534</v>
      </c>
      <c r="G222" s="22">
        <v>9.4362800105923945</v>
      </c>
      <c r="H222" s="21">
        <v>19</v>
      </c>
      <c r="I222" s="21">
        <v>17.416074684200002</v>
      </c>
      <c r="J222" s="34">
        <v>20</v>
      </c>
      <c r="K222" s="30">
        <v>82.222222222222229</v>
      </c>
      <c r="L222" s="30">
        <v>22.627876451902129</v>
      </c>
      <c r="M222" s="30">
        <v>91.1111111111111</v>
      </c>
      <c r="N222" s="30">
        <v>15.547199092123853</v>
      </c>
      <c r="O222" s="30">
        <v>88.888888888888886</v>
      </c>
      <c r="P222" s="30">
        <v>17.288591227011089</v>
      </c>
      <c r="Q222" s="31">
        <v>34</v>
      </c>
      <c r="R222" s="30">
        <v>79.084967320261441</v>
      </c>
      <c r="S222" s="30">
        <v>20.608895373537568</v>
      </c>
      <c r="T222" s="30">
        <v>55.555555555555557</v>
      </c>
      <c r="U222" s="30">
        <v>30.704412431455882</v>
      </c>
      <c r="V222" s="30">
        <v>68.954248366013076</v>
      </c>
      <c r="W222" s="30">
        <v>23.174771776092385</v>
      </c>
      <c r="X222" s="47">
        <v>19</v>
      </c>
      <c r="Y222" s="28">
        <v>37.89473684210526</v>
      </c>
      <c r="Z222" s="28">
        <v>36.450719756408567</v>
      </c>
      <c r="AA222" s="28">
        <v>41.05263157894737</v>
      </c>
      <c r="AB222" s="28">
        <v>34.943563521469116</v>
      </c>
      <c r="AC222" s="28">
        <v>24.210526315789473</v>
      </c>
      <c r="AD222" s="28">
        <v>33.051439617945746</v>
      </c>
      <c r="AE222" s="28">
        <v>2.2222222222222223</v>
      </c>
      <c r="AF222" s="28">
        <v>6.4676166676355447</v>
      </c>
      <c r="AG222" s="28">
        <v>3.333333333333333</v>
      </c>
      <c r="AH222" s="28">
        <v>10.289915108550531</v>
      </c>
      <c r="AI222" s="27">
        <v>19</v>
      </c>
      <c r="AJ222" s="28">
        <v>26.315789473684212</v>
      </c>
      <c r="AK222" s="28">
        <v>29.09954683033731</v>
      </c>
      <c r="AL222" s="28">
        <v>2.2222222222222223</v>
      </c>
      <c r="AM222" s="28">
        <v>6.4676166676355447</v>
      </c>
      <c r="AN222" s="28">
        <v>40</v>
      </c>
      <c r="AO222" s="28">
        <v>32.659863237109036</v>
      </c>
      <c r="AP222" s="28">
        <v>34.736842105263165</v>
      </c>
      <c r="AQ222" s="28">
        <v>39.351467719716709</v>
      </c>
      <c r="AR222" s="28">
        <v>43.157894736842103</v>
      </c>
      <c r="AS222" s="28">
        <v>32.838431343464251</v>
      </c>
      <c r="AT222" s="28">
        <v>87.777777777777786</v>
      </c>
      <c r="AU222" s="28">
        <v>19.570552775732018</v>
      </c>
    </row>
    <row r="223" spans="1:47" x14ac:dyDescent="0.3">
      <c r="A223" s="19" t="s">
        <v>217</v>
      </c>
      <c r="B223" s="19" t="s">
        <v>25</v>
      </c>
      <c r="C223" s="20">
        <v>6</v>
      </c>
      <c r="D223" s="21">
        <v>35</v>
      </c>
      <c r="E223" s="22">
        <v>3.5835189384561099</v>
      </c>
      <c r="F223" s="21">
        <v>1462</v>
      </c>
      <c r="G223" s="22">
        <v>7.2882444010201244</v>
      </c>
      <c r="H223" s="19">
        <v>3</v>
      </c>
      <c r="I223" s="19">
        <v>2.7157656666699999</v>
      </c>
      <c r="J223" s="34">
        <v>20</v>
      </c>
      <c r="K223" s="30">
        <v>81.111111111111114</v>
      </c>
      <c r="L223" s="30">
        <v>20.103694797460044</v>
      </c>
      <c r="M223" s="30">
        <v>85</v>
      </c>
      <c r="N223" s="30">
        <v>25.560640226428699</v>
      </c>
      <c r="O223" s="30">
        <v>91.1111111111111</v>
      </c>
      <c r="P223" s="30">
        <v>20.582801604673165</v>
      </c>
      <c r="Q223" s="31">
        <v>33</v>
      </c>
      <c r="R223" s="30">
        <v>57.575757575757571</v>
      </c>
      <c r="S223" s="30">
        <v>19.335916465074316</v>
      </c>
      <c r="T223" s="30">
        <v>56.56565656565656</v>
      </c>
      <c r="U223" s="30">
        <v>14.53062866749071</v>
      </c>
      <c r="V223" s="30">
        <v>59.932659932659931</v>
      </c>
      <c r="W223" s="30">
        <v>15.942458727345082</v>
      </c>
      <c r="X223" s="47">
        <v>21</v>
      </c>
      <c r="Y223" s="28">
        <v>96</v>
      </c>
      <c r="Z223" s="28">
        <v>8.2078268166812318</v>
      </c>
      <c r="AA223" s="28">
        <v>1</v>
      </c>
      <c r="AB223" s="28">
        <v>4.4721359549995796</v>
      </c>
      <c r="AC223" s="28">
        <v>27.61904761904762</v>
      </c>
      <c r="AD223" s="28">
        <v>37.135530412902668</v>
      </c>
      <c r="AE223" s="28">
        <v>16.19047619047619</v>
      </c>
      <c r="AF223" s="28">
        <v>33.834330269149774</v>
      </c>
      <c r="AG223" s="28">
        <v>1</v>
      </c>
      <c r="AH223" s="28">
        <v>4.4721359549995796</v>
      </c>
      <c r="AI223" s="27">
        <v>21</v>
      </c>
      <c r="AJ223" s="28">
        <v>23.80952380952381</v>
      </c>
      <c r="AK223" s="28">
        <v>28.718668227511962</v>
      </c>
      <c r="AL223" s="28">
        <v>0</v>
      </c>
      <c r="AM223" s="28">
        <v>0</v>
      </c>
      <c r="AN223" s="28">
        <v>4</v>
      </c>
      <c r="AO223" s="28">
        <v>12.31174022502185</v>
      </c>
      <c r="AP223" s="28">
        <v>43.80952380952381</v>
      </c>
      <c r="AQ223" s="28">
        <v>42.246442510132198</v>
      </c>
      <c r="AR223" s="28">
        <v>9</v>
      </c>
      <c r="AS223" s="28">
        <v>21.001253095445218</v>
      </c>
      <c r="AT223" s="28">
        <v>73.333333333333329</v>
      </c>
      <c r="AU223" s="28">
        <v>37.594325812991158</v>
      </c>
    </row>
    <row r="224" spans="1:47" x14ac:dyDescent="0.3">
      <c r="A224" s="19" t="s">
        <v>218</v>
      </c>
      <c r="B224" s="19" t="s">
        <v>25</v>
      </c>
      <c r="C224" s="20">
        <v>10</v>
      </c>
      <c r="D224" s="21">
        <v>9</v>
      </c>
      <c r="E224" s="22">
        <v>2.3025850929940459</v>
      </c>
      <c r="F224" s="21">
        <v>903</v>
      </c>
      <c r="G224" s="22">
        <v>6.8068293603921761</v>
      </c>
      <c r="H224" s="21">
        <v>0</v>
      </c>
      <c r="I224" s="21">
        <v>0</v>
      </c>
      <c r="J224" s="34">
        <v>20</v>
      </c>
      <c r="K224" s="30">
        <v>61.666666666666664</v>
      </c>
      <c r="L224" s="30">
        <v>27.329719724997432</v>
      </c>
      <c r="M224" s="30">
        <v>77.222222222222229</v>
      </c>
      <c r="N224" s="30">
        <v>21.771749971376085</v>
      </c>
      <c r="O224" s="30">
        <v>50.555555555555557</v>
      </c>
      <c r="P224" s="30">
        <v>23.494293059544717</v>
      </c>
      <c r="Q224" s="31">
        <v>35</v>
      </c>
      <c r="R224" s="33">
        <v>36.507936507936506</v>
      </c>
      <c r="S224" s="33">
        <v>18.968087931796386</v>
      </c>
      <c r="T224" s="33">
        <v>57.671957671957671</v>
      </c>
      <c r="U224" s="33">
        <v>21.8352551088201</v>
      </c>
      <c r="V224" s="33">
        <v>41.269841269841272</v>
      </c>
      <c r="W224" s="33">
        <v>17.965281037359887</v>
      </c>
      <c r="X224" s="48">
        <v>20</v>
      </c>
      <c r="Y224" s="28">
        <v>56</v>
      </c>
      <c r="Z224" s="28">
        <v>37.612987678530175</v>
      </c>
      <c r="AA224" s="28">
        <v>2</v>
      </c>
      <c r="AB224" s="28">
        <v>6.1558701125109252</v>
      </c>
      <c r="AC224" s="28">
        <v>2.1052631578947367</v>
      </c>
      <c r="AD224" s="28">
        <v>6.3060353528461155</v>
      </c>
      <c r="AE224" s="28">
        <v>2.1052631578947367</v>
      </c>
      <c r="AF224" s="28">
        <v>6.3060353528461155</v>
      </c>
      <c r="AG224" s="28">
        <v>5</v>
      </c>
      <c r="AH224" s="28">
        <v>12.773327473170102</v>
      </c>
      <c r="AI224" s="27">
        <v>20</v>
      </c>
      <c r="AJ224" s="28">
        <v>39</v>
      </c>
      <c r="AK224" s="28">
        <v>35.228576916743989</v>
      </c>
      <c r="AL224" s="28">
        <v>0</v>
      </c>
      <c r="AM224" s="28">
        <v>0</v>
      </c>
      <c r="AN224" s="28">
        <v>7</v>
      </c>
      <c r="AO224" s="28">
        <v>11.742858972247996</v>
      </c>
      <c r="AP224" s="28">
        <v>3</v>
      </c>
      <c r="AQ224" s="28">
        <v>7.326950970650465</v>
      </c>
      <c r="AR224" s="28">
        <v>12</v>
      </c>
      <c r="AS224" s="28">
        <v>18.806493839265091</v>
      </c>
      <c r="AT224" s="28">
        <v>93.684210526315795</v>
      </c>
      <c r="AU224" s="28">
        <v>11.647854507156378</v>
      </c>
    </row>
    <row r="225" spans="1:47" x14ac:dyDescent="0.3">
      <c r="A225" s="19" t="s">
        <v>219</v>
      </c>
      <c r="B225" s="19" t="s">
        <v>25</v>
      </c>
      <c r="C225" s="20">
        <v>7</v>
      </c>
      <c r="D225" s="21">
        <v>75</v>
      </c>
      <c r="E225" s="22">
        <v>4.3307333402863311</v>
      </c>
      <c r="F225" s="21">
        <v>11077</v>
      </c>
      <c r="G225" s="22">
        <v>9.3127164385930499</v>
      </c>
      <c r="H225" s="21">
        <v>2</v>
      </c>
      <c r="I225" s="21">
        <v>5.7971285000000004</v>
      </c>
      <c r="J225" s="34">
        <v>20</v>
      </c>
      <c r="K225" s="30">
        <v>50.555555555555557</v>
      </c>
      <c r="L225" s="30">
        <v>29.391710473778133</v>
      </c>
      <c r="M225" s="30">
        <v>67.222222222222229</v>
      </c>
      <c r="N225" s="30">
        <v>27.566447573796243</v>
      </c>
      <c r="O225" s="30">
        <v>58.888888888888886</v>
      </c>
      <c r="P225" s="30">
        <v>26.515164173055894</v>
      </c>
      <c r="Q225" s="31">
        <v>31</v>
      </c>
      <c r="R225" s="33">
        <v>61.37566137566138</v>
      </c>
      <c r="S225" s="33">
        <v>16.33713017813648</v>
      </c>
      <c r="T225" s="33">
        <v>31.746031746031747</v>
      </c>
      <c r="U225" s="33">
        <v>20.573779994945589</v>
      </c>
      <c r="V225" s="33">
        <v>60.317460317460323</v>
      </c>
      <c r="W225" s="33">
        <v>18.111938826153533</v>
      </c>
      <c r="X225" s="48">
        <v>20</v>
      </c>
      <c r="Y225" s="28">
        <v>61</v>
      </c>
      <c r="Z225" s="28">
        <v>28.6356421265527</v>
      </c>
      <c r="AA225" s="28">
        <v>20</v>
      </c>
      <c r="AB225" s="28">
        <v>37.275644651843734</v>
      </c>
      <c r="AC225" s="28">
        <v>30</v>
      </c>
      <c r="AD225" s="28">
        <v>38.661826678330435</v>
      </c>
      <c r="AE225" s="28">
        <v>14</v>
      </c>
      <c r="AF225" s="28">
        <v>25.214866124653739</v>
      </c>
      <c r="AG225" s="28">
        <v>11.000000000000002</v>
      </c>
      <c r="AH225" s="28">
        <v>18.89026482776665</v>
      </c>
      <c r="AI225" s="27">
        <v>20</v>
      </c>
      <c r="AJ225" s="28">
        <v>43</v>
      </c>
      <c r="AK225" s="28">
        <v>36.288319129757966</v>
      </c>
      <c r="AL225" s="28">
        <v>2.1052631578947367</v>
      </c>
      <c r="AM225" s="28">
        <v>9.1766293548224702</v>
      </c>
      <c r="AN225" s="28">
        <v>3.1578947368421053</v>
      </c>
      <c r="AO225" s="28">
        <v>10.029197142425581</v>
      </c>
      <c r="AP225" s="28">
        <v>20</v>
      </c>
      <c r="AQ225" s="28">
        <v>33.086807674740449</v>
      </c>
      <c r="AR225" s="28">
        <v>42</v>
      </c>
      <c r="AS225" s="28">
        <v>35.481648332920678</v>
      </c>
      <c r="AT225" s="28">
        <v>70</v>
      </c>
      <c r="AU225" s="28">
        <v>34.027852368936024</v>
      </c>
    </row>
    <row r="226" spans="1:47" x14ac:dyDescent="0.3">
      <c r="A226" s="19" t="s">
        <v>220</v>
      </c>
      <c r="B226" s="19" t="s">
        <v>25</v>
      </c>
      <c r="C226" s="20">
        <v>5</v>
      </c>
      <c r="D226" s="21">
        <v>694</v>
      </c>
      <c r="E226" s="22">
        <v>6.543911845564792</v>
      </c>
      <c r="F226" s="21">
        <v>107664</v>
      </c>
      <c r="G226" s="22">
        <v>11.586779833540708</v>
      </c>
      <c r="H226" s="21">
        <v>1</v>
      </c>
      <c r="I226" s="21">
        <v>0.94007200000000002</v>
      </c>
      <c r="J226" s="34">
        <v>20</v>
      </c>
      <c r="K226" s="30">
        <v>77.222222222222229</v>
      </c>
      <c r="L226" s="30">
        <v>18.195030346354017</v>
      </c>
      <c r="M226" s="30">
        <v>71.111111111111114</v>
      </c>
      <c r="N226" s="30">
        <v>20.519567041703073</v>
      </c>
      <c r="O226" s="30">
        <v>63.888888888888886</v>
      </c>
      <c r="P226" s="30">
        <v>26.704407990215067</v>
      </c>
      <c r="Q226" s="31">
        <v>33</v>
      </c>
      <c r="R226" s="30">
        <v>24.579124579124578</v>
      </c>
      <c r="S226" s="30">
        <v>17.2932174131887</v>
      </c>
      <c r="T226" s="30">
        <v>74.747474747474755</v>
      </c>
      <c r="U226" s="30">
        <v>19.498481911612078</v>
      </c>
      <c r="V226" s="30">
        <v>44.444444444444443</v>
      </c>
      <c r="W226" s="30">
        <v>24.532669073132908</v>
      </c>
      <c r="X226" s="47">
        <v>21</v>
      </c>
      <c r="Y226" s="28">
        <v>82.857142857142861</v>
      </c>
      <c r="Z226" s="28">
        <v>33.636714634883283</v>
      </c>
      <c r="AA226" s="28">
        <v>11.428571428571427</v>
      </c>
      <c r="AB226" s="28">
        <v>20.56349053193895</v>
      </c>
      <c r="AC226" s="28">
        <v>7</v>
      </c>
      <c r="AD226" s="28">
        <v>16.254554017744979</v>
      </c>
      <c r="AE226" s="28">
        <v>44.761904761904766</v>
      </c>
      <c r="AF226" s="28">
        <v>39.952352573915796</v>
      </c>
      <c r="AG226" s="28">
        <v>37.142857142857146</v>
      </c>
      <c r="AH226" s="28">
        <v>40.637772717369373</v>
      </c>
      <c r="AI226" s="27">
        <v>21</v>
      </c>
      <c r="AJ226" s="28">
        <v>95</v>
      </c>
      <c r="AK226" s="28">
        <v>11.002392084403615</v>
      </c>
      <c r="AL226" s="28">
        <v>2</v>
      </c>
      <c r="AM226" s="28">
        <v>8.9442719099991592</v>
      </c>
      <c r="AN226" s="28">
        <v>0</v>
      </c>
      <c r="AO226" s="28">
        <v>0</v>
      </c>
      <c r="AP226" s="28">
        <v>6</v>
      </c>
      <c r="AQ226" s="28">
        <v>16.026294183720633</v>
      </c>
      <c r="AR226" s="28">
        <v>20</v>
      </c>
      <c r="AS226" s="28">
        <v>30.331501776206199</v>
      </c>
      <c r="AT226" s="28">
        <v>22.857142857142854</v>
      </c>
      <c r="AU226" s="28">
        <v>31.167748898959182</v>
      </c>
    </row>
    <row r="227" spans="1:47" x14ac:dyDescent="0.3">
      <c r="A227" s="19" t="s">
        <v>221</v>
      </c>
      <c r="B227" s="19" t="s">
        <v>39</v>
      </c>
      <c r="C227" s="20">
        <v>12</v>
      </c>
      <c r="D227" s="21">
        <v>3</v>
      </c>
      <c r="E227" s="22">
        <v>1.3862943611198906</v>
      </c>
      <c r="F227" s="21">
        <v>307</v>
      </c>
      <c r="G227" s="22">
        <v>5.730099782973574</v>
      </c>
      <c r="H227" s="21">
        <v>0</v>
      </c>
      <c r="I227" s="21">
        <v>0</v>
      </c>
      <c r="J227" s="34">
        <v>20</v>
      </c>
      <c r="K227" s="30">
        <v>69.444444444444443</v>
      </c>
      <c r="L227" s="30">
        <v>26.946629802255515</v>
      </c>
      <c r="M227" s="30">
        <v>76.111111111111114</v>
      </c>
      <c r="N227" s="30">
        <v>22.30248662552253</v>
      </c>
      <c r="O227" s="30">
        <v>61.666666666666664</v>
      </c>
      <c r="P227" s="30">
        <v>28.493698219196258</v>
      </c>
      <c r="Q227" s="31">
        <v>35</v>
      </c>
      <c r="R227" s="30">
        <v>17.777777777777779</v>
      </c>
      <c r="S227" s="30">
        <v>11.80819847386794</v>
      </c>
      <c r="T227" s="30">
        <v>79.682539682539698</v>
      </c>
      <c r="U227" s="30">
        <v>17.973941091387715</v>
      </c>
      <c r="V227" s="30">
        <v>31.746031746031747</v>
      </c>
      <c r="W227" s="30">
        <v>25.585781662080876</v>
      </c>
      <c r="X227" s="47">
        <v>21</v>
      </c>
      <c r="Y227" s="28">
        <v>22.857142857142854</v>
      </c>
      <c r="Z227" s="28">
        <v>34.805582475065279</v>
      </c>
      <c r="AA227" s="28">
        <v>53.333333333333329</v>
      </c>
      <c r="AB227" s="28">
        <v>42.583251793790168</v>
      </c>
      <c r="AC227" s="28">
        <v>78.095238095238102</v>
      </c>
      <c r="AD227" s="28">
        <v>31.562485266380339</v>
      </c>
      <c r="AE227" s="28">
        <v>8</v>
      </c>
      <c r="AF227" s="28">
        <v>13.611140947574413</v>
      </c>
      <c r="AG227" s="28">
        <v>36.19047619047619</v>
      </c>
      <c r="AH227" s="28">
        <v>37.74601839614219</v>
      </c>
      <c r="AI227" s="27">
        <v>21</v>
      </c>
      <c r="AJ227" s="28">
        <v>54.285714285714292</v>
      </c>
      <c r="AK227" s="28">
        <v>41.541717414116206</v>
      </c>
      <c r="AL227" s="28">
        <v>0</v>
      </c>
      <c r="AM227" s="28">
        <v>0</v>
      </c>
      <c r="AN227" s="28">
        <v>4</v>
      </c>
      <c r="AO227" s="28">
        <v>13.917047478769186</v>
      </c>
      <c r="AP227" s="28">
        <v>57.142857142857146</v>
      </c>
      <c r="AQ227" s="28">
        <v>39.133471241746136</v>
      </c>
      <c r="AR227" s="28">
        <v>36.19047619047619</v>
      </c>
      <c r="AS227" s="28">
        <v>36.670995415476582</v>
      </c>
      <c r="AT227" s="28">
        <v>82.857142857142861</v>
      </c>
      <c r="AU227" s="28">
        <v>33.636714634883283</v>
      </c>
    </row>
    <row r="228" spans="1:47" x14ac:dyDescent="0.3">
      <c r="A228" s="19" t="s">
        <v>222</v>
      </c>
      <c r="B228" s="19" t="s">
        <v>25</v>
      </c>
      <c r="C228" s="20">
        <v>9</v>
      </c>
      <c r="D228" s="21">
        <v>197</v>
      </c>
      <c r="E228" s="22">
        <v>5.2882670306945352</v>
      </c>
      <c r="F228" s="19">
        <v>385</v>
      </c>
      <c r="G228" s="33">
        <v>5.955837369464831</v>
      </c>
      <c r="H228" s="21">
        <v>0</v>
      </c>
      <c r="I228" s="21">
        <v>0</v>
      </c>
      <c r="J228" s="31">
        <v>20</v>
      </c>
      <c r="K228" s="30">
        <v>86.111111111111114</v>
      </c>
      <c r="L228" s="30">
        <v>24.416517806197856</v>
      </c>
      <c r="M228" s="30">
        <v>98.888888888888886</v>
      </c>
      <c r="N228" s="30">
        <v>4.9690399499995026</v>
      </c>
      <c r="O228" s="30">
        <v>95.000000000000014</v>
      </c>
      <c r="P228" s="30">
        <v>15.494869091449074</v>
      </c>
      <c r="Q228" s="31">
        <v>33</v>
      </c>
      <c r="R228" s="30">
        <v>62.626262626262623</v>
      </c>
      <c r="S228" s="30">
        <v>14.911824637822868</v>
      </c>
      <c r="T228" s="30">
        <v>46.464646464646464</v>
      </c>
      <c r="U228" s="30">
        <v>20.118197311767183</v>
      </c>
      <c r="V228" s="30">
        <v>72.727272727272734</v>
      </c>
      <c r="W228" s="30">
        <v>19.462473604038081</v>
      </c>
      <c r="X228" s="47">
        <v>21</v>
      </c>
      <c r="Y228" s="28">
        <v>9</v>
      </c>
      <c r="Z228" s="28">
        <v>18.89026482776665</v>
      </c>
      <c r="AA228" s="28">
        <v>0</v>
      </c>
      <c r="AB228" s="28">
        <v>0</v>
      </c>
      <c r="AC228" s="28">
        <v>84.761904761904759</v>
      </c>
      <c r="AD228" s="28">
        <v>16.618979396776322</v>
      </c>
      <c r="AE228" s="28">
        <v>69.523809523809533</v>
      </c>
      <c r="AF228" s="28">
        <v>30.079260375911918</v>
      </c>
      <c r="AG228" s="28">
        <v>0</v>
      </c>
      <c r="AH228" s="28">
        <v>0</v>
      </c>
      <c r="AI228" s="27">
        <v>21</v>
      </c>
      <c r="AJ228" s="28">
        <v>2</v>
      </c>
      <c r="AK228" s="28">
        <v>6.1558701125109252</v>
      </c>
      <c r="AL228" s="28">
        <v>62.857142857142854</v>
      </c>
      <c r="AM228" s="28">
        <v>34.805582475065286</v>
      </c>
      <c r="AN228" s="28">
        <v>25.714285714285715</v>
      </c>
      <c r="AO228" s="28">
        <v>32.950178841916561</v>
      </c>
      <c r="AP228" s="28">
        <v>80</v>
      </c>
      <c r="AQ228" s="28">
        <v>21.908902300206641</v>
      </c>
      <c r="AR228" s="28">
        <v>20</v>
      </c>
      <c r="AS228" s="28">
        <v>26.832815729997474</v>
      </c>
      <c r="AT228" s="28">
        <v>80</v>
      </c>
      <c r="AU228" s="28">
        <v>25.298221281347033</v>
      </c>
    </row>
    <row r="229" spans="1:47" x14ac:dyDescent="0.3">
      <c r="A229" s="19" t="s">
        <v>223</v>
      </c>
      <c r="B229" s="19" t="s">
        <v>25</v>
      </c>
      <c r="C229" s="20">
        <v>8</v>
      </c>
      <c r="D229" s="21">
        <v>40</v>
      </c>
      <c r="E229" s="22">
        <v>3.713572066704308</v>
      </c>
      <c r="F229" s="21">
        <v>883</v>
      </c>
      <c r="G229" s="22">
        <v>6.7844570626376433</v>
      </c>
      <c r="H229" s="21">
        <v>4</v>
      </c>
      <c r="I229" s="21">
        <v>1.8801435</v>
      </c>
      <c r="J229" s="34">
        <v>20</v>
      </c>
      <c r="K229" s="30">
        <v>83.888888888888886</v>
      </c>
      <c r="L229" s="30">
        <v>18.548708334994288</v>
      </c>
      <c r="M229" s="30">
        <v>88.888888888888886</v>
      </c>
      <c r="N229" s="30">
        <v>13.488377303708532</v>
      </c>
      <c r="O229" s="30">
        <v>86.666666666666671</v>
      </c>
      <c r="P229" s="30">
        <v>14.687562644164318</v>
      </c>
      <c r="Q229" s="31">
        <v>33</v>
      </c>
      <c r="R229" s="30">
        <v>82.491582491582491</v>
      </c>
      <c r="S229" s="30">
        <v>20.977336210612602</v>
      </c>
      <c r="T229" s="30">
        <v>58.585858585858581</v>
      </c>
      <c r="U229" s="30">
        <v>29.301635766384418</v>
      </c>
      <c r="V229" s="30">
        <v>70.033670033670035</v>
      </c>
      <c r="W229" s="30">
        <v>22.306238484918367</v>
      </c>
      <c r="X229" s="47">
        <v>20</v>
      </c>
      <c r="Y229" s="28">
        <v>58</v>
      </c>
      <c r="Z229" s="28">
        <v>42.500773986760336</v>
      </c>
      <c r="AA229" s="28">
        <v>20</v>
      </c>
      <c r="AB229" s="28">
        <v>31.119464208619963</v>
      </c>
      <c r="AC229" s="28">
        <v>81</v>
      </c>
      <c r="AD229" s="28">
        <v>22.918620331397275</v>
      </c>
      <c r="AE229" s="28">
        <v>22.000000000000004</v>
      </c>
      <c r="AF229" s="28">
        <v>33.654592241585227</v>
      </c>
      <c r="AG229" s="28">
        <v>18</v>
      </c>
      <c r="AH229" s="28">
        <v>28.209740758897635</v>
      </c>
      <c r="AI229" s="27">
        <v>20</v>
      </c>
      <c r="AJ229" s="28">
        <v>42</v>
      </c>
      <c r="AK229" s="28">
        <v>39.416801119907177</v>
      </c>
      <c r="AL229" s="28">
        <v>0</v>
      </c>
      <c r="AM229" s="28">
        <v>0</v>
      </c>
      <c r="AN229" s="28">
        <v>43</v>
      </c>
      <c r="AO229" s="28">
        <v>31.304951684997054</v>
      </c>
      <c r="AP229" s="28">
        <v>96</v>
      </c>
      <c r="AQ229" s="28">
        <v>8.2078268166812318</v>
      </c>
      <c r="AR229" s="28">
        <v>77</v>
      </c>
      <c r="AS229" s="28">
        <v>33.261325732352951</v>
      </c>
      <c r="AT229" s="28">
        <v>100</v>
      </c>
      <c r="AU229" s="28">
        <v>0</v>
      </c>
    </row>
    <row r="230" spans="1:47" x14ac:dyDescent="0.3">
      <c r="A230" s="19" t="s">
        <v>224</v>
      </c>
      <c r="B230" s="19" t="s">
        <v>25</v>
      </c>
      <c r="C230" s="20">
        <v>6</v>
      </c>
      <c r="D230" s="21">
        <v>271</v>
      </c>
      <c r="E230" s="22">
        <v>5.6058020662959978</v>
      </c>
      <c r="F230" s="21">
        <v>7511</v>
      </c>
      <c r="G230" s="22">
        <v>8.9242570208880991</v>
      </c>
      <c r="H230" s="21">
        <v>7</v>
      </c>
      <c r="I230" s="21">
        <v>2.64115528571</v>
      </c>
      <c r="J230" s="34">
        <v>20</v>
      </c>
      <c r="K230" s="30">
        <v>87.222222222222229</v>
      </c>
      <c r="L230" s="30">
        <v>17.391639824998354</v>
      </c>
      <c r="M230" s="30">
        <v>88.333333333333329</v>
      </c>
      <c r="N230" s="30">
        <v>14.632158589123419</v>
      </c>
      <c r="O230" s="30">
        <v>90.555555555555557</v>
      </c>
      <c r="P230" s="30">
        <v>15.826791507905121</v>
      </c>
      <c r="Q230" s="31">
        <v>33</v>
      </c>
      <c r="R230" s="30">
        <v>84.511784511784512</v>
      </c>
      <c r="S230" s="30">
        <v>14.682702181802963</v>
      </c>
      <c r="T230" s="30">
        <v>57.912457912457917</v>
      </c>
      <c r="U230" s="30">
        <v>32.126002861511381</v>
      </c>
      <c r="V230" s="30">
        <v>70.707070707070713</v>
      </c>
      <c r="W230" s="30">
        <v>23.210354127426385</v>
      </c>
      <c r="X230" s="47">
        <v>21</v>
      </c>
      <c r="Y230" s="28">
        <v>40</v>
      </c>
      <c r="Z230" s="28">
        <v>39.496835316262995</v>
      </c>
      <c r="AA230" s="28">
        <v>15.238095238095237</v>
      </c>
      <c r="AB230" s="28">
        <v>24.417012024211239</v>
      </c>
      <c r="AC230" s="28">
        <v>69.523809523809533</v>
      </c>
      <c r="AD230" s="28">
        <v>33.834330269149774</v>
      </c>
      <c r="AE230" s="28">
        <v>66.666666666666671</v>
      </c>
      <c r="AF230" s="28">
        <v>43.050358109234502</v>
      </c>
      <c r="AG230" s="28">
        <v>14.285714285714286</v>
      </c>
      <c r="AH230" s="28">
        <v>21.111946516469906</v>
      </c>
      <c r="AI230" s="27">
        <v>21</v>
      </c>
      <c r="AJ230" s="28">
        <v>35.238095238095234</v>
      </c>
      <c r="AK230" s="28">
        <v>32.80534218980921</v>
      </c>
      <c r="AL230" s="28">
        <v>69.523809523809533</v>
      </c>
      <c r="AM230" s="28">
        <v>42.246442510132198</v>
      </c>
      <c r="AN230" s="28">
        <v>79.047619047619051</v>
      </c>
      <c r="AO230" s="28">
        <v>24.880667576405969</v>
      </c>
      <c r="AP230" s="28">
        <v>69.523809523809533</v>
      </c>
      <c r="AQ230" s="28">
        <v>34.420370491351555</v>
      </c>
      <c r="AR230" s="28">
        <v>51.428571428571431</v>
      </c>
      <c r="AS230" s="28">
        <v>40.284701101747579</v>
      </c>
      <c r="AT230" s="28">
        <v>81.904761904761898</v>
      </c>
      <c r="AU230" s="28">
        <v>30.922329734198165</v>
      </c>
    </row>
    <row r="231" spans="1:47" x14ac:dyDescent="0.3">
      <c r="A231" s="19" t="s">
        <v>225</v>
      </c>
      <c r="B231" s="19" t="s">
        <v>39</v>
      </c>
      <c r="C231" s="20">
        <v>8</v>
      </c>
      <c r="D231" s="21">
        <v>69</v>
      </c>
      <c r="E231" s="22">
        <v>4.2484952420493594</v>
      </c>
      <c r="F231" s="21">
        <v>1761</v>
      </c>
      <c r="G231" s="22">
        <v>7.4742048064961244</v>
      </c>
      <c r="H231" s="21">
        <v>1</v>
      </c>
      <c r="I231" s="21">
        <v>0.62671500000000002</v>
      </c>
      <c r="J231" s="34">
        <v>20</v>
      </c>
      <c r="K231" s="30">
        <v>90.555555555555557</v>
      </c>
      <c r="L231" s="30">
        <v>14.089198808552824</v>
      </c>
      <c r="M231" s="30">
        <v>91.1111111111111</v>
      </c>
      <c r="N231" s="30">
        <v>14.687562644164318</v>
      </c>
      <c r="O231" s="30">
        <v>85.555555555555557</v>
      </c>
      <c r="P231" s="30">
        <v>18.060615575272209</v>
      </c>
      <c r="Q231" s="31">
        <v>34</v>
      </c>
      <c r="R231" s="30">
        <v>83.986928104575156</v>
      </c>
      <c r="S231" s="30">
        <v>19.378903774197973</v>
      </c>
      <c r="T231" s="30">
        <v>67.973856209150327</v>
      </c>
      <c r="U231" s="30">
        <v>31.636343906340002</v>
      </c>
      <c r="V231" s="30">
        <v>76.143790849673195</v>
      </c>
      <c r="W231" s="30">
        <v>24.789778758048651</v>
      </c>
      <c r="X231" s="47">
        <v>20</v>
      </c>
      <c r="Y231" s="28">
        <v>55</v>
      </c>
      <c r="Z231" s="28">
        <v>39.403446282620614</v>
      </c>
      <c r="AA231" s="28">
        <v>11.000000000000002</v>
      </c>
      <c r="AB231" s="28">
        <v>18.89026482776665</v>
      </c>
      <c r="AC231" s="28">
        <v>96.84210526315789</v>
      </c>
      <c r="AD231" s="28">
        <v>10.029197142425597</v>
      </c>
      <c r="AE231" s="28">
        <v>76</v>
      </c>
      <c r="AF231" s="28">
        <v>34.701736646971852</v>
      </c>
      <c r="AG231" s="28">
        <v>12</v>
      </c>
      <c r="AH231" s="28">
        <v>20.925934551223879</v>
      </c>
      <c r="AI231" s="27">
        <v>20</v>
      </c>
      <c r="AJ231" s="28">
        <v>47</v>
      </c>
      <c r="AK231" s="28">
        <v>29.217874846167639</v>
      </c>
      <c r="AL231" s="28">
        <v>92.631578947368425</v>
      </c>
      <c r="AM231" s="28">
        <v>13.679711361135398</v>
      </c>
      <c r="AN231" s="28">
        <v>95.789473684210535</v>
      </c>
      <c r="AO231" s="28">
        <v>10.706067580626192</v>
      </c>
      <c r="AP231" s="28">
        <v>79</v>
      </c>
      <c r="AQ231" s="28">
        <v>30.762246170812755</v>
      </c>
      <c r="AR231" s="28">
        <v>53</v>
      </c>
      <c r="AS231" s="28">
        <v>31.304951684997057</v>
      </c>
      <c r="AT231" s="28">
        <v>95.789473684210535</v>
      </c>
      <c r="AU231" s="28">
        <v>8.3770781658339111</v>
      </c>
    </row>
    <row r="232" spans="1:47" x14ac:dyDescent="0.3">
      <c r="A232" s="19" t="s">
        <v>870</v>
      </c>
      <c r="B232" s="19" t="s">
        <v>39</v>
      </c>
      <c r="C232" s="20"/>
      <c r="D232" s="21"/>
      <c r="E232" s="21"/>
      <c r="F232" s="21"/>
      <c r="G232" s="21"/>
      <c r="H232" s="21"/>
      <c r="I232" s="21"/>
      <c r="J232" s="38">
        <v>20</v>
      </c>
      <c r="K232" s="33">
        <v>48.148148148148145</v>
      </c>
      <c r="L232" s="33">
        <v>27.96234976026204</v>
      </c>
      <c r="M232" s="33">
        <v>93.650793650793659</v>
      </c>
      <c r="N232" s="33">
        <v>13.865058921855523</v>
      </c>
      <c r="O232" s="33">
        <v>95.767195767195759</v>
      </c>
      <c r="P232" s="33">
        <v>10.816191838114504</v>
      </c>
      <c r="Q232" s="38">
        <v>20</v>
      </c>
      <c r="R232" s="33">
        <v>59.259259259259252</v>
      </c>
      <c r="S232" s="33">
        <v>12.830005981991675</v>
      </c>
      <c r="T232" s="33">
        <v>35.978835978835974</v>
      </c>
      <c r="U232" s="33">
        <v>17.179072074554536</v>
      </c>
      <c r="V232" s="33">
        <v>53.439153439153436</v>
      </c>
      <c r="W232" s="33">
        <v>10.315425114695186</v>
      </c>
      <c r="X232" s="47">
        <v>20</v>
      </c>
      <c r="Y232" s="28">
        <v>33</v>
      </c>
      <c r="Z232" s="28">
        <v>39.081561138887885</v>
      </c>
      <c r="AA232" s="28">
        <v>8</v>
      </c>
      <c r="AB232" s="28">
        <v>19.8944583661936</v>
      </c>
      <c r="AC232" s="28">
        <v>88.000000000000014</v>
      </c>
      <c r="AD232" s="28">
        <v>16.415653633362474</v>
      </c>
      <c r="AE232" s="28">
        <v>12</v>
      </c>
      <c r="AF232" s="28">
        <v>17.651599003161756</v>
      </c>
      <c r="AG232" s="28">
        <v>11.000000000000002</v>
      </c>
      <c r="AH232" s="28">
        <v>21.001253095445218</v>
      </c>
      <c r="AI232" s="27">
        <v>20</v>
      </c>
      <c r="AJ232" s="28">
        <v>2.1052631578947367</v>
      </c>
      <c r="AK232" s="28">
        <v>6.3060353528461155</v>
      </c>
      <c r="AL232" s="28">
        <v>0</v>
      </c>
      <c r="AM232" s="28">
        <v>0</v>
      </c>
      <c r="AN232" s="28">
        <v>4.2105263157894735</v>
      </c>
      <c r="AO232" s="28">
        <v>14.265650070355173</v>
      </c>
      <c r="AP232" s="28">
        <v>89</v>
      </c>
      <c r="AQ232" s="28">
        <v>16.511558949637923</v>
      </c>
      <c r="AR232" s="28">
        <v>25</v>
      </c>
      <c r="AS232" s="28">
        <v>34.259074863841782</v>
      </c>
      <c r="AT232" s="28">
        <v>88.000000000000014</v>
      </c>
      <c r="AU232" s="28">
        <v>16.415653633362474</v>
      </c>
    </row>
    <row r="233" spans="1:47" x14ac:dyDescent="0.3">
      <c r="A233" s="19" t="s">
        <v>226</v>
      </c>
      <c r="B233" s="19" t="s">
        <v>25</v>
      </c>
      <c r="C233" s="20">
        <v>5</v>
      </c>
      <c r="D233" s="21">
        <v>672</v>
      </c>
      <c r="E233" s="22">
        <v>6.5117453296447279</v>
      </c>
      <c r="F233" s="21">
        <v>48360</v>
      </c>
      <c r="G233" s="22">
        <v>10.786448982761422</v>
      </c>
      <c r="H233" s="21">
        <v>4</v>
      </c>
      <c r="I233" s="21">
        <v>10.81083175</v>
      </c>
      <c r="J233" s="34">
        <v>20</v>
      </c>
      <c r="K233" s="30">
        <v>88.333333333333329</v>
      </c>
      <c r="L233" s="30">
        <v>12.21158495108412</v>
      </c>
      <c r="M233" s="30">
        <v>90</v>
      </c>
      <c r="N233" s="30">
        <v>12.947637836148417</v>
      </c>
      <c r="O233" s="30">
        <v>80</v>
      </c>
      <c r="P233" s="30">
        <v>23.251038390248755</v>
      </c>
      <c r="Q233" s="31">
        <v>33</v>
      </c>
      <c r="R233" s="33">
        <v>50.264550264550259</v>
      </c>
      <c r="S233" s="33">
        <v>17.4338423617519</v>
      </c>
      <c r="T233" s="33">
        <v>68.783068783068785</v>
      </c>
      <c r="U233" s="33">
        <v>25.487602316422269</v>
      </c>
      <c r="V233" s="33">
        <v>56.084656084656082</v>
      </c>
      <c r="W233" s="33">
        <v>22.076240084064708</v>
      </c>
      <c r="X233" s="48">
        <v>20</v>
      </c>
      <c r="Y233" s="28">
        <v>40</v>
      </c>
      <c r="Z233" s="28">
        <v>40.522898010358226</v>
      </c>
      <c r="AA233" s="28">
        <v>1.0526315789473684</v>
      </c>
      <c r="AB233" s="28">
        <v>4.5883146774112351</v>
      </c>
      <c r="AC233" s="28">
        <v>7.3684210526315779</v>
      </c>
      <c r="AD233" s="28">
        <v>15.217718205053643</v>
      </c>
      <c r="AE233" s="28">
        <v>4.2105263157894735</v>
      </c>
      <c r="AF233" s="28">
        <v>12.612070705692231</v>
      </c>
      <c r="AG233" s="28">
        <v>82.10526315789474</v>
      </c>
      <c r="AH233" s="28">
        <v>17.505220608093218</v>
      </c>
      <c r="AI233" s="27">
        <v>20</v>
      </c>
      <c r="AJ233" s="28">
        <v>83.000000000000014</v>
      </c>
      <c r="AK233" s="28">
        <v>23.642067769572375</v>
      </c>
      <c r="AL233" s="28">
        <v>3.1578947368421053</v>
      </c>
      <c r="AM233" s="28">
        <v>10.029197142425581</v>
      </c>
      <c r="AN233" s="28">
        <v>4.2105263157894735</v>
      </c>
      <c r="AO233" s="28">
        <v>12.612070705692231</v>
      </c>
      <c r="AP233" s="28">
        <v>20</v>
      </c>
      <c r="AQ233" s="28">
        <v>26.754242162397542</v>
      </c>
      <c r="AR233" s="28">
        <v>42</v>
      </c>
      <c r="AS233" s="28">
        <v>38.879029660839286</v>
      </c>
      <c r="AT233" s="28">
        <v>20</v>
      </c>
      <c r="AU233" s="28">
        <v>27.529888064467411</v>
      </c>
    </row>
    <row r="234" spans="1:47" ht="14" x14ac:dyDescent="0.3">
      <c r="A234" s="19" t="s">
        <v>227</v>
      </c>
      <c r="B234" s="19" t="s">
        <v>25</v>
      </c>
      <c r="C234" s="20">
        <v>7</v>
      </c>
      <c r="D234" s="21">
        <v>57</v>
      </c>
      <c r="E234" s="22">
        <v>4.0604430105464191</v>
      </c>
      <c r="F234" s="21">
        <v>1243</v>
      </c>
      <c r="G234" s="22">
        <v>7.1260872732991247</v>
      </c>
      <c r="H234" s="21">
        <v>2</v>
      </c>
      <c r="I234" s="21">
        <v>4.8570384999999998</v>
      </c>
      <c r="J234" s="34">
        <v>20</v>
      </c>
      <c r="K234" s="30">
        <v>90</v>
      </c>
      <c r="L234" s="30">
        <v>16.480441082434798</v>
      </c>
      <c r="M234" s="30">
        <v>91.666666666666671</v>
      </c>
      <c r="N234" s="30">
        <v>11.328286916848255</v>
      </c>
      <c r="O234" s="30">
        <v>92.222222222222229</v>
      </c>
      <c r="P234" s="30">
        <v>13.04762108027556</v>
      </c>
      <c r="Q234" s="31">
        <v>33</v>
      </c>
      <c r="R234" s="30">
        <v>87.542087542087543</v>
      </c>
      <c r="S234" s="30">
        <v>14.63484968456924</v>
      </c>
      <c r="T234" s="30">
        <v>25.252525252525253</v>
      </c>
      <c r="U234" s="30">
        <v>18.895572198515591</v>
      </c>
      <c r="V234" s="30">
        <v>64.646464646464651</v>
      </c>
      <c r="W234" s="30">
        <v>27.562295526318831</v>
      </c>
      <c r="X234" s="47">
        <v>20</v>
      </c>
      <c r="Y234" s="46">
        <v>95.789473684210535</v>
      </c>
      <c r="Z234" s="46">
        <v>10.706067580626192</v>
      </c>
      <c r="AA234" s="46">
        <v>13</v>
      </c>
      <c r="AB234" s="46">
        <v>23.642067769572371</v>
      </c>
      <c r="AC234" s="46">
        <v>52</v>
      </c>
      <c r="AD234" s="46">
        <v>38.607334999834862</v>
      </c>
      <c r="AE234" s="46">
        <v>2.1052631578947367</v>
      </c>
      <c r="AF234" s="46">
        <v>9.1766293548224702</v>
      </c>
      <c r="AG234" s="46">
        <v>19</v>
      </c>
      <c r="AH234" s="46">
        <v>29.361629095775577</v>
      </c>
      <c r="AI234" s="27">
        <v>20</v>
      </c>
      <c r="AJ234" s="28">
        <v>22.000000000000004</v>
      </c>
      <c r="AK234" s="28">
        <v>34.883263970895243</v>
      </c>
      <c r="AL234" s="28">
        <v>0</v>
      </c>
      <c r="AM234" s="28">
        <v>0</v>
      </c>
      <c r="AN234" s="28">
        <v>16</v>
      </c>
      <c r="AO234" s="28">
        <v>28.727393858384318</v>
      </c>
      <c r="AP234" s="28">
        <v>97.89473684210526</v>
      </c>
      <c r="AQ234" s="28">
        <v>6.3060353528461164</v>
      </c>
      <c r="AR234" s="28">
        <v>7</v>
      </c>
      <c r="AS234" s="28">
        <v>13.416407864998737</v>
      </c>
      <c r="AT234" s="28">
        <v>56</v>
      </c>
      <c r="AU234" s="28">
        <v>38.716241661879479</v>
      </c>
    </row>
    <row r="235" spans="1:47" x14ac:dyDescent="0.3">
      <c r="A235" s="19" t="s">
        <v>228</v>
      </c>
      <c r="B235" s="19" t="s">
        <v>39</v>
      </c>
      <c r="C235" s="20">
        <v>11</v>
      </c>
      <c r="D235" s="21">
        <v>68</v>
      </c>
      <c r="E235" s="22">
        <v>4.2341065045972597</v>
      </c>
      <c r="F235" s="21">
        <v>8771</v>
      </c>
      <c r="G235" s="22">
        <v>9.0793201095377789</v>
      </c>
      <c r="H235" s="21">
        <v>1</v>
      </c>
      <c r="I235" s="21">
        <v>1.5667899999999999</v>
      </c>
      <c r="J235" s="34">
        <v>20</v>
      </c>
      <c r="K235" s="30">
        <v>62.777777777777779</v>
      </c>
      <c r="L235" s="30">
        <v>24.786286006763831</v>
      </c>
      <c r="M235" s="30">
        <v>62.777777777777779</v>
      </c>
      <c r="N235" s="30">
        <v>24.522734807055141</v>
      </c>
      <c r="O235" s="30">
        <v>60</v>
      </c>
      <c r="P235" s="30">
        <v>25.845042306521005</v>
      </c>
      <c r="Q235" s="31">
        <v>33</v>
      </c>
      <c r="R235" s="30">
        <v>23.905723905723903</v>
      </c>
      <c r="S235" s="30">
        <v>13.642597402923009</v>
      </c>
      <c r="T235" s="30">
        <v>62.626262626262623</v>
      </c>
      <c r="U235" s="30">
        <v>19.006614714832043</v>
      </c>
      <c r="V235" s="30">
        <v>55.218855218855225</v>
      </c>
      <c r="W235" s="30">
        <v>17.891314639891171</v>
      </c>
      <c r="X235" s="47">
        <v>21</v>
      </c>
      <c r="Y235" s="28">
        <v>45.714285714285708</v>
      </c>
      <c r="Z235" s="28">
        <v>40.567404226968797</v>
      </c>
      <c r="AA235" s="28">
        <v>67.61904761904762</v>
      </c>
      <c r="AB235" s="28">
        <v>31.922525261132137</v>
      </c>
      <c r="AC235" s="28">
        <v>82.857142857142861</v>
      </c>
      <c r="AD235" s="28">
        <v>17.071279138616738</v>
      </c>
      <c r="AE235" s="28">
        <v>35.238095238095234</v>
      </c>
      <c r="AF235" s="28">
        <v>39.448580154303102</v>
      </c>
      <c r="AG235" s="28">
        <v>18.095238095238095</v>
      </c>
      <c r="AH235" s="28">
        <v>30.922329734198165</v>
      </c>
      <c r="AI235" s="27">
        <v>21</v>
      </c>
      <c r="AJ235" s="28">
        <v>47.61904761904762</v>
      </c>
      <c r="AK235" s="28">
        <v>39.737232151316462</v>
      </c>
      <c r="AL235" s="28">
        <v>6</v>
      </c>
      <c r="AM235" s="28">
        <v>16.026294183720633</v>
      </c>
      <c r="AN235" s="28">
        <v>14.285714285714286</v>
      </c>
      <c r="AO235" s="28">
        <v>29.081167199998795</v>
      </c>
      <c r="AP235" s="28">
        <v>85</v>
      </c>
      <c r="AQ235" s="28">
        <v>17.013926184468012</v>
      </c>
      <c r="AR235" s="28">
        <v>64.761904761904759</v>
      </c>
      <c r="AS235" s="28">
        <v>34.585986702571837</v>
      </c>
      <c r="AT235" s="28">
        <v>73.333333333333329</v>
      </c>
      <c r="AU235" s="28">
        <v>33.065591380365994</v>
      </c>
    </row>
    <row r="236" spans="1:47" x14ac:dyDescent="0.3">
      <c r="A236" s="19" t="s">
        <v>229</v>
      </c>
      <c r="B236" s="19" t="s">
        <v>25</v>
      </c>
      <c r="C236" s="20">
        <v>5</v>
      </c>
      <c r="D236" s="21">
        <v>272</v>
      </c>
      <c r="E236" s="22">
        <v>5.6094717951849598</v>
      </c>
      <c r="F236" s="21">
        <v>38603</v>
      </c>
      <c r="G236" s="22">
        <v>10.561111177027026</v>
      </c>
      <c r="H236" s="21">
        <v>11</v>
      </c>
      <c r="I236" s="21">
        <v>230.204007636</v>
      </c>
      <c r="J236" s="34">
        <v>20</v>
      </c>
      <c r="K236" s="30">
        <v>68.888888888888886</v>
      </c>
      <c r="L236" s="30">
        <v>19.612887781290848</v>
      </c>
      <c r="M236" s="30">
        <v>71.111111111111114</v>
      </c>
      <c r="N236" s="30">
        <v>17.438278792686553</v>
      </c>
      <c r="O236" s="30">
        <v>58.888888888888886</v>
      </c>
      <c r="P236" s="30">
        <v>27.477913630621195</v>
      </c>
      <c r="Q236" s="31">
        <v>33</v>
      </c>
      <c r="R236" s="30">
        <v>34.680134680134678</v>
      </c>
      <c r="S236" s="30">
        <v>17.950028318862373</v>
      </c>
      <c r="T236" s="30">
        <v>57.912457912457917</v>
      </c>
      <c r="U236" s="30">
        <v>23.69390317174776</v>
      </c>
      <c r="V236" s="30">
        <v>44.444444444444443</v>
      </c>
      <c r="W236" s="30">
        <v>18.63389981249825</v>
      </c>
      <c r="X236" s="47">
        <v>21</v>
      </c>
      <c r="Y236" s="28">
        <v>42.857142857142854</v>
      </c>
      <c r="Z236" s="28">
        <v>38.097618973218935</v>
      </c>
      <c r="AA236" s="28">
        <v>31.428571428571427</v>
      </c>
      <c r="AB236" s="28">
        <v>38.247315498700594</v>
      </c>
      <c r="AC236" s="28">
        <v>29.523809523809526</v>
      </c>
      <c r="AD236" s="28">
        <v>34.420370491351555</v>
      </c>
      <c r="AE236" s="28">
        <v>25.714285714285715</v>
      </c>
      <c r="AF236" s="28">
        <v>35.294677866702308</v>
      </c>
      <c r="AG236" s="28">
        <v>21.904761904761905</v>
      </c>
      <c r="AH236" s="28">
        <v>29.600514796038198</v>
      </c>
      <c r="AI236" s="27">
        <v>21</v>
      </c>
      <c r="AJ236" s="28">
        <v>44.761904761904766</v>
      </c>
      <c r="AK236" s="28">
        <v>31.562485266380342</v>
      </c>
      <c r="AL236" s="28">
        <v>1</v>
      </c>
      <c r="AM236" s="28">
        <v>4.4721359549995796</v>
      </c>
      <c r="AN236" s="28">
        <v>9.5238095238095219</v>
      </c>
      <c r="AO236" s="28">
        <v>17.457431218879389</v>
      </c>
      <c r="AP236" s="28">
        <v>36.19047619047619</v>
      </c>
      <c r="AQ236" s="28">
        <v>36.670995415476582</v>
      </c>
      <c r="AR236" s="28">
        <v>32.38095238095238</v>
      </c>
      <c r="AS236" s="28">
        <v>35.483061015752561</v>
      </c>
      <c r="AT236" s="28">
        <v>51.428571428571431</v>
      </c>
      <c r="AU236" s="28">
        <v>35.536701350253978</v>
      </c>
    </row>
    <row r="237" spans="1:47" x14ac:dyDescent="0.3">
      <c r="A237" s="19" t="s">
        <v>230</v>
      </c>
      <c r="B237" s="19" t="s">
        <v>25</v>
      </c>
      <c r="C237" s="20">
        <v>6</v>
      </c>
      <c r="D237" s="21">
        <v>182</v>
      </c>
      <c r="E237" s="22">
        <v>5.2094861528414214</v>
      </c>
      <c r="F237" s="21">
        <v>34105</v>
      </c>
      <c r="G237" s="22">
        <v>10.43722860087286</v>
      </c>
      <c r="H237" s="21">
        <v>5</v>
      </c>
      <c r="I237" s="21">
        <v>6.5804983999999997</v>
      </c>
      <c r="J237" s="34">
        <v>20</v>
      </c>
      <c r="K237" s="30">
        <v>75.555555555555557</v>
      </c>
      <c r="L237" s="30">
        <v>24.871338841656243</v>
      </c>
      <c r="M237" s="30">
        <v>70</v>
      </c>
      <c r="N237" s="30">
        <v>27.240416404672217</v>
      </c>
      <c r="O237" s="30">
        <v>53.888888888888886</v>
      </c>
      <c r="P237" s="30">
        <v>27.042911055146821</v>
      </c>
      <c r="Q237" s="31">
        <v>33</v>
      </c>
      <c r="R237" s="30">
        <v>19.19191919191919</v>
      </c>
      <c r="S237" s="30">
        <v>13.109441770118595</v>
      </c>
      <c r="T237" s="30">
        <v>72.727272727272734</v>
      </c>
      <c r="U237" s="30">
        <v>23.420951415508981</v>
      </c>
      <c r="V237" s="30">
        <v>39.057239057239059</v>
      </c>
      <c r="W237" s="30">
        <v>21.358422045958907</v>
      </c>
      <c r="X237" s="47">
        <v>21</v>
      </c>
      <c r="Y237" s="28">
        <v>39.047619047619051</v>
      </c>
      <c r="Z237" s="28">
        <v>41.219505322694246</v>
      </c>
      <c r="AA237" s="28">
        <v>0</v>
      </c>
      <c r="AB237" s="28">
        <v>0</v>
      </c>
      <c r="AC237" s="28">
        <v>8.5714285714285712</v>
      </c>
      <c r="AD237" s="28">
        <v>17.402791237532639</v>
      </c>
      <c r="AE237" s="28">
        <v>5</v>
      </c>
      <c r="AF237" s="28">
        <v>11.002392084403615</v>
      </c>
      <c r="AG237" s="28">
        <v>1</v>
      </c>
      <c r="AH237" s="28">
        <v>4.4721359549995796</v>
      </c>
      <c r="AI237" s="27">
        <v>21</v>
      </c>
      <c r="AJ237" s="28">
        <v>67.61904761904762</v>
      </c>
      <c r="AK237" s="28">
        <v>31.922525261132137</v>
      </c>
      <c r="AL237" s="28">
        <v>0</v>
      </c>
      <c r="AM237" s="28">
        <v>0</v>
      </c>
      <c r="AN237" s="28">
        <v>1</v>
      </c>
      <c r="AO237" s="28">
        <v>4.4721359549995796</v>
      </c>
      <c r="AP237" s="28">
        <v>0</v>
      </c>
      <c r="AQ237" s="28">
        <v>0</v>
      </c>
      <c r="AR237" s="28">
        <v>8</v>
      </c>
      <c r="AS237" s="28">
        <v>19.8944583661936</v>
      </c>
      <c r="AT237" s="28">
        <v>19.047619047619044</v>
      </c>
      <c r="AU237" s="28">
        <v>29.984122782693163</v>
      </c>
    </row>
    <row r="238" spans="1:47" ht="14" x14ac:dyDescent="0.3">
      <c r="A238" s="19" t="s">
        <v>871</v>
      </c>
      <c r="B238" s="19" t="s">
        <v>39</v>
      </c>
      <c r="C238" s="20"/>
      <c r="D238" s="21"/>
      <c r="E238" s="21"/>
      <c r="F238" s="21"/>
      <c r="G238" s="21"/>
      <c r="H238" s="21"/>
      <c r="I238" s="21"/>
      <c r="J238" s="38">
        <v>20</v>
      </c>
      <c r="K238" s="33">
        <v>84.656084656084644</v>
      </c>
      <c r="L238" s="33">
        <v>19.397145798754881</v>
      </c>
      <c r="M238" s="33">
        <v>59.259259259259252</v>
      </c>
      <c r="N238" s="33">
        <v>29.256915049083698</v>
      </c>
      <c r="O238" s="33">
        <v>31.216931216931211</v>
      </c>
      <c r="P238" s="33">
        <v>27.581315830670682</v>
      </c>
      <c r="Q238" s="38">
        <v>20</v>
      </c>
      <c r="R238" s="33">
        <v>69.312169312169317</v>
      </c>
      <c r="S238" s="33">
        <v>15.277176515345085</v>
      </c>
      <c r="T238" s="33">
        <v>70.370370370370367</v>
      </c>
      <c r="U238" s="33">
        <v>17.332383639700126</v>
      </c>
      <c r="V238" s="33">
        <v>78.306878306878303</v>
      </c>
      <c r="W238" s="33">
        <v>19.712811675418088</v>
      </c>
      <c r="X238" s="47">
        <v>20</v>
      </c>
      <c r="Y238" s="46">
        <v>77</v>
      </c>
      <c r="Z238" s="46">
        <v>38.539112053792017</v>
      </c>
      <c r="AA238" s="46">
        <v>4.2105263157894735</v>
      </c>
      <c r="AB238" s="46">
        <v>10.706067580626215</v>
      </c>
      <c r="AC238" s="46">
        <v>9.473684210526315</v>
      </c>
      <c r="AD238" s="46">
        <v>16.823820483841196</v>
      </c>
      <c r="AE238" s="46">
        <v>22.999999999999996</v>
      </c>
      <c r="AF238" s="46">
        <v>31.970381029288575</v>
      </c>
      <c r="AG238" s="46">
        <v>1.0526315789473684</v>
      </c>
      <c r="AH238" s="46">
        <v>4.5883146774112351</v>
      </c>
      <c r="AI238" s="27">
        <v>20</v>
      </c>
      <c r="AJ238" s="28">
        <v>70</v>
      </c>
      <c r="AK238" s="28">
        <v>39.202577788496995</v>
      </c>
      <c r="AL238" s="28">
        <v>0</v>
      </c>
      <c r="AM238" s="28">
        <v>0</v>
      </c>
      <c r="AN238" s="28">
        <v>1.0526315789473684</v>
      </c>
      <c r="AO238" s="28">
        <v>4.5883146774112351</v>
      </c>
      <c r="AP238" s="28">
        <v>10.526315789473683</v>
      </c>
      <c r="AQ238" s="28">
        <v>19.285482222682521</v>
      </c>
      <c r="AR238" s="28">
        <v>21</v>
      </c>
      <c r="AS238" s="28">
        <v>38.648210961522082</v>
      </c>
      <c r="AT238" s="28">
        <v>39</v>
      </c>
      <c r="AU238" s="28">
        <v>36.404164018622062</v>
      </c>
    </row>
    <row r="239" spans="1:47" x14ac:dyDescent="0.3">
      <c r="A239" s="19" t="s">
        <v>231</v>
      </c>
      <c r="B239" s="19" t="s">
        <v>39</v>
      </c>
      <c r="C239" s="20">
        <v>10</v>
      </c>
      <c r="D239" s="21">
        <v>5</v>
      </c>
      <c r="E239" s="22">
        <v>1.791759469228055</v>
      </c>
      <c r="F239" s="21">
        <v>50</v>
      </c>
      <c r="G239" s="22">
        <v>3.9318256327243257</v>
      </c>
      <c r="H239" s="21">
        <v>0</v>
      </c>
      <c r="I239" s="21">
        <v>0</v>
      </c>
      <c r="J239" s="34">
        <v>20</v>
      </c>
      <c r="K239" s="30">
        <v>60.555555555555557</v>
      </c>
      <c r="L239" s="30">
        <v>19.571431620413335</v>
      </c>
      <c r="M239" s="30">
        <v>63.333333333333336</v>
      </c>
      <c r="N239" s="30">
        <v>25.260179594856261</v>
      </c>
      <c r="O239" s="30">
        <v>56.666666666666657</v>
      </c>
      <c r="P239" s="30">
        <v>22.192963194098994</v>
      </c>
      <c r="Q239" s="31">
        <v>34</v>
      </c>
      <c r="R239" s="30">
        <v>41.503267973856211</v>
      </c>
      <c r="S239" s="30">
        <v>21.242515643216883</v>
      </c>
      <c r="T239" s="30">
        <v>56.862745098039213</v>
      </c>
      <c r="U239" s="30">
        <v>23.172397676636677</v>
      </c>
      <c r="V239" s="30">
        <v>48.366013071895424</v>
      </c>
      <c r="W239" s="30">
        <v>16.155425631584162</v>
      </c>
      <c r="X239" s="47">
        <v>19</v>
      </c>
      <c r="Y239" s="28">
        <v>44.21052631578948</v>
      </c>
      <c r="Z239" s="28">
        <v>41.407968835007303</v>
      </c>
      <c r="AA239" s="28">
        <v>23.157894736842106</v>
      </c>
      <c r="AB239" s="28">
        <v>38.449480791025195</v>
      </c>
      <c r="AC239" s="28">
        <v>20</v>
      </c>
      <c r="AD239" s="28">
        <v>38.297084310253524</v>
      </c>
      <c r="AE239" s="28">
        <v>21.052631578947366</v>
      </c>
      <c r="AF239" s="28">
        <v>35.573825715311976</v>
      </c>
      <c r="AG239" s="28">
        <v>27.368421052631579</v>
      </c>
      <c r="AH239" s="28">
        <v>40.666954269906213</v>
      </c>
      <c r="AI239" s="27">
        <v>19</v>
      </c>
      <c r="AJ239" s="28">
        <v>32.631578947368425</v>
      </c>
      <c r="AK239" s="28">
        <v>36.642735412077684</v>
      </c>
      <c r="AL239" s="28">
        <v>6.6666666666666661</v>
      </c>
      <c r="AM239" s="28">
        <v>11.881770515720092</v>
      </c>
      <c r="AN239" s="28">
        <v>65.26315789473685</v>
      </c>
      <c r="AO239" s="28">
        <v>35.177079193486136</v>
      </c>
      <c r="AP239" s="28">
        <v>43.157894736842103</v>
      </c>
      <c r="AQ239" s="28">
        <v>37.275644651843734</v>
      </c>
      <c r="AR239" s="28">
        <v>10.526315789473683</v>
      </c>
      <c r="AS239" s="28">
        <v>19.285482222682521</v>
      </c>
      <c r="AT239" s="28">
        <v>80</v>
      </c>
      <c r="AU239" s="28">
        <v>29.059326290271155</v>
      </c>
    </row>
    <row r="240" spans="1:47" x14ac:dyDescent="0.3">
      <c r="A240" s="19" t="s">
        <v>232</v>
      </c>
      <c r="B240" s="19" t="s">
        <v>39</v>
      </c>
      <c r="C240" s="20">
        <v>8</v>
      </c>
      <c r="D240" s="21">
        <v>73</v>
      </c>
      <c r="E240" s="22">
        <v>4.3040650932041702</v>
      </c>
      <c r="F240" s="21">
        <v>1171</v>
      </c>
      <c r="G240" s="22">
        <v>7.0664669701369576</v>
      </c>
      <c r="H240" s="21">
        <v>1</v>
      </c>
      <c r="I240" s="21">
        <v>7.5205799999999998</v>
      </c>
      <c r="J240" s="34">
        <v>20</v>
      </c>
      <c r="K240" s="30">
        <v>79.444444444444443</v>
      </c>
      <c r="L240" s="30">
        <v>18.12346652785704</v>
      </c>
      <c r="M240" s="30">
        <v>76.666666666666671</v>
      </c>
      <c r="N240" s="30">
        <v>20.989183141962943</v>
      </c>
      <c r="O240" s="30">
        <v>68.888888888888886</v>
      </c>
      <c r="P240" s="30">
        <v>26.880236392413313</v>
      </c>
      <c r="Q240" s="31">
        <v>34</v>
      </c>
      <c r="R240" s="30">
        <v>77.124183006535944</v>
      </c>
      <c r="S240" s="30">
        <v>19.902714467551078</v>
      </c>
      <c r="T240" s="30">
        <v>61.437908496732021</v>
      </c>
      <c r="U240" s="30">
        <v>28.457711304972332</v>
      </c>
      <c r="V240" s="30">
        <v>69.607843137254903</v>
      </c>
      <c r="W240" s="30">
        <v>21.764447155066208</v>
      </c>
      <c r="X240" s="47">
        <v>20</v>
      </c>
      <c r="Y240" s="28">
        <v>49.000000000000007</v>
      </c>
      <c r="Z240" s="28">
        <v>39.189149948476945</v>
      </c>
      <c r="AA240" s="28">
        <v>5.2631578947368416</v>
      </c>
      <c r="AB240" s="28">
        <v>13.067525929498998</v>
      </c>
      <c r="AC240" s="28">
        <v>81.999999999999986</v>
      </c>
      <c r="AD240" s="28">
        <v>19.358120830939747</v>
      </c>
      <c r="AE240" s="28">
        <v>4.2105263157894735</v>
      </c>
      <c r="AF240" s="28">
        <v>10.706067580626215</v>
      </c>
      <c r="AG240" s="28">
        <v>10</v>
      </c>
      <c r="AH240" s="28">
        <v>21.026299321513875</v>
      </c>
      <c r="AI240" s="27">
        <v>20</v>
      </c>
      <c r="AJ240" s="28">
        <v>27</v>
      </c>
      <c r="AK240" s="28">
        <v>33.888361610316586</v>
      </c>
      <c r="AL240" s="28">
        <v>2</v>
      </c>
      <c r="AM240" s="28">
        <v>6.1558701125109252</v>
      </c>
      <c r="AN240" s="28">
        <v>7</v>
      </c>
      <c r="AO240" s="28">
        <v>14.903196407411894</v>
      </c>
      <c r="AP240" s="28">
        <v>55</v>
      </c>
      <c r="AQ240" s="28">
        <v>30.348848933344204</v>
      </c>
      <c r="AR240" s="28">
        <v>1.0526315789473684</v>
      </c>
      <c r="AS240" s="28">
        <v>4.5883146774112351</v>
      </c>
      <c r="AT240" s="28">
        <v>93.684210526315795</v>
      </c>
      <c r="AU240" s="28">
        <v>11.647854507156378</v>
      </c>
    </row>
    <row r="241" spans="1:47" x14ac:dyDescent="0.3">
      <c r="A241" s="19" t="s">
        <v>233</v>
      </c>
      <c r="B241" s="19" t="s">
        <v>25</v>
      </c>
      <c r="C241" s="20">
        <v>7</v>
      </c>
      <c r="D241" s="21">
        <v>14</v>
      </c>
      <c r="E241" s="22">
        <v>2.7080502011022101</v>
      </c>
      <c r="F241" s="21">
        <v>982</v>
      </c>
      <c r="G241" s="22">
        <v>6.8906091201471664</v>
      </c>
      <c r="H241" s="21">
        <v>2</v>
      </c>
      <c r="I241" s="21">
        <v>0.78339349999999996</v>
      </c>
      <c r="J241" s="34">
        <v>20</v>
      </c>
      <c r="K241" s="30">
        <v>75</v>
      </c>
      <c r="L241" s="30">
        <v>22.185642407756291</v>
      </c>
      <c r="M241" s="30">
        <v>73.333333333333329</v>
      </c>
      <c r="N241" s="30">
        <v>29.814239699997195</v>
      </c>
      <c r="O241" s="30">
        <v>54.44444444444445</v>
      </c>
      <c r="P241" s="30">
        <v>29.26431717824682</v>
      </c>
      <c r="Q241" s="31">
        <v>33</v>
      </c>
      <c r="R241" s="30">
        <v>88.552188552188554</v>
      </c>
      <c r="S241" s="30">
        <v>9.4136952394956257</v>
      </c>
      <c r="T241" s="30">
        <v>60.269360269360263</v>
      </c>
      <c r="U241" s="30">
        <v>27.642769553124609</v>
      </c>
      <c r="V241" s="30">
        <v>66.329966329966339</v>
      </c>
      <c r="W241" s="30">
        <v>18.105667315133683</v>
      </c>
      <c r="X241" s="47">
        <v>20</v>
      </c>
      <c r="Y241" s="28">
        <v>34</v>
      </c>
      <c r="Z241" s="28">
        <v>37.891812752680629</v>
      </c>
      <c r="AA241" s="28">
        <v>1.0526315789473684</v>
      </c>
      <c r="AB241" s="28">
        <v>4.5883146774112351</v>
      </c>
      <c r="AC241" s="28">
        <v>9</v>
      </c>
      <c r="AD241" s="28">
        <v>18.89026482776665</v>
      </c>
      <c r="AE241" s="28">
        <v>77</v>
      </c>
      <c r="AF241" s="28">
        <v>32.622239750142683</v>
      </c>
      <c r="AG241" s="28">
        <v>4.2105263157894735</v>
      </c>
      <c r="AH241" s="28">
        <v>14.265650070355173</v>
      </c>
      <c r="AI241" s="27">
        <v>20</v>
      </c>
      <c r="AJ241" s="28">
        <v>48</v>
      </c>
      <c r="AK241" s="28">
        <v>35.183728296502423</v>
      </c>
      <c r="AL241" s="28">
        <v>89</v>
      </c>
      <c r="AM241" s="28">
        <v>17.740824166460332</v>
      </c>
      <c r="AN241" s="28">
        <v>63</v>
      </c>
      <c r="AO241" s="28">
        <v>35.703457004963312</v>
      </c>
      <c r="AP241" s="28">
        <v>34</v>
      </c>
      <c r="AQ241" s="28">
        <v>40.574817183490602</v>
      </c>
      <c r="AR241" s="28">
        <v>16</v>
      </c>
      <c r="AS241" s="28">
        <v>30.15748139700208</v>
      </c>
      <c r="AT241" s="28">
        <v>54</v>
      </c>
      <c r="AU241" s="28">
        <v>35.003759196616819</v>
      </c>
    </row>
    <row r="242" spans="1:47" x14ac:dyDescent="0.3">
      <c r="A242" s="19" t="s">
        <v>234</v>
      </c>
      <c r="B242" s="19" t="s">
        <v>25</v>
      </c>
      <c r="C242" s="20">
        <v>7</v>
      </c>
      <c r="D242" s="21">
        <v>16</v>
      </c>
      <c r="E242" s="22">
        <v>2.8332133440562162</v>
      </c>
      <c r="F242" s="21">
        <v>1030</v>
      </c>
      <c r="G242" s="22">
        <v>6.9382844840169602</v>
      </c>
      <c r="H242" s="21">
        <v>1</v>
      </c>
      <c r="I242" s="21">
        <v>0.62671500000000002</v>
      </c>
      <c r="J242" s="34">
        <v>20</v>
      </c>
      <c r="K242" s="30">
        <v>46.111111111111114</v>
      </c>
      <c r="L242" s="30">
        <v>24.786286006763842</v>
      </c>
      <c r="M242" s="30">
        <v>68.888888888888886</v>
      </c>
      <c r="N242" s="30">
        <v>24.343224778007389</v>
      </c>
      <c r="O242" s="30">
        <v>29.444444444444443</v>
      </c>
      <c r="P242" s="30">
        <v>19.504918491347922</v>
      </c>
      <c r="Q242" s="31">
        <v>44</v>
      </c>
      <c r="R242" s="30">
        <v>19.696969696969699</v>
      </c>
      <c r="S242" s="30">
        <v>15.129574592619573</v>
      </c>
      <c r="T242" s="30">
        <v>75.505050505050519</v>
      </c>
      <c r="U242" s="30">
        <v>24.032175944892217</v>
      </c>
      <c r="V242" s="30">
        <v>50</v>
      </c>
      <c r="W242" s="30">
        <v>26.951536134860863</v>
      </c>
      <c r="X242" s="47">
        <v>19</v>
      </c>
      <c r="Y242" s="28">
        <v>46.315789473684212</v>
      </c>
      <c r="Z242" s="28">
        <v>37.743362376830866</v>
      </c>
      <c r="AA242" s="28">
        <v>3.333333333333333</v>
      </c>
      <c r="AB242" s="28">
        <v>14.142135623730951</v>
      </c>
      <c r="AC242" s="28">
        <v>6.6666666666666661</v>
      </c>
      <c r="AD242" s="28">
        <v>19.402850002906639</v>
      </c>
      <c r="AE242" s="28">
        <v>21.052631578947366</v>
      </c>
      <c r="AF242" s="28">
        <v>36.193114268709124</v>
      </c>
      <c r="AG242" s="28">
        <v>3.333333333333333</v>
      </c>
      <c r="AH242" s="28">
        <v>14.142135623730951</v>
      </c>
      <c r="AI242" s="27">
        <v>19</v>
      </c>
      <c r="AJ242" s="28">
        <v>60</v>
      </c>
      <c r="AK242" s="28">
        <v>33.993463423951894</v>
      </c>
      <c r="AL242" s="28">
        <v>1.1111111111111112</v>
      </c>
      <c r="AM242" s="28">
        <v>4.714045207910317</v>
      </c>
      <c r="AN242" s="28">
        <v>6.6666666666666661</v>
      </c>
      <c r="AO242" s="28">
        <v>15.339299776947408</v>
      </c>
      <c r="AP242" s="28">
        <v>4.4444444444444446</v>
      </c>
      <c r="AQ242" s="28">
        <v>14.641689962819191</v>
      </c>
      <c r="AR242" s="28">
        <v>24.210526315789473</v>
      </c>
      <c r="AS242" s="28">
        <v>38.051980452721104</v>
      </c>
      <c r="AT242" s="28">
        <v>30.526315789473689</v>
      </c>
      <c r="AU242" s="28">
        <v>36.12842589838003</v>
      </c>
    </row>
    <row r="243" spans="1:47" x14ac:dyDescent="0.3">
      <c r="A243" s="19" t="s">
        <v>235</v>
      </c>
      <c r="B243" s="19" t="s">
        <v>25</v>
      </c>
      <c r="C243" s="20">
        <v>6</v>
      </c>
      <c r="D243" s="21">
        <v>337</v>
      </c>
      <c r="E243" s="22">
        <v>5.8230458954830189</v>
      </c>
      <c r="F243" s="21">
        <v>31485</v>
      </c>
      <c r="G243" s="22">
        <v>10.357298281574574</v>
      </c>
      <c r="H243" s="21">
        <v>4</v>
      </c>
      <c r="I243" s="21">
        <v>48.257004250000001</v>
      </c>
      <c r="J243" s="34">
        <v>20</v>
      </c>
      <c r="K243" s="30">
        <v>85.555555555555557</v>
      </c>
      <c r="L243" s="30">
        <v>16.161948428269749</v>
      </c>
      <c r="M243" s="30">
        <v>86.666666666666671</v>
      </c>
      <c r="N243" s="30">
        <v>15.959663254657963</v>
      </c>
      <c r="O243" s="30">
        <v>87.222222222222229</v>
      </c>
      <c r="P243" s="30">
        <v>17.7613227940492</v>
      </c>
      <c r="Q243" s="31">
        <v>33</v>
      </c>
      <c r="R243" s="30">
        <v>85.858585858585855</v>
      </c>
      <c r="S243" s="30">
        <v>18.482709486000239</v>
      </c>
      <c r="T243" s="30">
        <v>73.400673400673398</v>
      </c>
      <c r="U243" s="30">
        <v>24.20644777182088</v>
      </c>
      <c r="V243" s="30">
        <v>55.892255892255889</v>
      </c>
      <c r="W243" s="30">
        <v>28.120777938906013</v>
      </c>
      <c r="X243" s="47">
        <v>20</v>
      </c>
      <c r="Y243" s="28">
        <v>40.999999999999993</v>
      </c>
      <c r="Z243" s="28">
        <v>40.249223594996216</v>
      </c>
      <c r="AA243" s="28">
        <v>4</v>
      </c>
      <c r="AB243" s="28">
        <v>8.2078268166812336</v>
      </c>
      <c r="AC243" s="28">
        <v>64</v>
      </c>
      <c r="AD243" s="28">
        <v>30.847673289381497</v>
      </c>
      <c r="AE243" s="28">
        <v>4.2105263157894735</v>
      </c>
      <c r="AF243" s="28">
        <v>8.3770781658339111</v>
      </c>
      <c r="AG243" s="28">
        <v>3.1578947368421053</v>
      </c>
      <c r="AH243" s="28">
        <v>7.4926864926535517</v>
      </c>
      <c r="AI243" s="27">
        <v>20</v>
      </c>
      <c r="AJ243" s="28">
        <v>28</v>
      </c>
      <c r="AK243" s="28">
        <v>32.702808506465104</v>
      </c>
      <c r="AL243" s="28">
        <v>0</v>
      </c>
      <c r="AM243" s="28">
        <v>0</v>
      </c>
      <c r="AN243" s="28">
        <v>22.999999999999996</v>
      </c>
      <c r="AO243" s="28">
        <v>29.217874846167639</v>
      </c>
      <c r="AP243" s="28">
        <v>70</v>
      </c>
      <c r="AQ243" s="28">
        <v>32.767120876365013</v>
      </c>
      <c r="AR243" s="28">
        <v>9.473684210526315</v>
      </c>
      <c r="AS243" s="28">
        <v>12.235505806429959</v>
      </c>
      <c r="AT243" s="28">
        <v>84</v>
      </c>
      <c r="AU243" s="28">
        <v>16.670175069329808</v>
      </c>
    </row>
    <row r="244" spans="1:47" x14ac:dyDescent="0.3">
      <c r="A244" s="19" t="s">
        <v>236</v>
      </c>
      <c r="B244" s="19" t="s">
        <v>25</v>
      </c>
      <c r="C244" s="20">
        <v>8</v>
      </c>
      <c r="D244" s="21">
        <v>23</v>
      </c>
      <c r="E244" s="22">
        <v>3.1780538303479458</v>
      </c>
      <c r="F244" s="21">
        <v>1597</v>
      </c>
      <c r="G244" s="22">
        <v>7.37650812632622</v>
      </c>
      <c r="H244" s="21">
        <v>2</v>
      </c>
      <c r="I244" s="21">
        <v>1.0967484999999999</v>
      </c>
      <c r="J244" s="34">
        <v>20</v>
      </c>
      <c r="K244" s="30">
        <v>82.222222222222229</v>
      </c>
      <c r="L244" s="30">
        <v>19.876159799998121</v>
      </c>
      <c r="M244" s="30">
        <v>91.666666666666671</v>
      </c>
      <c r="N244" s="30">
        <v>15.24118424552298</v>
      </c>
      <c r="O244" s="30">
        <v>90.555555555555557</v>
      </c>
      <c r="P244" s="30">
        <v>14.983204805742057</v>
      </c>
      <c r="Q244" s="31">
        <v>33</v>
      </c>
      <c r="R244" s="30">
        <v>43.43434343434344</v>
      </c>
      <c r="S244" s="30">
        <v>22.457716847794494</v>
      </c>
      <c r="T244" s="30">
        <v>67.003367003367003</v>
      </c>
      <c r="U244" s="30">
        <v>24.765076541105099</v>
      </c>
      <c r="V244" s="30">
        <v>44.107744107744111</v>
      </c>
      <c r="W244" s="30">
        <v>22.819211719386836</v>
      </c>
      <c r="X244" s="47">
        <v>21</v>
      </c>
      <c r="Y244" s="28">
        <v>30.476190476190474</v>
      </c>
      <c r="Z244" s="28">
        <v>34.996598474164671</v>
      </c>
      <c r="AA244" s="28">
        <v>3</v>
      </c>
      <c r="AB244" s="28">
        <v>9.7872096985918571</v>
      </c>
      <c r="AC244" s="28">
        <v>10.476190476190478</v>
      </c>
      <c r="AD244" s="28">
        <v>30.079260375911918</v>
      </c>
      <c r="AE244" s="28">
        <v>100</v>
      </c>
      <c r="AF244" s="28">
        <v>0</v>
      </c>
      <c r="AG244" s="28">
        <v>3</v>
      </c>
      <c r="AH244" s="28">
        <v>9.7872096985918571</v>
      </c>
      <c r="AI244" s="27">
        <v>21</v>
      </c>
      <c r="AJ244" s="28">
        <v>44.761904761904766</v>
      </c>
      <c r="AK244" s="28">
        <v>39.952352573915796</v>
      </c>
      <c r="AL244" s="28">
        <v>63.809523809523817</v>
      </c>
      <c r="AM244" s="28">
        <v>33.834330269149774</v>
      </c>
      <c r="AN244" s="28">
        <v>44.761904761904766</v>
      </c>
      <c r="AO244" s="28">
        <v>32.189912646518266</v>
      </c>
      <c r="AP244" s="28">
        <v>63.809523809523817</v>
      </c>
      <c r="AQ244" s="28">
        <v>34.996598474164671</v>
      </c>
      <c r="AR244" s="28">
        <v>51.428571428571431</v>
      </c>
      <c r="AS244" s="28">
        <v>30.047581314594073</v>
      </c>
      <c r="AT244" s="28">
        <v>74.285714285714292</v>
      </c>
      <c r="AU244" s="28">
        <v>28.385106758902378</v>
      </c>
    </row>
    <row r="245" spans="1:47" x14ac:dyDescent="0.3">
      <c r="A245" s="19" t="s">
        <v>237</v>
      </c>
      <c r="B245" s="19" t="s">
        <v>25</v>
      </c>
      <c r="C245" s="20">
        <v>11</v>
      </c>
      <c r="D245" s="21">
        <v>75</v>
      </c>
      <c r="E245" s="22">
        <v>4.3307333402863311</v>
      </c>
      <c r="F245" s="21">
        <v>5607</v>
      </c>
      <c r="G245" s="22">
        <v>8.6319494287144263</v>
      </c>
      <c r="H245" s="21">
        <v>2</v>
      </c>
      <c r="I245" s="21">
        <v>5.3270749999999998</v>
      </c>
      <c r="J245" s="34">
        <v>20</v>
      </c>
      <c r="K245" s="22">
        <v>65</v>
      </c>
      <c r="L245" s="22">
        <v>23.986946851011865</v>
      </c>
      <c r="M245" s="22">
        <v>63.888888888888886</v>
      </c>
      <c r="N245" s="22">
        <v>25.458753860865777</v>
      </c>
      <c r="O245" s="22">
        <v>45.55555555555555</v>
      </c>
      <c r="P245" s="30">
        <v>23.885148626003776</v>
      </c>
      <c r="Q245" s="31">
        <v>36</v>
      </c>
      <c r="R245" s="30">
        <v>20.987654320987655</v>
      </c>
      <c r="S245" s="30">
        <v>12.10704104547181</v>
      </c>
      <c r="T245" s="30">
        <v>69.753086419753075</v>
      </c>
      <c r="U245" s="30">
        <v>27.807743977577122</v>
      </c>
      <c r="V245" s="30">
        <v>41.049382716049386</v>
      </c>
      <c r="W245" s="30">
        <v>28.336531963170522</v>
      </c>
      <c r="X245" s="48">
        <v>22</v>
      </c>
      <c r="Y245" s="37">
        <v>81.818181818181813</v>
      </c>
      <c r="Z245" s="37">
        <v>33.185820786876754</v>
      </c>
      <c r="AA245" s="37">
        <v>29.090909090909093</v>
      </c>
      <c r="AB245" s="37">
        <v>41.737169788946424</v>
      </c>
      <c r="AC245" s="37">
        <v>20</v>
      </c>
      <c r="AD245" s="37">
        <v>33.237958793552664</v>
      </c>
      <c r="AE245" s="37">
        <v>26.363636363636363</v>
      </c>
      <c r="AF245" s="37">
        <v>36.715826942232255</v>
      </c>
      <c r="AG245" s="37">
        <v>41.81818181818182</v>
      </c>
      <c r="AH245" s="37">
        <v>38.500014055206293</v>
      </c>
      <c r="AI245" s="27">
        <v>22</v>
      </c>
      <c r="AJ245" s="37">
        <v>95.238095238095241</v>
      </c>
      <c r="AK245" s="37">
        <v>10.77916862241592</v>
      </c>
      <c r="AL245" s="37">
        <v>19.09090909090909</v>
      </c>
      <c r="AM245" s="37">
        <v>27.930030076721721</v>
      </c>
      <c r="AN245" s="37">
        <v>1.9047619047619047</v>
      </c>
      <c r="AO245" s="37">
        <v>6.0158520751823827</v>
      </c>
      <c r="AP245" s="37">
        <v>15.454545454545453</v>
      </c>
      <c r="AQ245" s="37">
        <v>29.556607951405276</v>
      </c>
      <c r="AR245" s="37">
        <v>20.90909090909091</v>
      </c>
      <c r="AS245" s="37">
        <v>34.074021791372985</v>
      </c>
      <c r="AT245" s="37">
        <v>19.09090909090909</v>
      </c>
      <c r="AU245" s="37">
        <v>30.536331352464924</v>
      </c>
    </row>
    <row r="246" spans="1:47" x14ac:dyDescent="0.3">
      <c r="A246" s="19" t="s">
        <v>238</v>
      </c>
      <c r="B246" s="19" t="s">
        <v>39</v>
      </c>
      <c r="C246" s="20">
        <v>8</v>
      </c>
      <c r="D246" s="21">
        <v>15</v>
      </c>
      <c r="E246" s="22">
        <v>2.7725887222397811</v>
      </c>
      <c r="F246" s="21">
        <v>639</v>
      </c>
      <c r="G246" s="22">
        <v>6.4614681763537174</v>
      </c>
      <c r="H246" s="21">
        <v>1</v>
      </c>
      <c r="I246" s="21">
        <v>56.404299999999999</v>
      </c>
      <c r="J246" s="34">
        <v>20</v>
      </c>
      <c r="K246" s="30">
        <v>69.444444444444443</v>
      </c>
      <c r="L246" s="30">
        <v>19.703784314422744</v>
      </c>
      <c r="M246" s="30">
        <v>61.666666666666664</v>
      </c>
      <c r="N246" s="30">
        <v>31.525024353580243</v>
      </c>
      <c r="O246" s="30">
        <v>46.111111111111114</v>
      </c>
      <c r="P246" s="30">
        <v>32.698635747185165</v>
      </c>
      <c r="Q246" s="31">
        <v>32</v>
      </c>
      <c r="R246" s="30">
        <v>45.833333333333336</v>
      </c>
      <c r="S246" s="30">
        <v>15.393420266302806</v>
      </c>
      <c r="T246" s="30">
        <v>69.791666666666671</v>
      </c>
      <c r="U246" s="30">
        <v>21.351093078042638</v>
      </c>
      <c r="V246" s="30">
        <v>52.777777777777779</v>
      </c>
      <c r="W246" s="30">
        <v>18.506567230717685</v>
      </c>
      <c r="X246" s="47">
        <v>21</v>
      </c>
      <c r="Y246" s="28">
        <v>61.904761904761905</v>
      </c>
      <c r="Z246" s="28">
        <v>41.426929359904001</v>
      </c>
      <c r="AA246" s="28">
        <v>0</v>
      </c>
      <c r="AB246" s="28">
        <v>0</v>
      </c>
      <c r="AC246" s="28">
        <v>8.5714285714285712</v>
      </c>
      <c r="AD246" s="28">
        <v>14.928400545843578</v>
      </c>
      <c r="AE246" s="28">
        <v>79.047619047619051</v>
      </c>
      <c r="AF246" s="28">
        <v>29.984122782693163</v>
      </c>
      <c r="AG246" s="28">
        <v>5</v>
      </c>
      <c r="AH246" s="28">
        <v>14.327007988227578</v>
      </c>
      <c r="AI246" s="27">
        <v>21</v>
      </c>
      <c r="AJ246" s="28">
        <v>71.428571428571431</v>
      </c>
      <c r="AK246" s="28">
        <v>36.645015252516181</v>
      </c>
      <c r="AL246" s="28">
        <v>0</v>
      </c>
      <c r="AM246" s="28">
        <v>0</v>
      </c>
      <c r="AN246" s="28">
        <v>0</v>
      </c>
      <c r="AO246" s="28">
        <v>0</v>
      </c>
      <c r="AP246" s="28">
        <v>0</v>
      </c>
      <c r="AQ246" s="28">
        <v>0</v>
      </c>
      <c r="AR246" s="28">
        <v>69.523809523809533</v>
      </c>
      <c r="AS246" s="28">
        <v>38.272207994338466</v>
      </c>
      <c r="AT246" s="28">
        <v>73.333333333333329</v>
      </c>
      <c r="AU246" s="28">
        <v>31.198290551460246</v>
      </c>
    </row>
    <row r="247" spans="1:47" x14ac:dyDescent="0.3">
      <c r="A247" s="19" t="s">
        <v>872</v>
      </c>
      <c r="B247" s="19" t="s">
        <v>39</v>
      </c>
      <c r="C247" s="20"/>
      <c r="D247" s="21"/>
      <c r="E247" s="21"/>
      <c r="F247" s="21"/>
      <c r="G247" s="21"/>
      <c r="H247" s="21"/>
      <c r="I247" s="21"/>
      <c r="J247" s="38">
        <v>20</v>
      </c>
      <c r="K247" s="33">
        <v>74.603174603174608</v>
      </c>
      <c r="L247" s="33">
        <v>21.123638722407176</v>
      </c>
      <c r="M247" s="33">
        <v>67.724867724867721</v>
      </c>
      <c r="N247" s="33">
        <v>33.866980514870107</v>
      </c>
      <c r="O247" s="33">
        <v>30.68783068783069</v>
      </c>
      <c r="P247" s="33">
        <v>27.867579708762307</v>
      </c>
      <c r="Q247" s="38">
        <v>20</v>
      </c>
      <c r="R247" s="33">
        <v>82.010582010582027</v>
      </c>
      <c r="S247" s="33">
        <v>16.283063410398025</v>
      </c>
      <c r="T247" s="33">
        <v>64.021164021164012</v>
      </c>
      <c r="U247" s="33">
        <v>25.314018442128443</v>
      </c>
      <c r="V247" s="33">
        <v>72.486772486772495</v>
      </c>
      <c r="W247" s="33">
        <v>22.938201361846939</v>
      </c>
      <c r="X247" s="47">
        <v>20</v>
      </c>
      <c r="Y247" s="28">
        <v>62</v>
      </c>
      <c r="Z247" s="28">
        <v>35.481648332920678</v>
      </c>
      <c r="AA247" s="28">
        <v>9</v>
      </c>
      <c r="AB247" s="28">
        <v>12.09610637658599</v>
      </c>
      <c r="AC247" s="28">
        <v>9</v>
      </c>
      <c r="AD247" s="28">
        <v>17.740824166460339</v>
      </c>
      <c r="AE247" s="28">
        <v>19</v>
      </c>
      <c r="AF247" s="28">
        <v>30.762246170812762</v>
      </c>
      <c r="AG247" s="28">
        <v>8.4210526315789469</v>
      </c>
      <c r="AH247" s="28">
        <v>15.370663939515447</v>
      </c>
      <c r="AI247" s="27">
        <v>20</v>
      </c>
      <c r="AJ247" s="28">
        <v>70</v>
      </c>
      <c r="AK247" s="28">
        <v>34.641016151377542</v>
      </c>
      <c r="AL247" s="28">
        <v>5.2631578947368416</v>
      </c>
      <c r="AM247" s="28">
        <v>11.239029738980326</v>
      </c>
      <c r="AN247" s="28">
        <v>8</v>
      </c>
      <c r="AO247" s="28">
        <v>17.651599003161756</v>
      </c>
      <c r="AP247" s="28">
        <v>11.000000000000002</v>
      </c>
      <c r="AQ247" s="28">
        <v>19.973666874689101</v>
      </c>
      <c r="AR247" s="28">
        <v>10.526315789473683</v>
      </c>
      <c r="AS247" s="28">
        <v>19.285482222682521</v>
      </c>
      <c r="AT247" s="28">
        <v>37</v>
      </c>
      <c r="AU247" s="28">
        <v>36.288319129757966</v>
      </c>
    </row>
    <row r="248" spans="1:47" x14ac:dyDescent="0.3">
      <c r="A248" s="19" t="s">
        <v>239</v>
      </c>
      <c r="B248" s="19" t="s">
        <v>25</v>
      </c>
      <c r="C248" s="20">
        <v>9</v>
      </c>
      <c r="D248" s="21">
        <v>359</v>
      </c>
      <c r="E248" s="22">
        <v>5.8861040314501558</v>
      </c>
      <c r="F248" s="21">
        <v>20216</v>
      </c>
      <c r="G248" s="22">
        <v>9.9142791136143273</v>
      </c>
      <c r="H248" s="21">
        <v>0</v>
      </c>
      <c r="I248" s="21">
        <v>0</v>
      </c>
      <c r="J248" s="34">
        <v>20</v>
      </c>
      <c r="K248" s="30">
        <v>81.666666666666671</v>
      </c>
      <c r="L248" s="30">
        <v>17.013926184468005</v>
      </c>
      <c r="M248" s="30">
        <v>75.555555555555557</v>
      </c>
      <c r="N248" s="30">
        <v>18.239615148180526</v>
      </c>
      <c r="O248" s="30">
        <v>46.666666666666664</v>
      </c>
      <c r="P248" s="30">
        <v>26.144994812319094</v>
      </c>
      <c r="Q248" s="31">
        <v>33</v>
      </c>
      <c r="R248" s="30">
        <v>95.286195286195294</v>
      </c>
      <c r="S248" s="30">
        <v>6.8212987014614894</v>
      </c>
      <c r="T248" s="30">
        <v>76.767676767676761</v>
      </c>
      <c r="U248" s="30">
        <v>25.513799879424425</v>
      </c>
      <c r="V248" s="30">
        <v>76.094276094276097</v>
      </c>
      <c r="W248" s="30">
        <v>22.587486313716184</v>
      </c>
      <c r="X248" s="47">
        <v>21</v>
      </c>
      <c r="Y248" s="28">
        <v>74.285714285714292</v>
      </c>
      <c r="Z248" s="28">
        <v>36.410359593311981</v>
      </c>
      <c r="AA248" s="28">
        <v>16.19047619047619</v>
      </c>
      <c r="AB248" s="28">
        <v>32.630689615175235</v>
      </c>
      <c r="AC248" s="28">
        <v>33.333333333333336</v>
      </c>
      <c r="AD248" s="28">
        <v>41.150131632029236</v>
      </c>
      <c r="AE248" s="28">
        <v>45.714285714285708</v>
      </c>
      <c r="AF248" s="28">
        <v>47.388967974775369</v>
      </c>
      <c r="AG248" s="28">
        <v>37.142857142857146</v>
      </c>
      <c r="AH248" s="28">
        <v>41.610438250859261</v>
      </c>
      <c r="AI248" s="27">
        <v>21</v>
      </c>
      <c r="AJ248" s="28">
        <v>96.999999999999986</v>
      </c>
      <c r="AK248" s="28">
        <v>7.326950970650465</v>
      </c>
      <c r="AL248" s="28">
        <v>32.38095238095238</v>
      </c>
      <c r="AM248" s="28">
        <v>43.578063507315456</v>
      </c>
      <c r="AN248" s="28">
        <v>32.38095238095238</v>
      </c>
      <c r="AO248" s="28">
        <v>41.701889873812902</v>
      </c>
      <c r="AP248" s="28">
        <v>49.523809523809526</v>
      </c>
      <c r="AQ248" s="28">
        <v>42.246442510132198</v>
      </c>
      <c r="AR248" s="28">
        <v>34.285714285714285</v>
      </c>
      <c r="AS248" s="28">
        <v>40.071364909549629</v>
      </c>
      <c r="AT248" s="28">
        <v>54.285714285714292</v>
      </c>
      <c r="AU248" s="28">
        <v>42.961777031615966</v>
      </c>
    </row>
    <row r="249" spans="1:47" x14ac:dyDescent="0.3">
      <c r="A249" s="19" t="s">
        <v>240</v>
      </c>
      <c r="B249" s="19" t="s">
        <v>39</v>
      </c>
      <c r="C249" s="20">
        <v>9</v>
      </c>
      <c r="D249" s="21">
        <v>47</v>
      </c>
      <c r="E249" s="22">
        <v>3.8712010109078911</v>
      </c>
      <c r="F249" s="21">
        <v>2978</v>
      </c>
      <c r="G249" s="22">
        <v>7.999342952713282</v>
      </c>
      <c r="H249" s="21">
        <v>1</v>
      </c>
      <c r="I249" s="21">
        <v>0.313357</v>
      </c>
      <c r="J249" s="34">
        <v>20</v>
      </c>
      <c r="K249" s="30">
        <v>63.888888888888886</v>
      </c>
      <c r="L249" s="30">
        <v>23.878346647045962</v>
      </c>
      <c r="M249" s="30">
        <v>58.333333333333336</v>
      </c>
      <c r="N249" s="30">
        <v>25.964187861977003</v>
      </c>
      <c r="O249" s="30">
        <v>37.777777777777779</v>
      </c>
      <c r="P249" s="30">
        <v>25.592396531663816</v>
      </c>
      <c r="Q249" s="31">
        <v>34</v>
      </c>
      <c r="R249" s="33">
        <v>39.153439153439152</v>
      </c>
      <c r="S249" s="33">
        <v>15.954815681951089</v>
      </c>
      <c r="T249" s="33">
        <v>60.846560846560841</v>
      </c>
      <c r="U249" s="33">
        <v>19.122428050750855</v>
      </c>
      <c r="V249" s="33">
        <v>56.613756613756614</v>
      </c>
      <c r="W249" s="33">
        <v>19.214437056984366</v>
      </c>
      <c r="X249" s="48">
        <v>20</v>
      </c>
      <c r="Y249" s="28">
        <v>71</v>
      </c>
      <c r="Z249" s="28">
        <v>38.648210961522082</v>
      </c>
      <c r="AA249" s="28">
        <v>18</v>
      </c>
      <c r="AB249" s="28">
        <v>27.453309646130389</v>
      </c>
      <c r="AC249" s="28">
        <v>24</v>
      </c>
      <c r="AD249" s="28">
        <v>31.522757026096496</v>
      </c>
      <c r="AE249" s="28">
        <v>28</v>
      </c>
      <c r="AF249" s="28">
        <v>33.965927199567446</v>
      </c>
      <c r="AG249" s="28">
        <v>27</v>
      </c>
      <c r="AH249" s="28">
        <v>31.304951684997054</v>
      </c>
      <c r="AI249" s="27">
        <v>20</v>
      </c>
      <c r="AJ249" s="28">
        <v>89.473684210526329</v>
      </c>
      <c r="AK249" s="28">
        <v>15.446568914424674</v>
      </c>
      <c r="AL249" s="28">
        <v>12</v>
      </c>
      <c r="AM249" s="28">
        <v>19.8944583661936</v>
      </c>
      <c r="AN249" s="28">
        <v>13</v>
      </c>
      <c r="AO249" s="28">
        <v>21.788456625132106</v>
      </c>
      <c r="AP249" s="28">
        <v>11.578947368421053</v>
      </c>
      <c r="AQ249" s="28">
        <v>13.849652179642494</v>
      </c>
      <c r="AR249" s="28">
        <v>32</v>
      </c>
      <c r="AS249" s="28">
        <v>39.148838794367428</v>
      </c>
      <c r="AT249" s="28">
        <v>49.000000000000007</v>
      </c>
      <c r="AU249" s="28">
        <v>36.404164018622062</v>
      </c>
    </row>
    <row r="250" spans="1:47" x14ac:dyDescent="0.3">
      <c r="A250" s="19" t="s">
        <v>241</v>
      </c>
      <c r="B250" s="19" t="s">
        <v>25</v>
      </c>
      <c r="C250" s="20">
        <v>9</v>
      </c>
      <c r="D250" s="21">
        <v>161</v>
      </c>
      <c r="E250" s="22">
        <v>5.0875963352323836</v>
      </c>
      <c r="F250" s="21">
        <v>18259</v>
      </c>
      <c r="G250" s="22">
        <v>9.8124681541489593</v>
      </c>
      <c r="H250" s="21">
        <v>0</v>
      </c>
      <c r="I250" s="21">
        <v>0</v>
      </c>
      <c r="J250" s="34">
        <v>20</v>
      </c>
      <c r="K250" s="30">
        <v>69.444444444444443</v>
      </c>
      <c r="L250" s="30">
        <v>22.763866811873594</v>
      </c>
      <c r="M250" s="30">
        <v>57.222222222222221</v>
      </c>
      <c r="N250" s="30">
        <v>27.282127664984721</v>
      </c>
      <c r="O250" s="30">
        <v>46.111111111111114</v>
      </c>
      <c r="P250" s="30">
        <v>26.064098525918965</v>
      </c>
      <c r="Q250" s="31">
        <v>34</v>
      </c>
      <c r="R250" s="33">
        <v>33.333333333333336</v>
      </c>
      <c r="S250" s="33">
        <v>16.480441082434808</v>
      </c>
      <c r="T250" s="33">
        <v>65.608465608465607</v>
      </c>
      <c r="U250" s="33">
        <v>23.01496075550223</v>
      </c>
      <c r="V250" s="33">
        <v>42.857142857142861</v>
      </c>
      <c r="W250" s="33">
        <v>18.687063686046269</v>
      </c>
      <c r="X250" s="48">
        <v>21</v>
      </c>
      <c r="Y250" s="37">
        <v>71.428571428571431</v>
      </c>
      <c r="Z250" s="37">
        <v>36.645015252516181</v>
      </c>
      <c r="AA250" s="37">
        <v>1</v>
      </c>
      <c r="AB250" s="37">
        <v>4.4721359549995796</v>
      </c>
      <c r="AC250" s="37">
        <v>33.333333333333336</v>
      </c>
      <c r="AD250" s="37">
        <v>40.661201818605079</v>
      </c>
      <c r="AE250" s="37">
        <v>19.047619047619044</v>
      </c>
      <c r="AF250" s="37">
        <v>27.185430271518953</v>
      </c>
      <c r="AG250" s="37">
        <v>0</v>
      </c>
      <c r="AH250" s="37">
        <v>0</v>
      </c>
      <c r="AI250" s="27">
        <v>21</v>
      </c>
      <c r="AJ250" s="37">
        <v>32.38095238095238</v>
      </c>
      <c r="AK250" s="37">
        <v>28.619008002508036</v>
      </c>
      <c r="AL250" s="37">
        <v>19.047619047619044</v>
      </c>
      <c r="AM250" s="37">
        <v>32.543011831230665</v>
      </c>
      <c r="AN250" s="37">
        <v>22.857142857142854</v>
      </c>
      <c r="AO250" s="37">
        <v>33.636714634883283</v>
      </c>
      <c r="AP250" s="37">
        <v>52.380952380952387</v>
      </c>
      <c r="AQ250" s="37">
        <v>45.376729928980332</v>
      </c>
      <c r="AR250" s="37">
        <v>40.952380952380949</v>
      </c>
      <c r="AS250" s="37">
        <v>42.650294477853478</v>
      </c>
      <c r="AT250" s="37">
        <v>80.952380952380949</v>
      </c>
      <c r="AU250" s="37">
        <v>34.914862437758785</v>
      </c>
    </row>
    <row r="251" spans="1:47" x14ac:dyDescent="0.3">
      <c r="A251" s="19" t="s">
        <v>242</v>
      </c>
      <c r="B251" s="19" t="s">
        <v>25</v>
      </c>
      <c r="C251" s="20">
        <v>8</v>
      </c>
      <c r="D251" s="21">
        <v>30</v>
      </c>
      <c r="E251" s="22">
        <v>3.4339872044851463</v>
      </c>
      <c r="F251" s="21">
        <v>2769</v>
      </c>
      <c r="G251" s="22">
        <v>7.9266025991813844</v>
      </c>
      <c r="H251" s="21">
        <v>1</v>
      </c>
      <c r="I251" s="21">
        <v>6.8938600000000001</v>
      </c>
      <c r="J251" s="34">
        <v>20</v>
      </c>
      <c r="K251" s="30">
        <v>60.555555555555557</v>
      </c>
      <c r="L251" s="30">
        <v>32.936231138936151</v>
      </c>
      <c r="M251" s="30">
        <v>90.555555555555557</v>
      </c>
      <c r="N251" s="30">
        <v>15.410771487591227</v>
      </c>
      <c r="O251" s="30">
        <v>89.444444444444457</v>
      </c>
      <c r="P251" s="30">
        <v>17.09013676156265</v>
      </c>
      <c r="Q251" s="31">
        <v>34</v>
      </c>
      <c r="R251" s="33">
        <v>56.084656084656082</v>
      </c>
      <c r="S251" s="33">
        <v>17.383187022640008</v>
      </c>
      <c r="T251" s="33">
        <v>69.841269841269835</v>
      </c>
      <c r="U251" s="33">
        <v>19.920476822239902</v>
      </c>
      <c r="V251" s="33">
        <v>55.555555555555557</v>
      </c>
      <c r="W251" s="33">
        <v>20.184335693983275</v>
      </c>
      <c r="X251" s="48">
        <v>20</v>
      </c>
      <c r="Y251" s="28">
        <v>30</v>
      </c>
      <c r="Z251" s="28">
        <v>34.641016151377542</v>
      </c>
      <c r="AA251" s="28">
        <v>3</v>
      </c>
      <c r="AB251" s="28">
        <v>7.326950970650465</v>
      </c>
      <c r="AC251" s="28">
        <v>50</v>
      </c>
      <c r="AD251" s="28">
        <v>39.202577788496995</v>
      </c>
      <c r="AE251" s="28">
        <v>2</v>
      </c>
      <c r="AF251" s="28">
        <v>6.1558701125109252</v>
      </c>
      <c r="AG251" s="28">
        <v>0</v>
      </c>
      <c r="AH251" s="28">
        <v>0</v>
      </c>
      <c r="AI251" s="27">
        <v>20</v>
      </c>
      <c r="AJ251" s="28">
        <v>19</v>
      </c>
      <c r="AK251" s="28">
        <v>27.890764364608323</v>
      </c>
      <c r="AL251" s="28">
        <v>0</v>
      </c>
      <c r="AM251" s="28">
        <v>0</v>
      </c>
      <c r="AN251" s="28">
        <v>0</v>
      </c>
      <c r="AO251" s="28">
        <v>0</v>
      </c>
      <c r="AP251" s="28">
        <v>54</v>
      </c>
      <c r="AQ251" s="28">
        <v>40.052596998394371</v>
      </c>
      <c r="AR251" s="28">
        <v>4.2105263157894735</v>
      </c>
      <c r="AS251" s="28">
        <v>10.706067580626215</v>
      </c>
      <c r="AT251" s="28">
        <v>81.999999999999986</v>
      </c>
      <c r="AU251" s="28">
        <v>29.664793948382659</v>
      </c>
    </row>
    <row r="252" spans="1:47" x14ac:dyDescent="0.3">
      <c r="A252" s="19" t="s">
        <v>243</v>
      </c>
      <c r="B252" s="19" t="s">
        <v>25</v>
      </c>
      <c r="C252" s="20">
        <v>7</v>
      </c>
      <c r="D252" s="21">
        <v>137</v>
      </c>
      <c r="E252" s="22">
        <v>4.9272536851572051</v>
      </c>
      <c r="F252" s="21">
        <v>6644</v>
      </c>
      <c r="G252" s="22">
        <v>8.8016199711473462</v>
      </c>
      <c r="H252" s="21">
        <v>3</v>
      </c>
      <c r="I252" s="21">
        <v>1.0445246666700001</v>
      </c>
      <c r="J252" s="34">
        <v>20</v>
      </c>
      <c r="K252" s="30">
        <v>49.444444444444443</v>
      </c>
      <c r="L252" s="30">
        <v>25.098894715095089</v>
      </c>
      <c r="M252" s="30">
        <v>60.555555555555557</v>
      </c>
      <c r="N252" s="30">
        <v>28.264737511865999</v>
      </c>
      <c r="O252" s="30">
        <v>44.444444444444443</v>
      </c>
      <c r="P252" s="30">
        <v>21.020117842820387</v>
      </c>
      <c r="Q252" s="31">
        <v>35</v>
      </c>
      <c r="R252" s="30">
        <v>26.666666666666668</v>
      </c>
      <c r="S252" s="30">
        <v>18.31698617597355</v>
      </c>
      <c r="T252" s="30">
        <v>73.650793650793659</v>
      </c>
      <c r="U252" s="30">
        <v>23.03823891553084</v>
      </c>
      <c r="V252" s="30">
        <v>53.968253968253961</v>
      </c>
      <c r="W252" s="30">
        <v>29.166944554276224</v>
      </c>
      <c r="X252" s="47">
        <v>20</v>
      </c>
      <c r="Y252" s="28">
        <v>31</v>
      </c>
      <c r="Z252" s="28">
        <v>37.542957851114053</v>
      </c>
      <c r="AA252" s="28">
        <v>2.1052631578947367</v>
      </c>
      <c r="AB252" s="28">
        <v>6.3060353528461155</v>
      </c>
      <c r="AC252" s="28">
        <v>2.1052631578947367</v>
      </c>
      <c r="AD252" s="28">
        <v>6.3060353528461155</v>
      </c>
      <c r="AE252" s="28">
        <v>2.1052631578947367</v>
      </c>
      <c r="AF252" s="28">
        <v>6.3060353528461155</v>
      </c>
      <c r="AG252" s="28">
        <v>1.0526315789473684</v>
      </c>
      <c r="AH252" s="28">
        <v>4.5883146774112351</v>
      </c>
      <c r="AI252" s="27">
        <v>20</v>
      </c>
      <c r="AJ252" s="28">
        <v>52</v>
      </c>
      <c r="AK252" s="28">
        <v>38.058127287500355</v>
      </c>
      <c r="AL252" s="28">
        <v>1.0526315789473684</v>
      </c>
      <c r="AM252" s="28">
        <v>4.5883146774112351</v>
      </c>
      <c r="AN252" s="28">
        <v>10</v>
      </c>
      <c r="AO252" s="28">
        <v>24.708830724853691</v>
      </c>
      <c r="AP252" s="28">
        <v>3.1578947368421053</v>
      </c>
      <c r="AQ252" s="28">
        <v>10.029197142425581</v>
      </c>
      <c r="AR252" s="28">
        <v>14</v>
      </c>
      <c r="AS252" s="28">
        <v>29.091507170885535</v>
      </c>
      <c r="AT252" s="28">
        <v>29</v>
      </c>
      <c r="AU252" s="28">
        <v>35.228576916743989</v>
      </c>
    </row>
    <row r="253" spans="1:47" x14ac:dyDescent="0.3">
      <c r="A253" s="19" t="s">
        <v>244</v>
      </c>
      <c r="B253" s="19" t="s">
        <v>25</v>
      </c>
      <c r="C253" s="20">
        <v>3</v>
      </c>
      <c r="D253" s="21">
        <v>139</v>
      </c>
      <c r="E253" s="22">
        <v>4.9416424226093039</v>
      </c>
      <c r="F253" s="21">
        <v>7342</v>
      </c>
      <c r="G253" s="22">
        <v>8.9015027574516097</v>
      </c>
      <c r="H253" s="21">
        <v>16</v>
      </c>
      <c r="I253" s="21">
        <v>49.882559999999998</v>
      </c>
      <c r="J253" s="34">
        <v>20</v>
      </c>
      <c r="K253" s="30">
        <v>73.333333333333329</v>
      </c>
      <c r="L253" s="30">
        <v>29.375125288328611</v>
      </c>
      <c r="M253" s="30">
        <v>56.111111111111114</v>
      </c>
      <c r="N253" s="30">
        <v>30.477038939734825</v>
      </c>
      <c r="O253" s="30">
        <v>34.444444444444443</v>
      </c>
      <c r="P253" s="30">
        <v>26.219446775509496</v>
      </c>
      <c r="Q253" s="31">
        <v>44</v>
      </c>
      <c r="R253" s="30">
        <v>71.969696969696969</v>
      </c>
      <c r="S253" s="30">
        <v>21.498370610912005</v>
      </c>
      <c r="T253" s="30">
        <v>55.808080808080803</v>
      </c>
      <c r="U253" s="30">
        <v>28.301384060289877</v>
      </c>
      <c r="V253" s="30">
        <v>55.808080808080803</v>
      </c>
      <c r="W253" s="30">
        <v>23.781066251342473</v>
      </c>
      <c r="X253" s="47">
        <v>21</v>
      </c>
      <c r="Y253" s="28">
        <v>47.61904761904762</v>
      </c>
      <c r="Z253" s="28">
        <v>39.230697407102248</v>
      </c>
      <c r="AA253" s="28">
        <v>4</v>
      </c>
      <c r="AB253" s="28">
        <v>13.917047478769186</v>
      </c>
      <c r="AC253" s="28">
        <v>7</v>
      </c>
      <c r="AD253" s="28">
        <v>18.666040089734594</v>
      </c>
      <c r="AE253" s="28">
        <v>7</v>
      </c>
      <c r="AF253" s="28">
        <v>18.666040089734594</v>
      </c>
      <c r="AG253" s="28">
        <v>6</v>
      </c>
      <c r="AH253" s="28">
        <v>18.467610337532772</v>
      </c>
      <c r="AI253" s="27">
        <v>21</v>
      </c>
      <c r="AJ253" s="28">
        <v>53.333333333333329</v>
      </c>
      <c r="AK253" s="28">
        <v>40.166320883712181</v>
      </c>
      <c r="AL253" s="28">
        <v>0</v>
      </c>
      <c r="AM253" s="28">
        <v>0</v>
      </c>
      <c r="AN253" s="28">
        <v>0</v>
      </c>
      <c r="AO253" s="28">
        <v>0</v>
      </c>
      <c r="AP253" s="28">
        <v>3</v>
      </c>
      <c r="AQ253" s="28">
        <v>9.7872096985918571</v>
      </c>
      <c r="AR253" s="28">
        <v>5</v>
      </c>
      <c r="AS253" s="28">
        <v>14.327007988227578</v>
      </c>
      <c r="AT253" s="28">
        <v>12.380952380952381</v>
      </c>
      <c r="AU253" s="28">
        <v>29.984122782693163</v>
      </c>
    </row>
    <row r="254" spans="1:47" x14ac:dyDescent="0.3">
      <c r="A254" s="19" t="s">
        <v>245</v>
      </c>
      <c r="B254" s="19" t="s">
        <v>25</v>
      </c>
      <c r="C254" s="20">
        <v>7</v>
      </c>
      <c r="D254" s="21">
        <v>40</v>
      </c>
      <c r="E254" s="22">
        <v>3.713572066704308</v>
      </c>
      <c r="F254" s="21">
        <v>5984</v>
      </c>
      <c r="G254" s="22">
        <v>8.6970116179920733</v>
      </c>
      <c r="H254" s="21">
        <v>1</v>
      </c>
      <c r="I254" s="21">
        <v>1.8801399999999999</v>
      </c>
      <c r="J254" s="34">
        <v>20</v>
      </c>
      <c r="K254" s="30">
        <v>90</v>
      </c>
      <c r="L254" s="30">
        <v>13.440118196206642</v>
      </c>
      <c r="M254" s="30">
        <v>87.777777777777771</v>
      </c>
      <c r="N254" s="30">
        <v>15.672078199387565</v>
      </c>
      <c r="O254" s="30">
        <v>91.1111111111111</v>
      </c>
      <c r="P254" s="30">
        <v>12.277916698957402</v>
      </c>
      <c r="Q254" s="31">
        <v>33</v>
      </c>
      <c r="R254" s="30">
        <v>83.501683501683502</v>
      </c>
      <c r="S254" s="30">
        <v>25.477115748475232</v>
      </c>
      <c r="T254" s="30">
        <v>69.023569023569024</v>
      </c>
      <c r="U254" s="30">
        <v>29.233729219094997</v>
      </c>
      <c r="V254" s="30">
        <v>69.023569023569024</v>
      </c>
      <c r="W254" s="30">
        <v>27.323730211985033</v>
      </c>
      <c r="X254" s="47">
        <v>21</v>
      </c>
      <c r="Y254" s="28">
        <v>71.428571428571431</v>
      </c>
      <c r="Z254" s="28">
        <v>38.247315498700608</v>
      </c>
      <c r="AA254" s="28">
        <v>0</v>
      </c>
      <c r="AB254" s="28">
        <v>0</v>
      </c>
      <c r="AC254" s="28">
        <v>34.285714285714285</v>
      </c>
      <c r="AD254" s="28">
        <v>41.541717414116206</v>
      </c>
      <c r="AE254" s="28">
        <v>40.952380952380949</v>
      </c>
      <c r="AF254" s="28">
        <v>45.81536444302958</v>
      </c>
      <c r="AG254" s="28">
        <v>7</v>
      </c>
      <c r="AH254" s="28">
        <v>21.788456625132106</v>
      </c>
      <c r="AI254" s="27">
        <v>21</v>
      </c>
      <c r="AJ254" s="28">
        <v>51.428571428571431</v>
      </c>
      <c r="AK254" s="28">
        <v>38.766701469910267</v>
      </c>
      <c r="AL254" s="28">
        <v>0</v>
      </c>
      <c r="AM254" s="28">
        <v>0</v>
      </c>
      <c r="AN254" s="28">
        <v>0</v>
      </c>
      <c r="AO254" s="28">
        <v>0</v>
      </c>
      <c r="AP254" s="28">
        <v>50.476190476190474</v>
      </c>
      <c r="AQ254" s="28">
        <v>42.717231941710644</v>
      </c>
      <c r="AR254" s="28">
        <v>26.666666666666664</v>
      </c>
      <c r="AS254" s="28">
        <v>40.166320883712181</v>
      </c>
      <c r="AT254" s="28">
        <v>58.095238095238095</v>
      </c>
      <c r="AU254" s="28">
        <v>45.565233195831183</v>
      </c>
    </row>
    <row r="255" spans="1:47" x14ac:dyDescent="0.3">
      <c r="A255" s="19" t="s">
        <v>246</v>
      </c>
      <c r="B255" s="19" t="s">
        <v>25</v>
      </c>
      <c r="C255" s="20">
        <v>8</v>
      </c>
      <c r="D255" s="21">
        <v>92</v>
      </c>
      <c r="E255" s="22">
        <v>4.5325994931532563</v>
      </c>
      <c r="F255" s="21">
        <v>14036</v>
      </c>
      <c r="G255" s="22">
        <v>9.5494519795343251</v>
      </c>
      <c r="H255" s="21">
        <v>1</v>
      </c>
      <c r="I255" s="21">
        <v>5.9537899999999997</v>
      </c>
      <c r="J255" s="34">
        <v>20</v>
      </c>
      <c r="K255" s="30">
        <v>73.888888888888886</v>
      </c>
      <c r="L255" s="30">
        <v>18.12346652785704</v>
      </c>
      <c r="M255" s="30">
        <v>72.222222222222229</v>
      </c>
      <c r="N255" s="30">
        <v>24.047818941464431</v>
      </c>
      <c r="O255" s="30">
        <v>58.888888888888886</v>
      </c>
      <c r="P255" s="30">
        <v>27.713375634949649</v>
      </c>
      <c r="Q255" s="31">
        <v>33</v>
      </c>
      <c r="R255" s="30">
        <v>25.589225589225592</v>
      </c>
      <c r="S255" s="30">
        <v>20.503847968586104</v>
      </c>
      <c r="T255" s="30">
        <v>65.319865319865315</v>
      </c>
      <c r="U255" s="30">
        <v>26.316798570843137</v>
      </c>
      <c r="V255" s="30">
        <v>40.740740740740733</v>
      </c>
      <c r="W255" s="30">
        <v>24.322084326969804</v>
      </c>
      <c r="X255" s="47">
        <v>20</v>
      </c>
      <c r="Y255" s="28">
        <v>58</v>
      </c>
      <c r="Z255" s="28">
        <v>31.722480821551208</v>
      </c>
      <c r="AA255" s="28">
        <v>9.473684210526315</v>
      </c>
      <c r="AB255" s="28">
        <v>18.096557134354562</v>
      </c>
      <c r="AC255" s="28">
        <v>17</v>
      </c>
      <c r="AD255" s="28">
        <v>29.217874846167639</v>
      </c>
      <c r="AE255" s="28">
        <v>10.526315789473683</v>
      </c>
      <c r="AF255" s="28">
        <v>20.405251015506966</v>
      </c>
      <c r="AG255" s="28">
        <v>13.684210526315789</v>
      </c>
      <c r="AH255" s="28">
        <v>17.704527454797002</v>
      </c>
      <c r="AI255" s="27">
        <v>20</v>
      </c>
      <c r="AJ255" s="28">
        <v>53</v>
      </c>
      <c r="AK255" s="28">
        <v>34.504004344271024</v>
      </c>
      <c r="AL255" s="28">
        <v>4.2105263157894735</v>
      </c>
      <c r="AM255" s="28">
        <v>10.706067580626215</v>
      </c>
      <c r="AN255" s="28">
        <v>12</v>
      </c>
      <c r="AO255" s="28">
        <v>22.849622823099178</v>
      </c>
      <c r="AP255" s="28">
        <v>29</v>
      </c>
      <c r="AQ255" s="28">
        <v>36.977945062599566</v>
      </c>
      <c r="AR255" s="28">
        <v>48</v>
      </c>
      <c r="AS255" s="28">
        <v>38.607334999834862</v>
      </c>
      <c r="AT255" s="28">
        <v>69</v>
      </c>
      <c r="AU255" s="28">
        <v>38.648210961522082</v>
      </c>
    </row>
    <row r="256" spans="1:47" x14ac:dyDescent="0.3">
      <c r="A256" s="19" t="s">
        <v>247</v>
      </c>
      <c r="B256" s="19" t="s">
        <v>25</v>
      </c>
      <c r="C256" s="20">
        <v>9</v>
      </c>
      <c r="D256" s="21">
        <v>44</v>
      </c>
      <c r="E256" s="22">
        <v>3.8066624897703196</v>
      </c>
      <c r="F256" s="21">
        <v>2739</v>
      </c>
      <c r="G256" s="22">
        <v>7.9157131993821155</v>
      </c>
      <c r="H256" s="21">
        <v>1</v>
      </c>
      <c r="I256" s="21">
        <v>0.313357</v>
      </c>
      <c r="J256" s="34">
        <v>20</v>
      </c>
      <c r="K256" s="30">
        <v>76.111111111111114</v>
      </c>
      <c r="L256" s="30">
        <v>19.835253891646275</v>
      </c>
      <c r="M256" s="30">
        <v>84.444444444444443</v>
      </c>
      <c r="N256" s="30">
        <v>15.878027613141704</v>
      </c>
      <c r="O256" s="30">
        <v>90</v>
      </c>
      <c r="P256" s="30">
        <v>11.901698296973271</v>
      </c>
      <c r="Q256" s="31">
        <v>33</v>
      </c>
      <c r="R256" s="30">
        <v>25.252525252525253</v>
      </c>
      <c r="S256" s="30">
        <v>15.533895453767371</v>
      </c>
      <c r="T256" s="30">
        <v>67.340067340067336</v>
      </c>
      <c r="U256" s="30">
        <v>19.432415711808929</v>
      </c>
      <c r="V256" s="30">
        <v>41.750841750841751</v>
      </c>
      <c r="W256" s="30">
        <v>17.130198370756656</v>
      </c>
      <c r="X256" s="47">
        <v>21</v>
      </c>
      <c r="Y256" s="28">
        <v>45.714285714285708</v>
      </c>
      <c r="Z256" s="28">
        <v>40.567404226968797</v>
      </c>
      <c r="AA256" s="28">
        <v>11.428571428571427</v>
      </c>
      <c r="AB256" s="28">
        <v>23.299294900428702</v>
      </c>
      <c r="AC256" s="28">
        <v>16.19047619047619</v>
      </c>
      <c r="AD256" s="28">
        <v>33.237958793552664</v>
      </c>
      <c r="AE256" s="28">
        <v>5</v>
      </c>
      <c r="AF256" s="28">
        <v>12.773327473170102</v>
      </c>
      <c r="AG256" s="28">
        <v>3</v>
      </c>
      <c r="AH256" s="28">
        <v>9.7872096985918571</v>
      </c>
      <c r="AI256" s="27">
        <v>21</v>
      </c>
      <c r="AJ256" s="28">
        <v>11.000000000000002</v>
      </c>
      <c r="AK256" s="28">
        <v>21.001253095445218</v>
      </c>
      <c r="AL256" s="28">
        <v>2</v>
      </c>
      <c r="AM256" s="28">
        <v>8.9442719099991592</v>
      </c>
      <c r="AN256" s="28">
        <v>90.476190476190467</v>
      </c>
      <c r="AO256" s="28">
        <v>16.271505915615332</v>
      </c>
      <c r="AP256" s="28">
        <v>21.904761904761905</v>
      </c>
      <c r="AQ256" s="28">
        <v>28.216847382201941</v>
      </c>
      <c r="AR256" s="28">
        <v>26.666666666666664</v>
      </c>
      <c r="AS256" s="28">
        <v>41.633319989322658</v>
      </c>
      <c r="AT256" s="28">
        <v>83.809523809523824</v>
      </c>
      <c r="AU256" s="28">
        <v>23.340135063060469</v>
      </c>
    </row>
    <row r="257" spans="1:47" x14ac:dyDescent="0.3">
      <c r="A257" s="19" t="s">
        <v>248</v>
      </c>
      <c r="B257" s="19" t="s">
        <v>25</v>
      </c>
      <c r="C257" s="20">
        <v>8</v>
      </c>
      <c r="D257" s="21">
        <v>0</v>
      </c>
      <c r="E257" s="22">
        <v>0</v>
      </c>
      <c r="F257" s="21">
        <v>76</v>
      </c>
      <c r="G257" s="22">
        <v>4.3438054218536841</v>
      </c>
      <c r="H257" s="21">
        <v>1</v>
      </c>
      <c r="I257" s="21">
        <v>1.8801399999999999</v>
      </c>
      <c r="J257" s="34">
        <v>20</v>
      </c>
      <c r="K257" s="30">
        <v>56.111111111111114</v>
      </c>
      <c r="L257" s="30">
        <v>27.090923362908299</v>
      </c>
      <c r="M257" s="30">
        <v>60</v>
      </c>
      <c r="N257" s="30">
        <v>25.079470828748203</v>
      </c>
      <c r="O257" s="30">
        <v>45</v>
      </c>
      <c r="P257" s="30">
        <v>27.090923362908299</v>
      </c>
      <c r="Q257" s="31">
        <v>31</v>
      </c>
      <c r="R257" s="30">
        <v>29.390681003584227</v>
      </c>
      <c r="S257" s="30">
        <v>19.782435385151366</v>
      </c>
      <c r="T257" s="30">
        <v>65.232974910394262</v>
      </c>
      <c r="U257" s="30">
        <v>22.904693479860097</v>
      </c>
      <c r="V257" s="30">
        <v>56.630824372759861</v>
      </c>
      <c r="W257" s="30">
        <v>23.369432165767989</v>
      </c>
      <c r="X257" s="47">
        <v>21</v>
      </c>
      <c r="Y257" s="28">
        <v>40</v>
      </c>
      <c r="Z257" s="28">
        <v>33.466401061363023</v>
      </c>
      <c r="AA257" s="28">
        <v>10.476190476190478</v>
      </c>
      <c r="AB257" s="28">
        <v>20.609752661347123</v>
      </c>
      <c r="AC257" s="28">
        <v>18.095238095238095</v>
      </c>
      <c r="AD257" s="28">
        <v>30.268638492513606</v>
      </c>
      <c r="AE257" s="28">
        <v>24.761904761904763</v>
      </c>
      <c r="AF257" s="28">
        <v>31.562485266380342</v>
      </c>
      <c r="AG257" s="28">
        <v>9.5238095238095219</v>
      </c>
      <c r="AH257" s="28">
        <v>19.615348703551124</v>
      </c>
      <c r="AI257" s="27">
        <v>21</v>
      </c>
      <c r="AJ257" s="28">
        <v>62.857142857142854</v>
      </c>
      <c r="AK257" s="28">
        <v>33.036776044713733</v>
      </c>
      <c r="AL257" s="28">
        <v>7.6190476190476186</v>
      </c>
      <c r="AM257" s="28">
        <v>14.800257398019099</v>
      </c>
      <c r="AN257" s="28">
        <v>7</v>
      </c>
      <c r="AO257" s="28">
        <v>16.254554017744979</v>
      </c>
      <c r="AP257" s="28">
        <v>12.380952380952381</v>
      </c>
      <c r="AQ257" s="28">
        <v>23.217399058628835</v>
      </c>
      <c r="AR257" s="28">
        <v>32.38095238095238</v>
      </c>
      <c r="AS257" s="28">
        <v>36.592999590736191</v>
      </c>
      <c r="AT257" s="28">
        <v>39.047619047619051</v>
      </c>
      <c r="AU257" s="28">
        <v>36.592999590736191</v>
      </c>
    </row>
    <row r="258" spans="1:47" x14ac:dyDescent="0.3">
      <c r="A258" s="19" t="s">
        <v>873</v>
      </c>
      <c r="B258" s="19" t="s">
        <v>39</v>
      </c>
      <c r="C258" s="20"/>
      <c r="D258" s="21"/>
      <c r="E258" s="21"/>
      <c r="F258" s="21"/>
      <c r="G258" s="21"/>
      <c r="H258" s="21"/>
      <c r="I258" s="21"/>
      <c r="J258" s="38">
        <v>21</v>
      </c>
      <c r="K258" s="33">
        <v>64.550264550264558</v>
      </c>
      <c r="L258" s="33">
        <v>27.356595254871522</v>
      </c>
      <c r="M258" s="33">
        <v>94.179894179894177</v>
      </c>
      <c r="N258" s="33">
        <v>11.976854024906579</v>
      </c>
      <c r="O258" s="33">
        <v>92.592592592592595</v>
      </c>
      <c r="P258" s="33">
        <v>15.044515564140681</v>
      </c>
      <c r="Q258" s="38">
        <v>21</v>
      </c>
      <c r="R258" s="33">
        <v>73.54497354497353</v>
      </c>
      <c r="S258" s="33">
        <v>20.927915811181066</v>
      </c>
      <c r="T258" s="33">
        <v>36.507936507936506</v>
      </c>
      <c r="U258" s="33">
        <v>24.379422901761391</v>
      </c>
      <c r="V258" s="33">
        <v>61.37566137566138</v>
      </c>
      <c r="W258" s="33">
        <v>19.442554707869252</v>
      </c>
      <c r="X258" s="47">
        <v>21</v>
      </c>
      <c r="Y258" s="28">
        <v>40</v>
      </c>
      <c r="Z258" s="28">
        <v>43.358966777357594</v>
      </c>
      <c r="AA258" s="28">
        <v>1</v>
      </c>
      <c r="AB258" s="28">
        <v>4.4721359549995796</v>
      </c>
      <c r="AC258" s="28">
        <v>96.190476190476176</v>
      </c>
      <c r="AD258" s="28">
        <v>8.0474781616295665</v>
      </c>
      <c r="AE258" s="28">
        <v>2</v>
      </c>
      <c r="AF258" s="28">
        <v>6.1558701125109252</v>
      </c>
      <c r="AG258" s="28">
        <v>15.238095238095237</v>
      </c>
      <c r="AH258" s="28">
        <v>23.583690894142844</v>
      </c>
      <c r="AI258" s="27">
        <v>21</v>
      </c>
      <c r="AJ258" s="28">
        <v>35.238095238095234</v>
      </c>
      <c r="AK258" s="28">
        <v>34.002801005071277</v>
      </c>
      <c r="AL258" s="28">
        <v>0</v>
      </c>
      <c r="AM258" s="28">
        <v>0</v>
      </c>
      <c r="AN258" s="28">
        <v>18.095238095238095</v>
      </c>
      <c r="AO258" s="28">
        <v>21.821789023599237</v>
      </c>
      <c r="AP258" s="28">
        <v>67.61904761904762</v>
      </c>
      <c r="AQ258" s="28">
        <v>40.237390808147829</v>
      </c>
      <c r="AR258" s="28">
        <v>34.285714285714285</v>
      </c>
      <c r="AS258" s="28">
        <v>35.294677866702308</v>
      </c>
      <c r="AT258" s="28">
        <v>96.999999999999986</v>
      </c>
      <c r="AU258" s="28">
        <v>7.3269509706504623</v>
      </c>
    </row>
    <row r="259" spans="1:47" x14ac:dyDescent="0.3">
      <c r="A259" s="19" t="s">
        <v>249</v>
      </c>
      <c r="B259" s="19" t="s">
        <v>25</v>
      </c>
      <c r="C259" s="20">
        <v>9</v>
      </c>
      <c r="D259" s="21">
        <v>3</v>
      </c>
      <c r="E259" s="22">
        <v>1.3862943611198906</v>
      </c>
      <c r="F259" s="21">
        <v>669</v>
      </c>
      <c r="G259" s="22">
        <v>6.5072777123850116</v>
      </c>
      <c r="H259" s="21">
        <v>2</v>
      </c>
      <c r="I259" s="21">
        <v>1.7234635</v>
      </c>
      <c r="J259" s="34">
        <v>20</v>
      </c>
      <c r="K259" s="30">
        <v>44.444444444444443</v>
      </c>
      <c r="L259" s="30">
        <v>22.799518935225642</v>
      </c>
      <c r="M259" s="30">
        <v>45.55555555555555</v>
      </c>
      <c r="N259" s="30">
        <v>28.590451292926517</v>
      </c>
      <c r="O259" s="30">
        <v>48.333333333333329</v>
      </c>
      <c r="P259" s="30">
        <v>27.042911055146821</v>
      </c>
      <c r="Q259" s="31">
        <v>31</v>
      </c>
      <c r="R259" s="30">
        <v>31.541218637992831</v>
      </c>
      <c r="S259" s="30">
        <v>20.904795794020533</v>
      </c>
      <c r="T259" s="30">
        <v>61.29032258064516</v>
      </c>
      <c r="U259" s="30">
        <v>17.182383490155292</v>
      </c>
      <c r="V259" s="30">
        <v>53.763440860215056</v>
      </c>
      <c r="W259" s="30">
        <v>17.938343004334016</v>
      </c>
      <c r="X259" s="47">
        <v>20</v>
      </c>
      <c r="Y259" s="28">
        <v>32</v>
      </c>
      <c r="Z259" s="28">
        <v>37.50087718272313</v>
      </c>
      <c r="AA259" s="28">
        <v>19</v>
      </c>
      <c r="AB259" s="28">
        <v>30.762246170812762</v>
      </c>
      <c r="AC259" s="28">
        <v>15</v>
      </c>
      <c r="AD259" s="28">
        <v>27.434131641941367</v>
      </c>
      <c r="AE259" s="28">
        <v>21</v>
      </c>
      <c r="AF259" s="28">
        <v>35.228576916743989</v>
      </c>
      <c r="AG259" s="28">
        <v>7</v>
      </c>
      <c r="AH259" s="28">
        <v>18.666040089734594</v>
      </c>
      <c r="AI259" s="27">
        <v>20</v>
      </c>
      <c r="AJ259" s="28">
        <v>49.000000000000007</v>
      </c>
      <c r="AK259" s="28">
        <v>38.648210961522082</v>
      </c>
      <c r="AL259" s="28">
        <v>0</v>
      </c>
      <c r="AM259" s="28">
        <v>0</v>
      </c>
      <c r="AN259" s="28">
        <v>0</v>
      </c>
      <c r="AO259" s="28">
        <v>0</v>
      </c>
      <c r="AP259" s="28">
        <v>15</v>
      </c>
      <c r="AQ259" s="28">
        <v>29.647046537910864</v>
      </c>
      <c r="AR259" s="28">
        <v>27</v>
      </c>
      <c r="AS259" s="28">
        <v>36.863903325896629</v>
      </c>
      <c r="AT259" s="28">
        <v>28</v>
      </c>
      <c r="AU259" s="28">
        <v>33.340350138659623</v>
      </c>
    </row>
    <row r="260" spans="1:47" x14ac:dyDescent="0.3">
      <c r="A260" s="19" t="s">
        <v>250</v>
      </c>
      <c r="B260" s="19" t="s">
        <v>25</v>
      </c>
      <c r="C260" s="20">
        <v>8</v>
      </c>
      <c r="D260" s="21">
        <v>36</v>
      </c>
      <c r="E260" s="22">
        <v>3.6109179126442243</v>
      </c>
      <c r="F260" s="21">
        <v>6431</v>
      </c>
      <c r="G260" s="22">
        <v>8.7690408108588027</v>
      </c>
      <c r="H260" s="21">
        <v>3</v>
      </c>
      <c r="I260" s="21">
        <v>89.515882333299999</v>
      </c>
      <c r="J260" s="34">
        <v>20</v>
      </c>
      <c r="K260" s="30">
        <v>72.777777777777771</v>
      </c>
      <c r="L260" s="30">
        <v>22.360679774997905</v>
      </c>
      <c r="M260" s="30">
        <v>76.111111111111114</v>
      </c>
      <c r="N260" s="30">
        <v>25.813596812084668</v>
      </c>
      <c r="O260" s="30">
        <v>58.333333333333336</v>
      </c>
      <c r="P260" s="30">
        <v>27.894491643827752</v>
      </c>
      <c r="Q260" s="31">
        <v>34</v>
      </c>
      <c r="R260" s="30">
        <v>37.908496732026144</v>
      </c>
      <c r="S260" s="30">
        <v>21.208819971542184</v>
      </c>
      <c r="T260" s="30">
        <v>66.013071895424844</v>
      </c>
      <c r="U260" s="30">
        <v>20.275169606831184</v>
      </c>
      <c r="V260" s="30">
        <v>52.287581699346411</v>
      </c>
      <c r="W260" s="30">
        <v>21.104803552614086</v>
      </c>
      <c r="X260" s="47">
        <v>20</v>
      </c>
      <c r="Y260" s="28">
        <v>48</v>
      </c>
      <c r="Z260" s="28">
        <v>40.209975196002766</v>
      </c>
      <c r="AA260" s="28">
        <v>14</v>
      </c>
      <c r="AB260" s="28">
        <v>25.214866124653739</v>
      </c>
      <c r="AC260" s="28">
        <v>27</v>
      </c>
      <c r="AD260" s="28">
        <v>28.488224714229226</v>
      </c>
      <c r="AE260" s="28">
        <v>26</v>
      </c>
      <c r="AF260" s="28">
        <v>31.187041843486348</v>
      </c>
      <c r="AG260" s="28">
        <v>1.0526315789473684</v>
      </c>
      <c r="AH260" s="28">
        <v>4.5883146774112351</v>
      </c>
      <c r="AI260" s="27">
        <v>20</v>
      </c>
      <c r="AJ260" s="28">
        <v>57</v>
      </c>
      <c r="AK260" s="28">
        <v>33.888361610316593</v>
      </c>
      <c r="AL260" s="28">
        <v>2.1052631578947367</v>
      </c>
      <c r="AM260" s="28">
        <v>6.3060353528461155</v>
      </c>
      <c r="AN260" s="28">
        <v>3.1578947368421053</v>
      </c>
      <c r="AO260" s="28">
        <v>7.4926864926535517</v>
      </c>
      <c r="AP260" s="28">
        <v>30</v>
      </c>
      <c r="AQ260" s="28">
        <v>31.455900626281966</v>
      </c>
      <c r="AR260" s="28">
        <v>34</v>
      </c>
      <c r="AS260" s="28">
        <v>33.150375087184948</v>
      </c>
      <c r="AT260" s="28">
        <v>42</v>
      </c>
      <c r="AU260" s="28">
        <v>34.883263970895243</v>
      </c>
    </row>
    <row r="261" spans="1:47" x14ac:dyDescent="0.3">
      <c r="A261" s="19" t="s">
        <v>251</v>
      </c>
      <c r="B261" s="19" t="s">
        <v>39</v>
      </c>
      <c r="C261" s="20">
        <v>11</v>
      </c>
      <c r="D261" s="21">
        <v>30</v>
      </c>
      <c r="E261" s="22">
        <v>3.4339872044851463</v>
      </c>
      <c r="F261" s="21">
        <v>1739</v>
      </c>
      <c r="G261" s="22">
        <v>7.461640392208575</v>
      </c>
      <c r="H261" s="21">
        <v>1</v>
      </c>
      <c r="I261" s="21">
        <v>0.313357</v>
      </c>
      <c r="J261" s="34">
        <v>20</v>
      </c>
      <c r="K261" s="30">
        <v>62.777777777777779</v>
      </c>
      <c r="L261" s="30">
        <v>24.522734807055141</v>
      </c>
      <c r="M261" s="30">
        <v>66.111111111111114</v>
      </c>
      <c r="N261" s="30">
        <v>30.477038939734832</v>
      </c>
      <c r="O261" s="30">
        <v>52.222222222222221</v>
      </c>
      <c r="P261" s="30">
        <v>30.396983537633048</v>
      </c>
      <c r="Q261" s="31">
        <v>34</v>
      </c>
      <c r="R261" s="30">
        <v>24.836601307189543</v>
      </c>
      <c r="S261" s="30">
        <v>14.745331213241407</v>
      </c>
      <c r="T261" s="30">
        <v>64.705882352941174</v>
      </c>
      <c r="U261" s="30">
        <v>22.468432065254632</v>
      </c>
      <c r="V261" s="30">
        <v>52.941176470588232</v>
      </c>
      <c r="W261" s="30">
        <v>16.874977331192436</v>
      </c>
      <c r="X261" s="47">
        <v>21</v>
      </c>
      <c r="Y261" s="28">
        <v>58.095238095238095</v>
      </c>
      <c r="Z261" s="28">
        <v>39.952352573915796</v>
      </c>
      <c r="AA261" s="28">
        <v>4</v>
      </c>
      <c r="AB261" s="28">
        <v>10.462967275611939</v>
      </c>
      <c r="AC261" s="28">
        <v>16.19047619047619</v>
      </c>
      <c r="AD261" s="28">
        <v>28.013602138281055</v>
      </c>
      <c r="AE261" s="28">
        <v>43.80952380952381</v>
      </c>
      <c r="AF261" s="28">
        <v>40.801493903555851</v>
      </c>
      <c r="AG261" s="28">
        <v>4</v>
      </c>
      <c r="AH261" s="28">
        <v>10.462967275611939</v>
      </c>
      <c r="AI261" s="27">
        <v>21</v>
      </c>
      <c r="AJ261" s="28">
        <v>69.523809523809533</v>
      </c>
      <c r="AK261" s="28">
        <v>36.670995415476582</v>
      </c>
      <c r="AL261" s="28">
        <v>27.61904761904762</v>
      </c>
      <c r="AM261" s="28">
        <v>39.737232151316462</v>
      </c>
      <c r="AN261" s="28">
        <v>30.476190476190474</v>
      </c>
      <c r="AO261" s="28">
        <v>41.288762451324509</v>
      </c>
      <c r="AP261" s="28">
        <v>19.047619047619044</v>
      </c>
      <c r="AQ261" s="28">
        <v>34.337262835695256</v>
      </c>
      <c r="AR261" s="28">
        <v>40.952380952380949</v>
      </c>
      <c r="AS261" s="28">
        <v>40.237390808147822</v>
      </c>
      <c r="AT261" s="28">
        <v>55.238095238095241</v>
      </c>
      <c r="AU261" s="28">
        <v>41.906926351027892</v>
      </c>
    </row>
    <row r="262" spans="1:47" x14ac:dyDescent="0.3">
      <c r="A262" s="19" t="s">
        <v>252</v>
      </c>
      <c r="B262" s="19" t="s">
        <v>25</v>
      </c>
      <c r="C262" s="20">
        <v>9</v>
      </c>
      <c r="D262" s="21">
        <v>42</v>
      </c>
      <c r="E262" s="22">
        <v>3.7612001156935624</v>
      </c>
      <c r="F262" s="21">
        <v>3112</v>
      </c>
      <c r="G262" s="22">
        <v>8.0433421704416084</v>
      </c>
      <c r="H262" s="21">
        <v>1</v>
      </c>
      <c r="I262" s="21">
        <v>0.94007200000000002</v>
      </c>
      <c r="J262" s="34">
        <v>20</v>
      </c>
      <c r="K262" s="30">
        <v>63.888888888888886</v>
      </c>
      <c r="L262" s="30">
        <v>20.35264158514018</v>
      </c>
      <c r="M262" s="30">
        <v>70.555555555555557</v>
      </c>
      <c r="N262" s="30">
        <v>20.47994629216479</v>
      </c>
      <c r="O262" s="30">
        <v>39.444444444444443</v>
      </c>
      <c r="P262" s="30">
        <v>17.834339845163889</v>
      </c>
      <c r="Q262" s="31">
        <v>33</v>
      </c>
      <c r="R262" s="30">
        <v>28.956228956228959</v>
      </c>
      <c r="S262" s="30">
        <v>18.621347504025962</v>
      </c>
      <c r="T262" s="30">
        <v>66.329966329966339</v>
      </c>
      <c r="U262" s="30">
        <v>21.603334877170909</v>
      </c>
      <c r="V262" s="30">
        <v>45.454545454545453</v>
      </c>
      <c r="W262" s="30">
        <v>21.759706994462231</v>
      </c>
      <c r="X262" s="47">
        <v>20</v>
      </c>
      <c r="Y262" s="28">
        <v>63</v>
      </c>
      <c r="Z262" s="28">
        <v>40.665516233367995</v>
      </c>
      <c r="AA262" s="28">
        <v>16</v>
      </c>
      <c r="AB262" s="28">
        <v>31.522757026096496</v>
      </c>
      <c r="AC262" s="28">
        <v>28</v>
      </c>
      <c r="AD262" s="28">
        <v>35.183728296502423</v>
      </c>
      <c r="AE262" s="28">
        <v>40</v>
      </c>
      <c r="AF262" s="28">
        <v>39.470175282637214</v>
      </c>
      <c r="AG262" s="28">
        <v>20</v>
      </c>
      <c r="AH262" s="28">
        <v>25.13123449750173</v>
      </c>
      <c r="AI262" s="27">
        <v>20</v>
      </c>
      <c r="AJ262" s="28">
        <v>85</v>
      </c>
      <c r="AK262" s="28">
        <v>19.330913339165217</v>
      </c>
      <c r="AL262" s="28">
        <v>17</v>
      </c>
      <c r="AM262" s="28">
        <v>22.734161635370633</v>
      </c>
      <c r="AN262" s="28">
        <v>17</v>
      </c>
      <c r="AO262" s="28">
        <v>28.488224714229226</v>
      </c>
      <c r="AP262" s="28">
        <v>22.000000000000004</v>
      </c>
      <c r="AQ262" s="28">
        <v>33.02311789927586</v>
      </c>
      <c r="AR262" s="28">
        <v>36</v>
      </c>
      <c r="AS262" s="28">
        <v>34.70173664697186</v>
      </c>
      <c r="AT262" s="28">
        <v>54</v>
      </c>
      <c r="AU262" s="28">
        <v>36.763826614872684</v>
      </c>
    </row>
    <row r="263" spans="1:47" x14ac:dyDescent="0.3">
      <c r="A263" s="19" t="s">
        <v>874</v>
      </c>
      <c r="B263" s="19" t="s">
        <v>39</v>
      </c>
      <c r="C263" s="20"/>
      <c r="D263" s="21"/>
      <c r="E263" s="21"/>
      <c r="F263" s="21"/>
      <c r="G263" s="21"/>
      <c r="H263" s="21"/>
      <c r="I263" s="21"/>
      <c r="J263" s="38">
        <v>20</v>
      </c>
      <c r="K263" s="33">
        <v>67.195767195767189</v>
      </c>
      <c r="L263" s="33">
        <v>27.549325119154375</v>
      </c>
      <c r="M263" s="33">
        <v>66.137566137566139</v>
      </c>
      <c r="N263" s="33">
        <v>25.209294404989073</v>
      </c>
      <c r="O263" s="33">
        <v>36.507936507936506</v>
      </c>
      <c r="P263" s="33">
        <v>27.920269450850807</v>
      </c>
      <c r="Q263" s="38">
        <v>20</v>
      </c>
      <c r="R263" s="33">
        <v>69.312169312169317</v>
      </c>
      <c r="S263" s="33">
        <v>18.225190105449567</v>
      </c>
      <c r="T263" s="33">
        <v>54.4973544973545</v>
      </c>
      <c r="U263" s="33">
        <v>17.883284803621251</v>
      </c>
      <c r="V263" s="33">
        <v>65.608465608465607</v>
      </c>
      <c r="W263" s="33">
        <v>17.179072074554547</v>
      </c>
      <c r="X263" s="48">
        <v>20</v>
      </c>
      <c r="Y263" s="28">
        <v>77</v>
      </c>
      <c r="Z263" s="28">
        <v>26.969768650335727</v>
      </c>
      <c r="AA263" s="28">
        <v>9</v>
      </c>
      <c r="AB263" s="28">
        <v>18.89026482776665</v>
      </c>
      <c r="AC263" s="28">
        <v>55</v>
      </c>
      <c r="AD263" s="28">
        <v>30.348848933344204</v>
      </c>
      <c r="AE263" s="28">
        <v>40.999999999999993</v>
      </c>
      <c r="AF263" s="28">
        <v>33.387675002989695</v>
      </c>
      <c r="AG263" s="28">
        <v>5</v>
      </c>
      <c r="AH263" s="28">
        <v>12.773327473170102</v>
      </c>
      <c r="AI263" s="27">
        <v>20</v>
      </c>
      <c r="AJ263" s="28">
        <v>49.000000000000007</v>
      </c>
      <c r="AK263" s="28">
        <v>30.762246170812762</v>
      </c>
      <c r="AL263" s="28">
        <v>57</v>
      </c>
      <c r="AM263" s="28">
        <v>39.616583449491536</v>
      </c>
      <c r="AN263" s="28">
        <v>58</v>
      </c>
      <c r="AO263" s="28">
        <v>39.416801119907177</v>
      </c>
      <c r="AP263" s="28">
        <v>65</v>
      </c>
      <c r="AQ263" s="28">
        <v>35.466811765960941</v>
      </c>
      <c r="AR263" s="28">
        <v>60</v>
      </c>
      <c r="AS263" s="28">
        <v>37.275644651843734</v>
      </c>
      <c r="AT263" s="28">
        <v>85</v>
      </c>
      <c r="AU263" s="28">
        <v>18.209309360006522</v>
      </c>
    </row>
    <row r="264" spans="1:47" x14ac:dyDescent="0.3">
      <c r="A264" s="35" t="s">
        <v>253</v>
      </c>
      <c r="B264" s="35" t="s">
        <v>39</v>
      </c>
      <c r="C264" s="39">
        <v>11</v>
      </c>
      <c r="D264" s="40">
        <v>202</v>
      </c>
      <c r="E264" s="41">
        <v>5.3132059790417872</v>
      </c>
      <c r="F264" s="40">
        <v>22290</v>
      </c>
      <c r="G264" s="41">
        <v>10.011938288540932</v>
      </c>
      <c r="H264" s="40">
        <v>3</v>
      </c>
      <c r="I264" s="40">
        <v>0.62671466666700004</v>
      </c>
      <c r="J264" s="42">
        <v>20</v>
      </c>
      <c r="K264" s="43">
        <v>60</v>
      </c>
      <c r="L264" s="43">
        <v>25.845042306521005</v>
      </c>
      <c r="M264" s="43">
        <v>67.777777777777771</v>
      </c>
      <c r="N264" s="43">
        <v>29.705069653056146</v>
      </c>
      <c r="O264" s="43">
        <v>63.888888888888886</v>
      </c>
      <c r="P264" s="43">
        <v>22.185642407756291</v>
      </c>
      <c r="Q264" s="44">
        <v>35</v>
      </c>
      <c r="R264" s="43">
        <v>29.523809523809526</v>
      </c>
      <c r="S264" s="43">
        <v>19.0445064372465</v>
      </c>
      <c r="T264" s="43">
        <v>73.015873015873012</v>
      </c>
      <c r="U264" s="43">
        <v>22.268858626555513</v>
      </c>
      <c r="V264" s="43">
        <v>46.349206349206355</v>
      </c>
      <c r="W264" s="43">
        <v>23.257847753047841</v>
      </c>
      <c r="X264" s="48">
        <v>389</v>
      </c>
      <c r="Y264" s="37">
        <v>39.48586118251928</v>
      </c>
      <c r="Z264" s="37">
        <v>38.739720027718846</v>
      </c>
      <c r="AA264" s="37">
        <v>51.311053984575835</v>
      </c>
      <c r="AB264" s="37">
        <v>37.548297505156448</v>
      </c>
      <c r="AC264" s="37">
        <v>70.128534704370182</v>
      </c>
      <c r="AD264" s="37">
        <v>31.34829173993894</v>
      </c>
      <c r="AE264" s="37">
        <v>25.96401028277635</v>
      </c>
      <c r="AF264" s="37">
        <v>34.899099630365875</v>
      </c>
      <c r="AG264" s="37">
        <v>17.120822622107969</v>
      </c>
      <c r="AH264" s="37">
        <v>29.073995596410647</v>
      </c>
      <c r="AI264" s="45">
        <v>389</v>
      </c>
      <c r="AJ264" s="37">
        <v>46.426735218508995</v>
      </c>
      <c r="AK264" s="37">
        <v>37.455580632254225</v>
      </c>
      <c r="AL264" s="37">
        <v>4.2159383033419022</v>
      </c>
      <c r="AM264" s="37">
        <v>15.489093367818805</v>
      </c>
      <c r="AN264" s="37">
        <v>7.2493573264781492</v>
      </c>
      <c r="AO264" s="37">
        <v>18.938098589725254</v>
      </c>
      <c r="AP264" s="37">
        <v>68.791773778920316</v>
      </c>
      <c r="AQ264" s="37">
        <v>33.365058798835086</v>
      </c>
      <c r="AR264" s="37">
        <v>51.516709511568124</v>
      </c>
      <c r="AS264" s="37">
        <v>37.347805984089518</v>
      </c>
      <c r="AT264" s="37">
        <v>73.367609254498717</v>
      </c>
      <c r="AU264" s="37">
        <v>32.557974931508554</v>
      </c>
    </row>
    <row r="265" spans="1:47" x14ac:dyDescent="0.3">
      <c r="A265" s="19" t="s">
        <v>254</v>
      </c>
      <c r="B265" s="19" t="s">
        <v>25</v>
      </c>
      <c r="C265" s="20">
        <v>11</v>
      </c>
      <c r="D265" s="21">
        <v>66</v>
      </c>
      <c r="E265" s="22">
        <v>4.2046926193909657</v>
      </c>
      <c r="F265" s="21">
        <v>6429</v>
      </c>
      <c r="G265" s="22">
        <v>8.7687298172316659</v>
      </c>
      <c r="H265" s="21">
        <v>2</v>
      </c>
      <c r="I265" s="21">
        <v>5.3270749999999998</v>
      </c>
      <c r="J265" s="34">
        <v>20</v>
      </c>
      <c r="K265" s="30">
        <v>65.555555555555557</v>
      </c>
      <c r="L265" s="30">
        <v>22.483840128558452</v>
      </c>
      <c r="M265" s="30">
        <v>73.333333333333329</v>
      </c>
      <c r="N265" s="30">
        <v>27.783625115549683</v>
      </c>
      <c r="O265" s="30">
        <v>62.777777777777779</v>
      </c>
      <c r="P265" s="30">
        <v>26.558014518271058</v>
      </c>
      <c r="Q265" s="31">
        <v>33</v>
      </c>
      <c r="R265" s="30">
        <v>25.589225589225592</v>
      </c>
      <c r="S265" s="30">
        <v>23.320904177204394</v>
      </c>
      <c r="T265" s="30">
        <v>77.777777777777771</v>
      </c>
      <c r="U265" s="30">
        <v>19.444444444444443</v>
      </c>
      <c r="V265" s="30">
        <v>44.781144781144775</v>
      </c>
      <c r="W265" s="30">
        <v>24.293226791405168</v>
      </c>
      <c r="X265" s="47">
        <v>21</v>
      </c>
      <c r="Y265" s="28">
        <v>56.190476190476183</v>
      </c>
      <c r="Z265" s="28">
        <v>37.74601839614219</v>
      </c>
      <c r="AA265" s="28">
        <v>39.047619047619051</v>
      </c>
      <c r="AB265" s="28">
        <v>38.717536324611601</v>
      </c>
      <c r="AC265" s="28">
        <v>56.190476190476183</v>
      </c>
      <c r="AD265" s="28">
        <v>35.563491177918749</v>
      </c>
      <c r="AE265" s="28">
        <v>19.047619047619044</v>
      </c>
      <c r="AF265" s="28">
        <v>28.619008002508036</v>
      </c>
      <c r="AG265" s="28">
        <v>22.857142857142854</v>
      </c>
      <c r="AH265" s="28">
        <v>31.802964821358579</v>
      </c>
      <c r="AI265" s="27">
        <v>21</v>
      </c>
      <c r="AJ265" s="28">
        <v>57.142857142857146</v>
      </c>
      <c r="AK265" s="28">
        <v>36.488745818794207</v>
      </c>
      <c r="AL265" s="28">
        <v>5</v>
      </c>
      <c r="AM265" s="28">
        <v>11.002392084403615</v>
      </c>
      <c r="AN265" s="28">
        <v>21.904761904761905</v>
      </c>
      <c r="AO265" s="28">
        <v>28.216847382201941</v>
      </c>
      <c r="AP265" s="28">
        <v>58.095238095238095</v>
      </c>
      <c r="AQ265" s="28">
        <v>36.279339522522676</v>
      </c>
      <c r="AR265" s="28">
        <v>46.666666666666671</v>
      </c>
      <c r="AS265" s="28">
        <v>35.402448126271345</v>
      </c>
      <c r="AT265" s="28">
        <v>68.571428571428569</v>
      </c>
      <c r="AU265" s="28">
        <v>31.982137871898789</v>
      </c>
    </row>
    <row r="266" spans="1:47" x14ac:dyDescent="0.3">
      <c r="A266" s="19" t="s">
        <v>255</v>
      </c>
      <c r="B266" s="19" t="s">
        <v>39</v>
      </c>
      <c r="C266" s="20">
        <v>10</v>
      </c>
      <c r="D266" s="21">
        <v>78</v>
      </c>
      <c r="E266" s="22">
        <v>4.3694478524670215</v>
      </c>
      <c r="F266" s="21">
        <v>5550</v>
      </c>
      <c r="G266" s="22">
        <v>8.621733370690162</v>
      </c>
      <c r="H266" s="21">
        <v>1</v>
      </c>
      <c r="I266" s="21">
        <v>0.62671500000000002</v>
      </c>
      <c r="J266" s="34">
        <v>20</v>
      </c>
      <c r="K266" s="30">
        <v>63.888888888888886</v>
      </c>
      <c r="L266" s="30">
        <v>19.37120710532384</v>
      </c>
      <c r="M266" s="30">
        <v>67.222222222222229</v>
      </c>
      <c r="N266" s="30">
        <v>25.356458102648549</v>
      </c>
      <c r="O266" s="30">
        <v>44.444444444444443</v>
      </c>
      <c r="P266" s="30">
        <v>23.362554801682084</v>
      </c>
      <c r="Q266" s="31">
        <v>36</v>
      </c>
      <c r="R266" s="30">
        <v>35.493827160493829</v>
      </c>
      <c r="S266" s="30">
        <v>19.844091510120638</v>
      </c>
      <c r="T266" s="30">
        <v>71.604938271604937</v>
      </c>
      <c r="U266" s="30">
        <v>19.598157859737711</v>
      </c>
      <c r="V266" s="30">
        <v>55.864197530864196</v>
      </c>
      <c r="W266" s="30">
        <v>20.485485223452478</v>
      </c>
      <c r="X266" s="47">
        <v>21</v>
      </c>
      <c r="Y266" s="28">
        <v>37.142857142857146</v>
      </c>
      <c r="Z266" s="28">
        <v>40.637772717369373</v>
      </c>
      <c r="AA266" s="28">
        <v>16.19047619047619</v>
      </c>
      <c r="AB266" s="28">
        <v>28.013602138281055</v>
      </c>
      <c r="AC266" s="28">
        <v>29.523809523809526</v>
      </c>
      <c r="AD266" s="28">
        <v>32.630689615175235</v>
      </c>
      <c r="AE266" s="28">
        <v>60.952380952380949</v>
      </c>
      <c r="AF266" s="28">
        <v>41.701889873812902</v>
      </c>
      <c r="AG266" s="28">
        <v>3</v>
      </c>
      <c r="AH266" s="28">
        <v>7.326950970650465</v>
      </c>
      <c r="AI266" s="27">
        <v>21</v>
      </c>
      <c r="AJ266" s="28">
        <v>62.857142857142854</v>
      </c>
      <c r="AK266" s="28">
        <v>43.49055726739509</v>
      </c>
      <c r="AL266" s="28">
        <v>3</v>
      </c>
      <c r="AM266" s="28">
        <v>9.7872096985918571</v>
      </c>
      <c r="AN266" s="28">
        <v>5</v>
      </c>
      <c r="AO266" s="28">
        <v>12.773327473170102</v>
      </c>
      <c r="AP266" s="28">
        <v>34.285714285714285</v>
      </c>
      <c r="AQ266" s="28">
        <v>40.071364909549629</v>
      </c>
      <c r="AR266" s="28">
        <v>78.095238095238102</v>
      </c>
      <c r="AS266" s="28">
        <v>34.002801005071277</v>
      </c>
      <c r="AT266" s="28">
        <v>68.571428571428569</v>
      </c>
      <c r="AU266" s="28">
        <v>35.536701350253978</v>
      </c>
    </row>
    <row r="267" spans="1:47" x14ac:dyDescent="0.3">
      <c r="A267" s="19" t="s">
        <v>256</v>
      </c>
      <c r="B267" s="19" t="s">
        <v>25</v>
      </c>
      <c r="C267" s="20">
        <v>4</v>
      </c>
      <c r="D267" s="21">
        <v>217</v>
      </c>
      <c r="E267" s="22">
        <v>5.3844950627890888</v>
      </c>
      <c r="F267" s="21">
        <v>9835</v>
      </c>
      <c r="G267" s="22">
        <v>9.1938044033360828</v>
      </c>
      <c r="H267" s="19">
        <v>15</v>
      </c>
      <c r="I267" s="19">
        <v>38.459428733300001</v>
      </c>
      <c r="J267" s="34">
        <v>20</v>
      </c>
      <c r="K267" s="30">
        <v>93.888888888888872</v>
      </c>
      <c r="L267" s="30">
        <v>14.632158589123419</v>
      </c>
      <c r="M267" s="30">
        <v>93.333333333333329</v>
      </c>
      <c r="N267" s="30">
        <v>12.694234901721753</v>
      </c>
      <c r="O267" s="30">
        <v>93.333333333333329</v>
      </c>
      <c r="P267" s="30">
        <v>14.598815229595241</v>
      </c>
      <c r="Q267" s="31">
        <v>33</v>
      </c>
      <c r="R267" s="30">
        <v>58.249158249158249</v>
      </c>
      <c r="S267" s="30">
        <v>14.172194735780382</v>
      </c>
      <c r="T267" s="30">
        <v>54.545454545454547</v>
      </c>
      <c r="U267" s="30">
        <v>22.457716847794494</v>
      </c>
      <c r="V267" s="30">
        <v>60.942760942760941</v>
      </c>
      <c r="W267" s="30">
        <v>21.358422045958907</v>
      </c>
      <c r="X267" s="47">
        <v>21</v>
      </c>
      <c r="Y267" s="28">
        <v>7.6190476190476186</v>
      </c>
      <c r="Z267" s="28">
        <v>14.800257398019099</v>
      </c>
      <c r="AA267" s="28">
        <v>40</v>
      </c>
      <c r="AB267" s="28">
        <v>40.987803063838399</v>
      </c>
      <c r="AC267" s="28">
        <v>96.999999999999986</v>
      </c>
      <c r="AD267" s="28">
        <v>9.7872096985918553</v>
      </c>
      <c r="AE267" s="28">
        <v>3</v>
      </c>
      <c r="AF267" s="28">
        <v>7.326950970650465</v>
      </c>
      <c r="AG267" s="28">
        <v>0</v>
      </c>
      <c r="AH267" s="28">
        <v>0</v>
      </c>
      <c r="AI267" s="27">
        <v>21</v>
      </c>
      <c r="AJ267" s="28">
        <v>0</v>
      </c>
      <c r="AK267" s="28">
        <v>0</v>
      </c>
      <c r="AL267" s="28">
        <v>1</v>
      </c>
      <c r="AM267" s="28">
        <v>4.4721359549995796</v>
      </c>
      <c r="AN267" s="28">
        <v>0</v>
      </c>
      <c r="AO267" s="28">
        <v>0</v>
      </c>
      <c r="AP267" s="28">
        <v>96.999999999999986</v>
      </c>
      <c r="AQ267" s="28">
        <v>7.326950970650465</v>
      </c>
      <c r="AR267" s="28">
        <v>4</v>
      </c>
      <c r="AS267" s="28">
        <v>10.462967275611939</v>
      </c>
      <c r="AT267" s="28">
        <v>74.285714285714292</v>
      </c>
      <c r="AU267" s="28">
        <v>35.294677866702308</v>
      </c>
    </row>
    <row r="268" spans="1:47" x14ac:dyDescent="0.3">
      <c r="A268" s="19" t="s">
        <v>257</v>
      </c>
      <c r="B268" s="19" t="s">
        <v>25</v>
      </c>
      <c r="C268" s="20">
        <v>6</v>
      </c>
      <c r="D268" s="21">
        <v>95</v>
      </c>
      <c r="E268" s="22">
        <v>4.5643481914678361</v>
      </c>
      <c r="F268" s="32">
        <v>2540</v>
      </c>
      <c r="G268" s="33">
        <v>7.8403129833201639</v>
      </c>
      <c r="H268" s="21">
        <v>7</v>
      </c>
      <c r="I268" s="21">
        <v>5.3718374285700001</v>
      </c>
      <c r="J268" s="31">
        <v>20</v>
      </c>
      <c r="K268" s="30">
        <v>93.888888888888872</v>
      </c>
      <c r="L268" s="30">
        <v>12.732566850776278</v>
      </c>
      <c r="M268" s="30">
        <v>95.555555555555557</v>
      </c>
      <c r="N268" s="30">
        <v>12.694234901721753</v>
      </c>
      <c r="O268" s="30">
        <v>96.666666666666657</v>
      </c>
      <c r="P268" s="30">
        <v>6.347117450860905</v>
      </c>
      <c r="Q268" s="31">
        <v>34</v>
      </c>
      <c r="R268" s="30">
        <v>82.679738562091501</v>
      </c>
      <c r="S268" s="30">
        <v>19.761234042906537</v>
      </c>
      <c r="T268" s="30">
        <v>22.222222222222221</v>
      </c>
      <c r="U268" s="30">
        <v>17.727200782610346</v>
      </c>
      <c r="V268" s="30">
        <v>64.705882352941174</v>
      </c>
      <c r="W268" s="30">
        <v>24.384773854280169</v>
      </c>
      <c r="X268" s="47">
        <v>20</v>
      </c>
      <c r="Y268" s="28">
        <v>37</v>
      </c>
      <c r="Z268" s="28">
        <v>33.888361610316586</v>
      </c>
      <c r="AA268" s="28">
        <v>71</v>
      </c>
      <c r="AB268" s="28">
        <v>29.361629095775566</v>
      </c>
      <c r="AC268" s="28">
        <v>50.999999999999993</v>
      </c>
      <c r="AD268" s="28">
        <v>32.101811721295</v>
      </c>
      <c r="AE268" s="28">
        <v>11.000000000000002</v>
      </c>
      <c r="AF268" s="28">
        <v>18.89026482776665</v>
      </c>
      <c r="AG268" s="28">
        <v>66</v>
      </c>
      <c r="AH268" s="28">
        <v>31.85493434470181</v>
      </c>
      <c r="AI268" s="27">
        <v>20</v>
      </c>
      <c r="AJ268" s="28">
        <v>38</v>
      </c>
      <c r="AK268" s="28">
        <v>34.274434234648766</v>
      </c>
      <c r="AL268" s="28">
        <v>0</v>
      </c>
      <c r="AM268" s="28">
        <v>0</v>
      </c>
      <c r="AN268" s="28">
        <v>21</v>
      </c>
      <c r="AO268" s="28">
        <v>19.973666874689101</v>
      </c>
      <c r="AP268" s="28">
        <v>76</v>
      </c>
      <c r="AQ268" s="28">
        <v>27.222281895148818</v>
      </c>
      <c r="AR268" s="28">
        <v>19</v>
      </c>
      <c r="AS268" s="28">
        <v>24.68752081944492</v>
      </c>
      <c r="AT268" s="28">
        <v>73</v>
      </c>
      <c r="AU268" s="28">
        <v>27.73938867766423</v>
      </c>
    </row>
    <row r="269" spans="1:47" x14ac:dyDescent="0.3">
      <c r="A269" s="19" t="s">
        <v>875</v>
      </c>
      <c r="B269" s="19" t="s">
        <v>39</v>
      </c>
      <c r="C269" s="20"/>
      <c r="D269" s="21"/>
      <c r="E269" s="21"/>
      <c r="F269" s="21"/>
      <c r="G269" s="21"/>
      <c r="H269" s="21"/>
      <c r="I269" s="21"/>
      <c r="J269" s="38">
        <v>19</v>
      </c>
      <c r="K269" s="33">
        <v>79.894179894179899</v>
      </c>
      <c r="L269" s="33">
        <v>18.796850149527646</v>
      </c>
      <c r="M269" s="33">
        <v>51.851851851851855</v>
      </c>
      <c r="N269" s="33">
        <v>28.40042890767528</v>
      </c>
      <c r="O269" s="33">
        <v>31.216931216931211</v>
      </c>
      <c r="P269" s="33">
        <v>24.246432248443597</v>
      </c>
      <c r="Q269" s="38">
        <v>19</v>
      </c>
      <c r="R269" s="33">
        <v>75.661375661375658</v>
      </c>
      <c r="S269" s="33">
        <v>15.563112299045018</v>
      </c>
      <c r="T269" s="33">
        <v>73.015873015873012</v>
      </c>
      <c r="U269" s="33">
        <v>20.955988145478585</v>
      </c>
      <c r="V269" s="33">
        <v>75.661375661375658</v>
      </c>
      <c r="W269" s="33">
        <v>19.442554707869252</v>
      </c>
      <c r="X269" s="48">
        <v>19</v>
      </c>
      <c r="Y269" s="28">
        <v>51.578947368421055</v>
      </c>
      <c r="Z269" s="28">
        <v>37.897985565746374</v>
      </c>
      <c r="AA269" s="28">
        <v>5.5555555555555554</v>
      </c>
      <c r="AB269" s="28">
        <v>11.49026299920283</v>
      </c>
      <c r="AC269" s="28">
        <v>13.684210526315789</v>
      </c>
      <c r="AD269" s="28">
        <v>29.09954683033731</v>
      </c>
      <c r="AE269" s="28">
        <v>15.789473684210526</v>
      </c>
      <c r="AF269" s="28">
        <v>28.735535390036613</v>
      </c>
      <c r="AG269" s="28">
        <v>16.842105263157894</v>
      </c>
      <c r="AH269" s="28">
        <v>24.279079146675365</v>
      </c>
      <c r="AI269" s="27">
        <v>19</v>
      </c>
      <c r="AJ269" s="28">
        <v>67.368421052631575</v>
      </c>
      <c r="AK269" s="28">
        <v>36.642735412077698</v>
      </c>
      <c r="AL269" s="28">
        <v>0</v>
      </c>
      <c r="AM269" s="28">
        <v>0</v>
      </c>
      <c r="AN269" s="28">
        <v>2.2222222222222223</v>
      </c>
      <c r="AO269" s="28">
        <v>6.4676166676355447</v>
      </c>
      <c r="AP269" s="28">
        <v>11.578947368421053</v>
      </c>
      <c r="AQ269" s="28">
        <v>23.395906074624072</v>
      </c>
      <c r="AR269" s="28">
        <v>16.842105263157894</v>
      </c>
      <c r="AS269" s="28">
        <v>29.259876125458788</v>
      </c>
      <c r="AT269" s="28">
        <v>41.05263157894737</v>
      </c>
      <c r="AU269" s="28">
        <v>41.885390829169559</v>
      </c>
    </row>
    <row r="270" spans="1:47" x14ac:dyDescent="0.3">
      <c r="A270" s="19" t="s">
        <v>258</v>
      </c>
      <c r="B270" s="19" t="s">
        <v>25</v>
      </c>
      <c r="C270" s="20">
        <v>12</v>
      </c>
      <c r="D270" s="21">
        <v>96</v>
      </c>
      <c r="E270" s="22">
        <v>4.5747109785033828</v>
      </c>
      <c r="F270" s="21">
        <v>5448</v>
      </c>
      <c r="G270" s="22">
        <v>8.603187384583098</v>
      </c>
      <c r="H270" s="21">
        <v>1</v>
      </c>
      <c r="I270" s="21">
        <v>5.6404300000000003</v>
      </c>
      <c r="J270" s="34">
        <v>20</v>
      </c>
      <c r="K270" s="30">
        <v>84.444444444444443</v>
      </c>
      <c r="L270" s="30">
        <v>16.67641040714626</v>
      </c>
      <c r="M270" s="30">
        <v>86.111111111111114</v>
      </c>
      <c r="N270" s="30">
        <v>16.071235185568767</v>
      </c>
      <c r="O270" s="30">
        <v>62.777777777777779</v>
      </c>
      <c r="P270" s="30">
        <v>24.786286006763831</v>
      </c>
      <c r="Q270" s="31">
        <v>33</v>
      </c>
      <c r="R270" s="33">
        <v>37.566137566137563</v>
      </c>
      <c r="S270" s="33">
        <v>20.630850229390372</v>
      </c>
      <c r="T270" s="33">
        <v>63.492063492063494</v>
      </c>
      <c r="U270" s="33">
        <v>17.618332603824271</v>
      </c>
      <c r="V270" s="33">
        <v>48.677248677248684</v>
      </c>
      <c r="W270" s="33">
        <v>20.927915811181066</v>
      </c>
      <c r="X270" s="48">
        <v>20</v>
      </c>
      <c r="Y270" s="28">
        <v>62</v>
      </c>
      <c r="Z270" s="28">
        <v>31.051739505473599</v>
      </c>
      <c r="AA270" s="28">
        <v>55</v>
      </c>
      <c r="AB270" s="28">
        <v>37.204979859096682</v>
      </c>
      <c r="AC270" s="28">
        <v>61</v>
      </c>
      <c r="AD270" s="28">
        <v>33.387675002989695</v>
      </c>
      <c r="AE270" s="28">
        <v>77</v>
      </c>
      <c r="AF270" s="28">
        <v>24.516374764204997</v>
      </c>
      <c r="AG270" s="28">
        <v>53</v>
      </c>
      <c r="AH270" s="28">
        <v>32.622239750142683</v>
      </c>
      <c r="AI270" s="27">
        <v>20</v>
      </c>
      <c r="AJ270" s="28">
        <v>87.368421052631575</v>
      </c>
      <c r="AK270" s="28">
        <v>19.102677317636779</v>
      </c>
      <c r="AL270" s="28">
        <v>28</v>
      </c>
      <c r="AM270" s="28">
        <v>34.580189034824699</v>
      </c>
      <c r="AN270" s="28">
        <v>16</v>
      </c>
      <c r="AO270" s="28">
        <v>20.104987598001383</v>
      </c>
      <c r="AP270" s="28">
        <v>44.000000000000007</v>
      </c>
      <c r="AQ270" s="28">
        <v>35.303198006323512</v>
      </c>
      <c r="AR270" s="28">
        <v>86.315789473684205</v>
      </c>
      <c r="AS270" s="28">
        <v>14.985372985307105</v>
      </c>
      <c r="AT270" s="28">
        <v>81</v>
      </c>
      <c r="AU270" s="28">
        <v>23.819496658255215</v>
      </c>
    </row>
    <row r="271" spans="1:47" x14ac:dyDescent="0.3">
      <c r="A271" s="19" t="s">
        <v>259</v>
      </c>
      <c r="B271" s="19" t="s">
        <v>25</v>
      </c>
      <c r="C271" s="20">
        <v>8</v>
      </c>
      <c r="D271" s="21">
        <v>97</v>
      </c>
      <c r="E271" s="22">
        <v>4.5849674786705723</v>
      </c>
      <c r="F271" s="21">
        <v>7355</v>
      </c>
      <c r="G271" s="22">
        <v>8.9032715857242124</v>
      </c>
      <c r="H271" s="21">
        <v>2</v>
      </c>
      <c r="I271" s="21">
        <v>0.47003600000000001</v>
      </c>
      <c r="J271" s="34">
        <v>20</v>
      </c>
      <c r="K271" s="30">
        <v>65</v>
      </c>
      <c r="L271" s="30">
        <v>23.160035933854669</v>
      </c>
      <c r="M271" s="30">
        <v>56.111111111111114</v>
      </c>
      <c r="N271" s="30">
        <v>27.801159749744237</v>
      </c>
      <c r="O271" s="30">
        <v>50.555555555555557</v>
      </c>
      <c r="P271" s="30">
        <v>29.169799330514017</v>
      </c>
      <c r="Q271" s="31">
        <v>35</v>
      </c>
      <c r="R271" s="30">
        <v>27.301587301587304</v>
      </c>
      <c r="S271" s="30">
        <v>18.146274286027449</v>
      </c>
      <c r="T271" s="30">
        <v>72.063492063492063</v>
      </c>
      <c r="U271" s="30">
        <v>22.925383142705797</v>
      </c>
      <c r="V271" s="30">
        <v>49.523809523809526</v>
      </c>
      <c r="W271" s="30">
        <v>28.179172707124167</v>
      </c>
      <c r="X271" s="47">
        <v>21</v>
      </c>
      <c r="Y271" s="28">
        <v>40.952380952380949</v>
      </c>
      <c r="Z271" s="28">
        <v>38.197481841708083</v>
      </c>
      <c r="AA271" s="28">
        <v>13.333333333333332</v>
      </c>
      <c r="AB271" s="28">
        <v>27.080128015453198</v>
      </c>
      <c r="AC271" s="28">
        <v>18.095238095238095</v>
      </c>
      <c r="AD271" s="28">
        <v>30.268638492513606</v>
      </c>
      <c r="AE271" s="28">
        <v>24.761904761904763</v>
      </c>
      <c r="AF271" s="28">
        <v>35.159500511106188</v>
      </c>
      <c r="AG271" s="28">
        <v>12.380952380952381</v>
      </c>
      <c r="AH271" s="28">
        <v>24.063408300729531</v>
      </c>
      <c r="AI271" s="27">
        <v>21</v>
      </c>
      <c r="AJ271" s="28">
        <v>52.380952380952387</v>
      </c>
      <c r="AK271" s="28">
        <v>38.19748184170809</v>
      </c>
      <c r="AL271" s="28">
        <v>1</v>
      </c>
      <c r="AM271" s="28">
        <v>4.4721359549995796</v>
      </c>
      <c r="AN271" s="28">
        <v>6.6666666666666661</v>
      </c>
      <c r="AO271" s="28">
        <v>18.257418583505537</v>
      </c>
      <c r="AP271" s="28">
        <v>10.476190476190478</v>
      </c>
      <c r="AQ271" s="28">
        <v>20.609752661347123</v>
      </c>
      <c r="AR271" s="28">
        <v>32.38095238095238</v>
      </c>
      <c r="AS271" s="28">
        <v>37.670248460125919</v>
      </c>
      <c r="AT271" s="28">
        <v>33.333333333333336</v>
      </c>
      <c r="AU271" s="28">
        <v>42.110964526276682</v>
      </c>
    </row>
    <row r="272" spans="1:47" x14ac:dyDescent="0.3">
      <c r="A272" s="19" t="s">
        <v>260</v>
      </c>
      <c r="B272" s="19" t="s">
        <v>25</v>
      </c>
      <c r="C272" s="20">
        <v>7</v>
      </c>
      <c r="D272" s="21">
        <v>392</v>
      </c>
      <c r="E272" s="22">
        <v>5.9738096118692612</v>
      </c>
      <c r="F272" s="21">
        <v>90395</v>
      </c>
      <c r="G272" s="22">
        <v>11.411955297613694</v>
      </c>
      <c r="H272" s="21">
        <v>2</v>
      </c>
      <c r="I272" s="21">
        <v>50.763678499999997</v>
      </c>
      <c r="J272" s="34">
        <v>20</v>
      </c>
      <c r="K272" s="30">
        <v>76.666666666666671</v>
      </c>
      <c r="L272" s="30">
        <v>23.885148626003765</v>
      </c>
      <c r="M272" s="30">
        <v>83.888888888888886</v>
      </c>
      <c r="N272" s="30">
        <v>22.068179544494772</v>
      </c>
      <c r="O272" s="30">
        <v>88.333333333333329</v>
      </c>
      <c r="P272" s="30">
        <v>14.632158589123419</v>
      </c>
      <c r="Q272" s="31">
        <v>33</v>
      </c>
      <c r="R272" s="30">
        <v>82.154882154882159</v>
      </c>
      <c r="S272" s="30">
        <v>16.882718614132202</v>
      </c>
      <c r="T272" s="30">
        <v>76.430976430976429</v>
      </c>
      <c r="U272" s="30">
        <v>19.984093936806879</v>
      </c>
      <c r="V272" s="30">
        <v>64.646464646464651</v>
      </c>
      <c r="W272" s="30">
        <v>21.775819330616272</v>
      </c>
      <c r="X272" s="47">
        <v>21</v>
      </c>
      <c r="Y272" s="28">
        <v>38.095238095238088</v>
      </c>
      <c r="Z272" s="28">
        <v>37.897103796866546</v>
      </c>
      <c r="AA272" s="28">
        <v>2</v>
      </c>
      <c r="AB272" s="28">
        <v>6.1558701125109252</v>
      </c>
      <c r="AC272" s="28">
        <v>58.095238095238095</v>
      </c>
      <c r="AD272" s="28">
        <v>34.585986702571837</v>
      </c>
      <c r="AE272" s="28">
        <v>2</v>
      </c>
      <c r="AF272" s="28">
        <v>6.1558701125109252</v>
      </c>
      <c r="AG272" s="28">
        <v>1</v>
      </c>
      <c r="AH272" s="28">
        <v>4.4721359549995796</v>
      </c>
      <c r="AI272" s="27">
        <v>21</v>
      </c>
      <c r="AJ272" s="28">
        <v>14.285714285714286</v>
      </c>
      <c r="AK272" s="28">
        <v>24.611263391266316</v>
      </c>
      <c r="AL272" s="28">
        <v>0</v>
      </c>
      <c r="AM272" s="28">
        <v>0</v>
      </c>
      <c r="AN272" s="28">
        <v>17.142857142857142</v>
      </c>
      <c r="AO272" s="28">
        <v>20.283702113484399</v>
      </c>
      <c r="AP272" s="28">
        <v>84.761904761904759</v>
      </c>
      <c r="AQ272" s="28">
        <v>19.904534061124767</v>
      </c>
      <c r="AR272" s="28">
        <v>11.000000000000002</v>
      </c>
      <c r="AS272" s="28">
        <v>15.183093090324965</v>
      </c>
      <c r="AT272" s="28">
        <v>91.999999999999986</v>
      </c>
      <c r="AU272" s="28">
        <v>16.415653633362474</v>
      </c>
    </row>
    <row r="273" spans="1:47" x14ac:dyDescent="0.3">
      <c r="A273" s="19" t="s">
        <v>261</v>
      </c>
      <c r="B273" s="19" t="s">
        <v>25</v>
      </c>
      <c r="C273" s="20">
        <v>6</v>
      </c>
      <c r="D273" s="21">
        <v>349</v>
      </c>
      <c r="E273" s="22">
        <v>5.857933154483459</v>
      </c>
      <c r="F273" s="21">
        <v>19291</v>
      </c>
      <c r="G273" s="22">
        <v>9.867445781188863</v>
      </c>
      <c r="H273" s="21">
        <v>3</v>
      </c>
      <c r="I273" s="21">
        <v>31.6490856667</v>
      </c>
      <c r="J273" s="34">
        <v>20</v>
      </c>
      <c r="K273" s="30">
        <v>74.444444444444443</v>
      </c>
      <c r="L273" s="30">
        <v>18.060615575272209</v>
      </c>
      <c r="M273" s="30">
        <v>76.111111111111114</v>
      </c>
      <c r="N273" s="30">
        <v>22.591953462982207</v>
      </c>
      <c r="O273" s="30">
        <v>56.666666666666657</v>
      </c>
      <c r="P273" s="30">
        <v>27.666443551086065</v>
      </c>
      <c r="Q273" s="31">
        <v>33</v>
      </c>
      <c r="R273" s="30">
        <v>20.875420875420875</v>
      </c>
      <c r="S273" s="30">
        <v>12.030560288095147</v>
      </c>
      <c r="T273" s="30">
        <v>73.73737373737373</v>
      </c>
      <c r="U273" s="30">
        <v>20.187810659265811</v>
      </c>
      <c r="V273" s="30">
        <v>34.680134680134678</v>
      </c>
      <c r="W273" s="30">
        <v>18.163688117523847</v>
      </c>
      <c r="X273" s="47">
        <v>20</v>
      </c>
      <c r="Y273" s="28">
        <v>68</v>
      </c>
      <c r="Z273" s="28">
        <v>36.360765436908707</v>
      </c>
      <c r="AA273" s="28">
        <v>58</v>
      </c>
      <c r="AB273" s="28">
        <v>36.070107174486573</v>
      </c>
      <c r="AC273" s="28">
        <v>57</v>
      </c>
      <c r="AD273" s="28">
        <v>33.888361610316593</v>
      </c>
      <c r="AE273" s="28">
        <v>59</v>
      </c>
      <c r="AF273" s="28">
        <v>34.625819389886679</v>
      </c>
      <c r="AG273" s="28">
        <v>59</v>
      </c>
      <c r="AH273" s="28">
        <v>33.387675002989695</v>
      </c>
      <c r="AI273" s="27">
        <v>20</v>
      </c>
      <c r="AJ273" s="28">
        <v>91</v>
      </c>
      <c r="AK273" s="28">
        <v>15.183093090324954</v>
      </c>
      <c r="AL273" s="28">
        <v>2.1052631578947367</v>
      </c>
      <c r="AM273" s="28">
        <v>6.3060353528461155</v>
      </c>
      <c r="AN273" s="28">
        <v>1.0526315789473684</v>
      </c>
      <c r="AO273" s="28">
        <v>4.5883146774112351</v>
      </c>
      <c r="AP273" s="28">
        <v>64</v>
      </c>
      <c r="AQ273" s="28">
        <v>39.788916732387193</v>
      </c>
      <c r="AR273" s="28">
        <v>39</v>
      </c>
      <c r="AS273" s="28">
        <v>39.189149948476945</v>
      </c>
      <c r="AT273" s="28">
        <v>43</v>
      </c>
      <c r="AU273" s="28">
        <v>42.190046219457969</v>
      </c>
    </row>
    <row r="274" spans="1:47" x14ac:dyDescent="0.3">
      <c r="A274" s="19" t="s">
        <v>262</v>
      </c>
      <c r="B274" s="19" t="s">
        <v>25</v>
      </c>
      <c r="C274" s="20">
        <v>5</v>
      </c>
      <c r="D274" s="21">
        <v>2307</v>
      </c>
      <c r="E274" s="22">
        <v>7.7441366276279906</v>
      </c>
      <c r="F274" s="21">
        <v>138031</v>
      </c>
      <c r="G274" s="22">
        <v>11.83524082131636</v>
      </c>
      <c r="H274" s="21">
        <v>6</v>
      </c>
      <c r="I274" s="21">
        <v>63.3503923333</v>
      </c>
      <c r="J274" s="34">
        <v>20</v>
      </c>
      <c r="K274" s="30">
        <v>92.777777777777771</v>
      </c>
      <c r="L274" s="30">
        <v>10.978743712978702</v>
      </c>
      <c r="M274" s="30">
        <v>97.222222222222229</v>
      </c>
      <c r="N274" s="30">
        <v>7.0962930406500568</v>
      </c>
      <c r="O274" s="30">
        <v>89.444444444444457</v>
      </c>
      <c r="P274" s="30">
        <v>16.705607529718051</v>
      </c>
      <c r="Q274" s="31">
        <v>44</v>
      </c>
      <c r="R274" s="30">
        <v>76.767676767676761</v>
      </c>
      <c r="S274" s="30">
        <v>21.138725556748859</v>
      </c>
      <c r="T274" s="30">
        <v>66.414141414141412</v>
      </c>
      <c r="U274" s="30">
        <v>26.193984309985964</v>
      </c>
      <c r="V274" s="30">
        <v>67.676767676767682</v>
      </c>
      <c r="W274" s="30">
        <v>21.675202958745178</v>
      </c>
      <c r="X274" s="47">
        <v>21</v>
      </c>
      <c r="Y274" s="28">
        <v>59.047619047619051</v>
      </c>
      <c r="Z274" s="28">
        <v>43.116674489663737</v>
      </c>
      <c r="AA274" s="28">
        <v>37.142857142857146</v>
      </c>
      <c r="AB274" s="28">
        <v>45.292698875520443</v>
      </c>
      <c r="AC274" s="28">
        <v>40.952380952380949</v>
      </c>
      <c r="AD274" s="28">
        <v>46.680270126120938</v>
      </c>
      <c r="AE274" s="28">
        <v>50.476190476190474</v>
      </c>
      <c r="AF274" s="28">
        <v>40.801493903555851</v>
      </c>
      <c r="AG274" s="28">
        <v>47.61904761904762</v>
      </c>
      <c r="AH274" s="28">
        <v>43.578063507315456</v>
      </c>
      <c r="AI274" s="27">
        <v>21</v>
      </c>
      <c r="AJ274" s="28">
        <v>64</v>
      </c>
      <c r="AK274" s="28">
        <v>38.168601038853353</v>
      </c>
      <c r="AL274" s="28">
        <v>33</v>
      </c>
      <c r="AM274" s="28">
        <v>40.665516233367995</v>
      </c>
      <c r="AN274" s="28">
        <v>48</v>
      </c>
      <c r="AO274" s="28">
        <v>41.751142436307561</v>
      </c>
      <c r="AP274" s="28">
        <v>68</v>
      </c>
      <c r="AQ274" s="28">
        <v>37.50087718272313</v>
      </c>
      <c r="AR274" s="28">
        <v>72</v>
      </c>
      <c r="AS274" s="28">
        <v>38.058127287500355</v>
      </c>
      <c r="AT274" s="28">
        <v>94.73684210526315</v>
      </c>
      <c r="AU274" s="28">
        <v>11.239029738980317</v>
      </c>
    </row>
    <row r="275" spans="1:47" x14ac:dyDescent="0.3">
      <c r="A275" s="19" t="s">
        <v>263</v>
      </c>
      <c r="B275" s="19" t="s">
        <v>25</v>
      </c>
      <c r="C275" s="20">
        <v>4</v>
      </c>
      <c r="D275" s="21">
        <v>103</v>
      </c>
      <c r="E275" s="22">
        <v>4.6443908991413725</v>
      </c>
      <c r="F275" s="21">
        <v>5266</v>
      </c>
      <c r="G275" s="22">
        <v>8.5692162194833887</v>
      </c>
      <c r="H275" s="21">
        <v>21</v>
      </c>
      <c r="I275" s="21">
        <v>309.74639590499999</v>
      </c>
      <c r="J275" s="34">
        <v>20</v>
      </c>
      <c r="K275" s="30">
        <v>77.777777777777771</v>
      </c>
      <c r="L275" s="30">
        <v>20.708691473246517</v>
      </c>
      <c r="M275" s="30">
        <v>81.666666666666671</v>
      </c>
      <c r="N275" s="30">
        <v>15.410771487591227</v>
      </c>
      <c r="O275" s="30">
        <v>78.888888888888886</v>
      </c>
      <c r="P275" s="30">
        <v>16.081339704131054</v>
      </c>
      <c r="Q275" s="31">
        <v>33</v>
      </c>
      <c r="R275" s="30">
        <v>84.511784511784512</v>
      </c>
      <c r="S275" s="30">
        <v>16.419320602221454</v>
      </c>
      <c r="T275" s="30">
        <v>68.013468013468014</v>
      </c>
      <c r="U275" s="30">
        <v>21.110668079703633</v>
      </c>
      <c r="V275" s="30">
        <v>63.973063973063972</v>
      </c>
      <c r="W275" s="30">
        <v>26.792282699890588</v>
      </c>
      <c r="X275" s="47">
        <v>21</v>
      </c>
      <c r="Y275" s="28">
        <v>44.761904761904766</v>
      </c>
      <c r="Z275" s="28">
        <v>38.421224293227255</v>
      </c>
      <c r="AA275" s="28">
        <v>2.8571428571428568</v>
      </c>
      <c r="AB275" s="28">
        <v>7.1713716560063618</v>
      </c>
      <c r="AC275" s="28">
        <v>50.476190476190474</v>
      </c>
      <c r="AD275" s="28">
        <v>35.563491177918749</v>
      </c>
      <c r="AE275" s="28">
        <v>7.6190476190476186</v>
      </c>
      <c r="AF275" s="28">
        <v>14.800257398019099</v>
      </c>
      <c r="AG275" s="28">
        <v>0</v>
      </c>
      <c r="AH275" s="28">
        <v>0</v>
      </c>
      <c r="AI275" s="27">
        <v>21</v>
      </c>
      <c r="AJ275" s="28">
        <v>45.714285714285708</v>
      </c>
      <c r="AK275" s="28">
        <v>43.882961223170504</v>
      </c>
      <c r="AL275" s="28">
        <v>4.761904761904761</v>
      </c>
      <c r="AM275" s="28">
        <v>8.7287156094396945</v>
      </c>
      <c r="AN275" s="28">
        <v>4</v>
      </c>
      <c r="AO275" s="28">
        <v>8.2078268166812336</v>
      </c>
      <c r="AP275" s="28">
        <v>64.761904761904759</v>
      </c>
      <c r="AQ275" s="28">
        <v>32.80534218980921</v>
      </c>
      <c r="AR275" s="28">
        <v>14.285714285714286</v>
      </c>
      <c r="AS275" s="28">
        <v>22.038926600773586</v>
      </c>
      <c r="AT275" s="28">
        <v>75.238095238095241</v>
      </c>
      <c r="AU275" s="28">
        <v>35.159500511106181</v>
      </c>
    </row>
    <row r="276" spans="1:47" x14ac:dyDescent="0.3">
      <c r="A276" s="19" t="s">
        <v>264</v>
      </c>
      <c r="B276" s="19" t="s">
        <v>39</v>
      </c>
      <c r="C276" s="20">
        <v>7</v>
      </c>
      <c r="D276" s="21">
        <v>368</v>
      </c>
      <c r="E276" s="22">
        <v>5.9107966440405271</v>
      </c>
      <c r="F276" s="21">
        <v>13699</v>
      </c>
      <c r="G276" s="22">
        <v>9.525151111816216</v>
      </c>
      <c r="H276" s="21">
        <v>3</v>
      </c>
      <c r="I276" s="21">
        <v>0.94007300000000005</v>
      </c>
      <c r="J276" s="34">
        <v>20</v>
      </c>
      <c r="K276" s="30">
        <v>94.444444444444443</v>
      </c>
      <c r="L276" s="30">
        <v>9.8724812959848744</v>
      </c>
      <c r="M276" s="30">
        <v>89.444444444444457</v>
      </c>
      <c r="N276" s="30">
        <v>15.069688668622225</v>
      </c>
      <c r="O276" s="30">
        <v>65.555555555555557</v>
      </c>
      <c r="P276" s="30">
        <v>27.666443551086065</v>
      </c>
      <c r="Q276" s="31">
        <v>44</v>
      </c>
      <c r="R276" s="30">
        <v>91.161616161616166</v>
      </c>
      <c r="S276" s="30">
        <v>13.88595223828225</v>
      </c>
      <c r="T276" s="30">
        <v>31.313131313131311</v>
      </c>
      <c r="U276" s="30">
        <v>26.060369331333074</v>
      </c>
      <c r="V276" s="30">
        <v>59.595959595959599</v>
      </c>
      <c r="W276" s="30">
        <v>25.7074364489979</v>
      </c>
      <c r="X276" s="47">
        <v>21</v>
      </c>
      <c r="Y276" s="28">
        <v>79.047619047619051</v>
      </c>
      <c r="Z276" s="28">
        <v>33.151887111409195</v>
      </c>
      <c r="AA276" s="28">
        <v>27.61904761904762</v>
      </c>
      <c r="AB276" s="28">
        <v>34.337262835695256</v>
      </c>
      <c r="AC276" s="28">
        <v>26.666666666666664</v>
      </c>
      <c r="AD276" s="28">
        <v>33.665016461206925</v>
      </c>
      <c r="AE276" s="28">
        <v>17.142857142857142</v>
      </c>
      <c r="AF276" s="28">
        <v>33.036776044713733</v>
      </c>
      <c r="AG276" s="28">
        <v>34.285714285714285</v>
      </c>
      <c r="AH276" s="28">
        <v>38.544964466377266</v>
      </c>
      <c r="AI276" s="27">
        <v>21</v>
      </c>
      <c r="AJ276" s="28">
        <v>63.809523809523817</v>
      </c>
      <c r="AK276" s="28">
        <v>29.406834320645686</v>
      </c>
      <c r="AL276" s="28">
        <v>4</v>
      </c>
      <c r="AM276" s="28">
        <v>13.917047478769186</v>
      </c>
      <c r="AN276" s="28">
        <v>1</v>
      </c>
      <c r="AO276" s="28">
        <v>4.4721359549995796</v>
      </c>
      <c r="AP276" s="28">
        <v>29.523809523809526</v>
      </c>
      <c r="AQ276" s="28">
        <v>36.121488130500722</v>
      </c>
      <c r="AR276" s="28">
        <v>18.095238095238095</v>
      </c>
      <c r="AS276" s="28">
        <v>26.003662745668656</v>
      </c>
      <c r="AT276" s="28">
        <v>30.476190476190474</v>
      </c>
      <c r="AU276" s="28">
        <v>37.212389129991436</v>
      </c>
    </row>
    <row r="277" spans="1:47" x14ac:dyDescent="0.3">
      <c r="A277" s="19" t="s">
        <v>265</v>
      </c>
      <c r="B277" s="19" t="s">
        <v>25</v>
      </c>
      <c r="C277" s="20">
        <v>7</v>
      </c>
      <c r="D277" s="21">
        <v>397</v>
      </c>
      <c r="E277" s="22">
        <v>5.9864520052844377</v>
      </c>
      <c r="F277" s="21">
        <v>22970</v>
      </c>
      <c r="G277" s="22">
        <v>10.041987829781233</v>
      </c>
      <c r="H277" s="21">
        <v>1</v>
      </c>
      <c r="I277" s="21">
        <v>3.1335700000000002</v>
      </c>
      <c r="J277" s="34">
        <v>20</v>
      </c>
      <c r="K277" s="30">
        <v>86.666666666666671</v>
      </c>
      <c r="L277" s="30">
        <v>13.29428981369154</v>
      </c>
      <c r="M277" s="30">
        <v>88.333333333333329</v>
      </c>
      <c r="N277" s="30">
        <v>17.09013676156265</v>
      </c>
      <c r="O277" s="30">
        <v>89.444444444444457</v>
      </c>
      <c r="P277" s="30">
        <v>15.908690070307067</v>
      </c>
      <c r="Q277" s="31">
        <v>34</v>
      </c>
      <c r="R277" s="30">
        <v>60.130718954248373</v>
      </c>
      <c r="S277" s="30">
        <v>24.176314426839774</v>
      </c>
      <c r="T277" s="30">
        <v>57.843137254901961</v>
      </c>
      <c r="U277" s="30">
        <v>26.205240715608905</v>
      </c>
      <c r="V277" s="30">
        <v>47.712418300653589</v>
      </c>
      <c r="W277" s="30">
        <v>20.012979657405353</v>
      </c>
      <c r="X277" s="47">
        <v>21</v>
      </c>
      <c r="Y277" s="28">
        <v>57.142857142857146</v>
      </c>
      <c r="Z277" s="28">
        <v>35.936451848068856</v>
      </c>
      <c r="AA277" s="28">
        <v>35.238095238095234</v>
      </c>
      <c r="AB277" s="28">
        <v>36.279339522522676</v>
      </c>
      <c r="AC277" s="28">
        <v>45.714285714285708</v>
      </c>
      <c r="AD277" s="28">
        <v>40.071364909549629</v>
      </c>
      <c r="AE277" s="28">
        <v>48.571428571428569</v>
      </c>
      <c r="AF277" s="28">
        <v>33.806170189140666</v>
      </c>
      <c r="AG277" s="28">
        <v>33.333333333333336</v>
      </c>
      <c r="AH277" s="28">
        <v>37.594325812991158</v>
      </c>
      <c r="AI277" s="27">
        <v>21</v>
      </c>
      <c r="AJ277" s="28">
        <v>40.952380952380949</v>
      </c>
      <c r="AK277" s="28">
        <v>36.592999590736191</v>
      </c>
      <c r="AL277" s="28">
        <v>0</v>
      </c>
      <c r="AM277" s="28">
        <v>0</v>
      </c>
      <c r="AN277" s="28">
        <v>22.857142857142854</v>
      </c>
      <c r="AO277" s="28">
        <v>31.802964821358579</v>
      </c>
      <c r="AP277" s="28">
        <v>53.333333333333329</v>
      </c>
      <c r="AQ277" s="28">
        <v>40.661201818605079</v>
      </c>
      <c r="AR277" s="28">
        <v>49.523809523809526</v>
      </c>
      <c r="AS277" s="28">
        <v>38.272207994338466</v>
      </c>
      <c r="AT277" s="28">
        <v>89</v>
      </c>
      <c r="AU277" s="28">
        <v>17.740824166460332</v>
      </c>
    </row>
    <row r="278" spans="1:47" x14ac:dyDescent="0.3">
      <c r="A278" s="19" t="s">
        <v>876</v>
      </c>
      <c r="B278" s="19" t="s">
        <v>39</v>
      </c>
      <c r="C278" s="20"/>
      <c r="D278" s="21"/>
      <c r="E278" s="21"/>
      <c r="F278" s="21"/>
      <c r="G278" s="21"/>
      <c r="H278" s="21"/>
      <c r="I278" s="21"/>
      <c r="J278" s="38">
        <v>20</v>
      </c>
      <c r="K278" s="33">
        <v>65.608465608465607</v>
      </c>
      <c r="L278" s="33">
        <v>26.967003592813917</v>
      </c>
      <c r="M278" s="33">
        <v>52.38095238095238</v>
      </c>
      <c r="N278" s="33">
        <v>28.575837402343083</v>
      </c>
      <c r="O278" s="33">
        <v>27.513227513227513</v>
      </c>
      <c r="P278" s="33">
        <v>20.372775230820324</v>
      </c>
      <c r="Q278" s="38">
        <v>20</v>
      </c>
      <c r="R278" s="33">
        <v>37.566137566137563</v>
      </c>
      <c r="S278" s="33">
        <v>20.630850229390372</v>
      </c>
      <c r="T278" s="33">
        <v>63.492063492063494</v>
      </c>
      <c r="U278" s="33">
        <v>17.618332603824271</v>
      </c>
      <c r="V278" s="33">
        <v>48.677248677248684</v>
      </c>
      <c r="W278" s="33">
        <v>20.927915811181066</v>
      </c>
      <c r="X278" s="47">
        <v>20</v>
      </c>
      <c r="Y278" s="28">
        <v>68</v>
      </c>
      <c r="Z278" s="28">
        <v>41.751142436307561</v>
      </c>
      <c r="AA278" s="28">
        <v>0</v>
      </c>
      <c r="AB278" s="28">
        <v>0</v>
      </c>
      <c r="AC278" s="28">
        <v>3.1578947368421053</v>
      </c>
      <c r="AD278" s="28">
        <v>7.4926864926535517</v>
      </c>
      <c r="AE278" s="28">
        <v>20</v>
      </c>
      <c r="AF278" s="28">
        <v>33.086807674740449</v>
      </c>
      <c r="AG278" s="28">
        <v>2</v>
      </c>
      <c r="AH278" s="28">
        <v>6.1558701125109252</v>
      </c>
      <c r="AI278" s="27">
        <v>20</v>
      </c>
      <c r="AJ278" s="28">
        <v>81.999999999999986</v>
      </c>
      <c r="AK278" s="28">
        <v>28.946411467435915</v>
      </c>
      <c r="AL278" s="28">
        <v>1.0526315789473684</v>
      </c>
      <c r="AM278" s="28">
        <v>4.5883146774112351</v>
      </c>
      <c r="AN278" s="28">
        <v>6</v>
      </c>
      <c r="AO278" s="28">
        <v>13.138933706635726</v>
      </c>
      <c r="AP278" s="28">
        <v>6</v>
      </c>
      <c r="AQ278" s="28">
        <v>13.138933706635726</v>
      </c>
      <c r="AR278" s="28">
        <v>39</v>
      </c>
      <c r="AS278" s="28">
        <v>34.012381646441021</v>
      </c>
      <c r="AT278" s="28">
        <v>29</v>
      </c>
      <c r="AU278" s="28">
        <v>31.43916431191483</v>
      </c>
    </row>
    <row r="279" spans="1:47" x14ac:dyDescent="0.3">
      <c r="A279" s="19" t="s">
        <v>266</v>
      </c>
      <c r="B279" s="19" t="s">
        <v>25</v>
      </c>
      <c r="C279" s="20">
        <v>10</v>
      </c>
      <c r="D279" s="21">
        <v>44</v>
      </c>
      <c r="E279" s="22">
        <v>3.8066624897703196</v>
      </c>
      <c r="F279" s="21">
        <v>3810</v>
      </c>
      <c r="G279" s="22">
        <v>8.2456469008738598</v>
      </c>
      <c r="H279" s="21">
        <v>0</v>
      </c>
      <c r="I279" s="21">
        <v>0</v>
      </c>
      <c r="J279" s="34">
        <v>20</v>
      </c>
      <c r="K279" s="30">
        <v>57.222222222222221</v>
      </c>
      <c r="L279" s="30">
        <v>22.877758038441986</v>
      </c>
      <c r="M279" s="30">
        <v>64.444444444444443</v>
      </c>
      <c r="N279" s="30">
        <v>22.685234912624026</v>
      </c>
      <c r="O279" s="30">
        <v>38.333333333333336</v>
      </c>
      <c r="P279" s="30">
        <v>17.466202395508233</v>
      </c>
      <c r="Q279" s="31">
        <v>33</v>
      </c>
      <c r="R279" s="33">
        <v>51.322751322751316</v>
      </c>
      <c r="S279" s="33">
        <v>23.167716596562723</v>
      </c>
      <c r="T279" s="33">
        <v>52.38095238095238</v>
      </c>
      <c r="U279" s="33">
        <v>23.344668448567543</v>
      </c>
      <c r="V279" s="33">
        <v>51.322751322751316</v>
      </c>
      <c r="W279" s="33">
        <v>26.637991637349231</v>
      </c>
      <c r="X279" s="48">
        <v>22</v>
      </c>
      <c r="Y279" s="37">
        <v>72.72727272727272</v>
      </c>
      <c r="Z279" s="37">
        <v>34.666000659603085</v>
      </c>
      <c r="AA279" s="37">
        <v>19.09090909090909</v>
      </c>
      <c r="AB279" s="37">
        <v>29.262212087896849</v>
      </c>
      <c r="AC279" s="37">
        <v>22.727272727272727</v>
      </c>
      <c r="AD279" s="37">
        <v>31.042492870843404</v>
      </c>
      <c r="AE279" s="37">
        <v>37.272727272727266</v>
      </c>
      <c r="AF279" s="37">
        <v>38.19521513062152</v>
      </c>
      <c r="AG279" s="37">
        <v>30</v>
      </c>
      <c r="AH279" s="37">
        <v>36.384193323605835</v>
      </c>
      <c r="AI279" s="27">
        <v>22</v>
      </c>
      <c r="AJ279" s="37">
        <v>77.27272727272728</v>
      </c>
      <c r="AK279" s="37">
        <v>31.650143786902476</v>
      </c>
      <c r="AL279" s="37">
        <v>40.909090909090907</v>
      </c>
      <c r="AM279" s="37">
        <v>45.135678096484135</v>
      </c>
      <c r="AN279" s="37">
        <v>27.27272727272727</v>
      </c>
      <c r="AO279" s="37">
        <v>41.194292043554981</v>
      </c>
      <c r="AP279" s="37">
        <v>21.818181818181817</v>
      </c>
      <c r="AQ279" s="37">
        <v>34.314562178311078</v>
      </c>
      <c r="AR279" s="37">
        <v>41.81818181818182</v>
      </c>
      <c r="AS279" s="37">
        <v>42.721285386891452</v>
      </c>
      <c r="AT279" s="37">
        <v>52.727272727272727</v>
      </c>
      <c r="AU279" s="37">
        <v>44.312936752559786</v>
      </c>
    </row>
    <row r="280" spans="1:47" ht="14" x14ac:dyDescent="0.3">
      <c r="A280" s="19" t="s">
        <v>267</v>
      </c>
      <c r="B280" s="19" t="s">
        <v>25</v>
      </c>
      <c r="C280" s="20">
        <v>11</v>
      </c>
      <c r="D280" s="21">
        <v>31</v>
      </c>
      <c r="E280" s="22">
        <v>3.4657359027997265</v>
      </c>
      <c r="F280" s="21">
        <v>1642</v>
      </c>
      <c r="G280" s="22">
        <v>7.4042791180372678</v>
      </c>
      <c r="H280" s="21">
        <v>0</v>
      </c>
      <c r="I280" s="21">
        <v>0</v>
      </c>
      <c r="J280" s="34">
        <v>20</v>
      </c>
      <c r="K280" s="30">
        <v>75.555555555555557</v>
      </c>
      <c r="L280" s="30">
        <v>22.685234912624026</v>
      </c>
      <c r="M280" s="30">
        <v>76.666666666666671</v>
      </c>
      <c r="N280" s="30">
        <v>26.710490306201052</v>
      </c>
      <c r="O280" s="30">
        <v>66.111111111111114</v>
      </c>
      <c r="P280" s="30">
        <v>28.493698219196258</v>
      </c>
      <c r="Q280" s="31">
        <v>34</v>
      </c>
      <c r="R280" s="30">
        <v>82.679738562091501</v>
      </c>
      <c r="S280" s="30">
        <v>16.681514479559382</v>
      </c>
      <c r="T280" s="30">
        <v>83.006535947712422</v>
      </c>
      <c r="U280" s="30">
        <v>20.69414452907154</v>
      </c>
      <c r="V280" s="30">
        <v>72.222222222222229</v>
      </c>
      <c r="W280" s="30">
        <v>22.264269983988697</v>
      </c>
      <c r="X280" s="47">
        <v>19</v>
      </c>
      <c r="Y280" s="46">
        <v>63</v>
      </c>
      <c r="Z280" s="46">
        <v>41.179964469195582</v>
      </c>
      <c r="AA280" s="46">
        <v>22.000000000000004</v>
      </c>
      <c r="AB280" s="46">
        <v>35.481648332920678</v>
      </c>
      <c r="AC280" s="46">
        <v>22.000000000000004</v>
      </c>
      <c r="AD280" s="46">
        <v>30.36618618064993</v>
      </c>
      <c r="AE280" s="46">
        <v>40.999999999999993</v>
      </c>
      <c r="AF280" s="46">
        <v>37.542957851114053</v>
      </c>
      <c r="AG280" s="46">
        <v>44.000000000000007</v>
      </c>
      <c r="AH280" s="46">
        <v>37.049042888411684</v>
      </c>
      <c r="AI280" s="27">
        <v>19</v>
      </c>
      <c r="AJ280" s="28">
        <v>94</v>
      </c>
      <c r="AK280" s="28">
        <v>13.138933706635717</v>
      </c>
      <c r="AL280" s="28">
        <v>11.000000000000002</v>
      </c>
      <c r="AM280" s="28">
        <v>15.183093090324965</v>
      </c>
      <c r="AN280" s="28">
        <v>17</v>
      </c>
      <c r="AO280" s="28">
        <v>23.642067769572371</v>
      </c>
      <c r="AP280" s="28">
        <v>66</v>
      </c>
      <c r="AQ280" s="28">
        <v>34.397062298063219</v>
      </c>
      <c r="AR280" s="28">
        <v>40.999999999999993</v>
      </c>
      <c r="AS280" s="28">
        <v>39.189149948476945</v>
      </c>
      <c r="AT280" s="28">
        <v>73</v>
      </c>
      <c r="AU280" s="28">
        <v>33.888361610316593</v>
      </c>
    </row>
    <row r="281" spans="1:47" x14ac:dyDescent="0.3">
      <c r="A281" s="19" t="s">
        <v>268</v>
      </c>
      <c r="B281" s="19" t="s">
        <v>25</v>
      </c>
      <c r="C281" s="20">
        <v>8</v>
      </c>
      <c r="D281" s="21">
        <v>150</v>
      </c>
      <c r="E281" s="22">
        <v>5.0172798368149243</v>
      </c>
      <c r="F281" s="21">
        <v>13832</v>
      </c>
      <c r="G281" s="22">
        <v>9.5348123208748152</v>
      </c>
      <c r="H281" s="21">
        <v>0</v>
      </c>
      <c r="I281" s="21">
        <v>0</v>
      </c>
      <c r="J281" s="34">
        <v>20</v>
      </c>
      <c r="K281" s="30">
        <v>88.888888888888886</v>
      </c>
      <c r="L281" s="30">
        <v>16.908575783392937</v>
      </c>
      <c r="M281" s="30">
        <v>94.444444444444443</v>
      </c>
      <c r="N281" s="30">
        <v>9.8724812959848744</v>
      </c>
      <c r="O281" s="30">
        <v>90.555555555555557</v>
      </c>
      <c r="P281" s="30">
        <v>14.543073081672564</v>
      </c>
      <c r="Q281" s="31">
        <v>44</v>
      </c>
      <c r="R281" s="30">
        <v>62.626262626262623</v>
      </c>
      <c r="S281" s="30">
        <v>12.003183875380348</v>
      </c>
      <c r="T281" s="30">
        <v>53.030303030303031</v>
      </c>
      <c r="U281" s="30">
        <v>21.144898348691431</v>
      </c>
      <c r="V281" s="30">
        <v>56.060606060606062</v>
      </c>
      <c r="W281" s="30">
        <v>17.105261837003937</v>
      </c>
      <c r="X281" s="47">
        <v>20</v>
      </c>
      <c r="Y281" s="28">
        <v>31</v>
      </c>
      <c r="Z281" s="28">
        <v>39.189149948476945</v>
      </c>
      <c r="AA281" s="28">
        <v>49.000000000000007</v>
      </c>
      <c r="AB281" s="28">
        <v>40.768925214652086</v>
      </c>
      <c r="AC281" s="28">
        <v>36</v>
      </c>
      <c r="AD281" s="28">
        <v>37.049042888411684</v>
      </c>
      <c r="AE281" s="28">
        <v>4</v>
      </c>
      <c r="AF281" s="28">
        <v>12.31174022502185</v>
      </c>
      <c r="AG281" s="28">
        <v>11.000000000000002</v>
      </c>
      <c r="AH281" s="28">
        <v>19.973666874689101</v>
      </c>
      <c r="AI281" s="27">
        <v>20</v>
      </c>
      <c r="AJ281" s="28">
        <v>9</v>
      </c>
      <c r="AK281" s="28">
        <v>17.740824166460339</v>
      </c>
      <c r="AL281" s="28">
        <v>2.1052631578947367</v>
      </c>
      <c r="AM281" s="28">
        <v>9.1766293548224702</v>
      </c>
      <c r="AN281" s="28">
        <v>22.000000000000004</v>
      </c>
      <c r="AO281" s="28">
        <v>28.209740758897635</v>
      </c>
      <c r="AP281" s="28">
        <v>48</v>
      </c>
      <c r="AQ281" s="28">
        <v>43.721607328281301</v>
      </c>
      <c r="AR281" s="28">
        <v>28</v>
      </c>
      <c r="AS281" s="28">
        <v>27.834094957538372</v>
      </c>
      <c r="AT281" s="28">
        <v>83.000000000000014</v>
      </c>
      <c r="AU281" s="28">
        <v>29.929742292312017</v>
      </c>
    </row>
    <row r="282" spans="1:47" x14ac:dyDescent="0.3">
      <c r="A282" s="19" t="s">
        <v>877</v>
      </c>
      <c r="B282" s="19" t="s">
        <v>39</v>
      </c>
      <c r="C282" s="20"/>
      <c r="D282" s="21"/>
      <c r="E282" s="21"/>
      <c r="F282" s="21"/>
      <c r="G282" s="21"/>
      <c r="H282" s="21"/>
      <c r="I282" s="21"/>
      <c r="J282" s="38">
        <v>21</v>
      </c>
      <c r="K282" s="33">
        <v>65.079365079365076</v>
      </c>
      <c r="L282" s="33">
        <v>29.457170056284561</v>
      </c>
      <c r="M282" s="33">
        <v>64.021164021164012</v>
      </c>
      <c r="N282" s="33">
        <v>31.798897780564491</v>
      </c>
      <c r="O282" s="33">
        <v>37.566137566137563</v>
      </c>
      <c r="P282" s="33">
        <v>30.118324366886984</v>
      </c>
      <c r="Q282" s="38">
        <v>21</v>
      </c>
      <c r="R282" s="33">
        <v>73.015873015873012</v>
      </c>
      <c r="S282" s="33">
        <v>15.544213552184239</v>
      </c>
      <c r="T282" s="33">
        <v>53.968253968253961</v>
      </c>
      <c r="U282" s="33">
        <v>23.382412480406717</v>
      </c>
      <c r="V282" s="33">
        <v>73.015873015873012</v>
      </c>
      <c r="W282" s="33">
        <v>17.767854373277103</v>
      </c>
      <c r="X282" s="47">
        <v>21</v>
      </c>
      <c r="Y282" s="28">
        <v>95</v>
      </c>
      <c r="Z282" s="28">
        <v>11.002392084403615</v>
      </c>
      <c r="AA282" s="28">
        <v>0</v>
      </c>
      <c r="AB282" s="28">
        <v>0</v>
      </c>
      <c r="AC282" s="28">
        <v>13.333333333333332</v>
      </c>
      <c r="AD282" s="28">
        <v>25.560386016907749</v>
      </c>
      <c r="AE282" s="28">
        <v>20</v>
      </c>
      <c r="AF282" s="28">
        <v>35.213633723318019</v>
      </c>
      <c r="AG282" s="28">
        <v>4.761904761904761</v>
      </c>
      <c r="AH282" s="28">
        <v>12.497618820818477</v>
      </c>
      <c r="AI282" s="27">
        <v>21</v>
      </c>
      <c r="AJ282" s="28">
        <v>76.190476190476176</v>
      </c>
      <c r="AK282" s="28">
        <v>33.834330269149774</v>
      </c>
      <c r="AL282" s="28">
        <v>0</v>
      </c>
      <c r="AM282" s="28">
        <v>0</v>
      </c>
      <c r="AN282" s="28">
        <v>0</v>
      </c>
      <c r="AO282" s="28">
        <v>0</v>
      </c>
      <c r="AP282" s="28">
        <v>12.380952380952381</v>
      </c>
      <c r="AQ282" s="28">
        <v>29.984122782693163</v>
      </c>
      <c r="AR282" s="28">
        <v>20</v>
      </c>
      <c r="AS282" s="28">
        <v>35.777087639996637</v>
      </c>
      <c r="AT282" s="28">
        <v>27.61904761904762</v>
      </c>
      <c r="AU282" s="28">
        <v>34.914862437758778</v>
      </c>
    </row>
    <row r="283" spans="1:47" x14ac:dyDescent="0.3">
      <c r="A283" s="19" t="s">
        <v>269</v>
      </c>
      <c r="B283" s="19" t="s">
        <v>25</v>
      </c>
      <c r="C283" s="20">
        <v>8</v>
      </c>
      <c r="D283" s="21">
        <v>60</v>
      </c>
      <c r="E283" s="22">
        <v>4.1108738641733114</v>
      </c>
      <c r="F283" s="19">
        <v>2099</v>
      </c>
      <c r="G283" s="33">
        <v>7.6496926237115144</v>
      </c>
      <c r="H283" s="21">
        <v>2</v>
      </c>
      <c r="I283" s="21">
        <v>24.285225000000001</v>
      </c>
      <c r="J283" s="31">
        <v>20</v>
      </c>
      <c r="K283" s="30">
        <v>63.888888888888886</v>
      </c>
      <c r="L283" s="30">
        <v>25.712712803982605</v>
      </c>
      <c r="M283" s="30">
        <v>89.444444444444457</v>
      </c>
      <c r="N283" s="30">
        <v>22.360679774997905</v>
      </c>
      <c r="O283" s="30">
        <v>87.222222222222229</v>
      </c>
      <c r="P283" s="30">
        <v>22.009213027495289</v>
      </c>
      <c r="Q283" s="31">
        <v>36</v>
      </c>
      <c r="R283" s="30">
        <v>70.370370370370367</v>
      </c>
      <c r="S283" s="30">
        <v>17.416973618216129</v>
      </c>
      <c r="T283" s="30">
        <v>60.493827160493829</v>
      </c>
      <c r="U283" s="30">
        <v>22.762394254574065</v>
      </c>
      <c r="V283" s="30">
        <v>53.395061728395063</v>
      </c>
      <c r="W283" s="30">
        <v>21.218514501085252</v>
      </c>
      <c r="X283" s="47">
        <v>21</v>
      </c>
      <c r="Y283" s="28">
        <v>41.904761904761912</v>
      </c>
      <c r="Z283" s="28">
        <v>38.421224293227255</v>
      </c>
      <c r="AA283" s="28">
        <v>8</v>
      </c>
      <c r="AB283" s="28">
        <v>18.806493839265091</v>
      </c>
      <c r="AC283" s="28">
        <v>22.857142857142854</v>
      </c>
      <c r="AD283" s="28">
        <v>36.4887458187942</v>
      </c>
      <c r="AE283" s="28">
        <v>8.5714285714285712</v>
      </c>
      <c r="AF283" s="28">
        <v>17.402791237532639</v>
      </c>
      <c r="AG283" s="28">
        <v>7</v>
      </c>
      <c r="AH283" s="28">
        <v>17.501879598308413</v>
      </c>
      <c r="AI283" s="27">
        <v>21</v>
      </c>
      <c r="AJ283" s="28">
        <v>22.857142857142854</v>
      </c>
      <c r="AK283" s="28">
        <v>30.519314727375047</v>
      </c>
      <c r="AL283" s="28">
        <v>2</v>
      </c>
      <c r="AM283" s="28">
        <v>6.1558701125109252</v>
      </c>
      <c r="AN283" s="28">
        <v>24.761904761904763</v>
      </c>
      <c r="AO283" s="28">
        <v>26.761735298565306</v>
      </c>
      <c r="AP283" s="28">
        <v>39.047619047619051</v>
      </c>
      <c r="AQ283" s="28">
        <v>37.135530412902668</v>
      </c>
      <c r="AR283" s="28">
        <v>63.809523809523817</v>
      </c>
      <c r="AS283" s="28">
        <v>32.01190254830076</v>
      </c>
      <c r="AT283" s="28">
        <v>92.38095238095238</v>
      </c>
      <c r="AU283" s="28">
        <v>18.413245749938255</v>
      </c>
    </row>
    <row r="284" spans="1:47" x14ac:dyDescent="0.3">
      <c r="A284" s="19" t="s">
        <v>270</v>
      </c>
      <c r="B284" s="19" t="s">
        <v>25</v>
      </c>
      <c r="C284" s="20">
        <v>8</v>
      </c>
      <c r="D284" s="21">
        <v>427</v>
      </c>
      <c r="E284" s="22">
        <v>6.0591231955817966</v>
      </c>
      <c r="F284" s="21">
        <v>41254</v>
      </c>
      <c r="G284" s="22">
        <v>10.627527596538444</v>
      </c>
      <c r="H284" s="21">
        <v>1</v>
      </c>
      <c r="I284" s="21">
        <v>84.606499999999997</v>
      </c>
      <c r="J284" s="34">
        <v>20</v>
      </c>
      <c r="K284" s="30">
        <v>57.222222222222221</v>
      </c>
      <c r="L284" s="30">
        <v>25.813596812084668</v>
      </c>
      <c r="M284" s="30">
        <v>52.777777777777779</v>
      </c>
      <c r="N284" s="30">
        <v>25.458753860865777</v>
      </c>
      <c r="O284" s="30">
        <v>44.444444444444443</v>
      </c>
      <c r="P284" s="30">
        <v>25.995451194026749</v>
      </c>
      <c r="Q284" s="31">
        <v>33</v>
      </c>
      <c r="R284" s="33">
        <v>32.275132275132279</v>
      </c>
      <c r="S284" s="33">
        <v>18.22519010544956</v>
      </c>
      <c r="T284" s="33">
        <v>58.201058201058203</v>
      </c>
      <c r="U284" s="33">
        <v>19.846560141281543</v>
      </c>
      <c r="V284" s="33">
        <v>68.253968253968253</v>
      </c>
      <c r="W284" s="33">
        <v>26.125460427324192</v>
      </c>
      <c r="X284" s="48">
        <v>22</v>
      </c>
      <c r="Y284" s="37">
        <v>43.636363636363633</v>
      </c>
      <c r="Z284" s="37">
        <v>41.695660907678857</v>
      </c>
      <c r="AA284" s="37">
        <v>8.5714285714285712</v>
      </c>
      <c r="AB284" s="37">
        <v>17.402791237532639</v>
      </c>
      <c r="AC284" s="37">
        <v>22.727272727272727</v>
      </c>
      <c r="AD284" s="37">
        <v>35.614579435931411</v>
      </c>
      <c r="AE284" s="37">
        <v>6.6666666666666661</v>
      </c>
      <c r="AF284" s="37">
        <v>19.321835661585915</v>
      </c>
      <c r="AG284" s="37">
        <v>3.8095238095238093</v>
      </c>
      <c r="AH284" s="37">
        <v>10.23532631438318</v>
      </c>
      <c r="AI284" s="27">
        <v>22</v>
      </c>
      <c r="AJ284" s="37">
        <v>33.333333333333336</v>
      </c>
      <c r="AK284" s="37">
        <v>37.058512292499458</v>
      </c>
      <c r="AL284" s="37">
        <v>7</v>
      </c>
      <c r="AM284" s="37">
        <v>21.788456625132106</v>
      </c>
      <c r="AN284" s="37">
        <v>20</v>
      </c>
      <c r="AO284" s="37">
        <v>37.416573867739416</v>
      </c>
      <c r="AP284" s="37">
        <v>47.61904761904762</v>
      </c>
      <c r="AQ284" s="37">
        <v>47.106768293395156</v>
      </c>
      <c r="AR284" s="37">
        <v>30.476190476190474</v>
      </c>
      <c r="AS284" s="37">
        <v>43.182889027506079</v>
      </c>
      <c r="AT284" s="37">
        <v>49.000000000000007</v>
      </c>
      <c r="AU284" s="37">
        <v>47.005038923614634</v>
      </c>
    </row>
    <row r="285" spans="1:47" x14ac:dyDescent="0.3">
      <c r="A285" s="19" t="s">
        <v>271</v>
      </c>
      <c r="B285" s="19" t="s">
        <v>25</v>
      </c>
      <c r="C285" s="20">
        <v>16</v>
      </c>
      <c r="D285" s="21">
        <v>14</v>
      </c>
      <c r="E285" s="22">
        <v>2.7080502011022101</v>
      </c>
      <c r="F285" s="21">
        <v>2098</v>
      </c>
      <c r="G285" s="22">
        <v>7.6492163198206331</v>
      </c>
      <c r="H285" s="19">
        <v>1</v>
      </c>
      <c r="I285" s="19">
        <v>3.1335700000000002</v>
      </c>
      <c r="J285" s="34">
        <v>20</v>
      </c>
      <c r="K285" s="30">
        <v>87.222222222222229</v>
      </c>
      <c r="L285" s="30">
        <v>14.089198808552824</v>
      </c>
      <c r="M285" s="30">
        <v>85.555555555555557</v>
      </c>
      <c r="N285" s="30">
        <v>16.559107119346557</v>
      </c>
      <c r="O285" s="30">
        <v>90.555555555555557</v>
      </c>
      <c r="P285" s="30">
        <v>12.63008979742812</v>
      </c>
      <c r="Q285" s="31">
        <v>35</v>
      </c>
      <c r="R285" s="30">
        <v>44.761904761904759</v>
      </c>
      <c r="S285" s="30">
        <v>18.570111758721421</v>
      </c>
      <c r="T285" s="30">
        <v>58.412698412698404</v>
      </c>
      <c r="U285" s="30">
        <v>16.020787409320704</v>
      </c>
      <c r="V285" s="30">
        <v>53.650793650793645</v>
      </c>
      <c r="W285" s="30">
        <v>19.147729450410857</v>
      </c>
      <c r="X285" s="47">
        <v>20</v>
      </c>
      <c r="Y285" s="28">
        <v>32</v>
      </c>
      <c r="Z285" s="28">
        <v>38.058127287500348</v>
      </c>
      <c r="AA285" s="28">
        <v>17</v>
      </c>
      <c r="AB285" s="28">
        <v>22.734161635370633</v>
      </c>
      <c r="AC285" s="28">
        <v>75</v>
      </c>
      <c r="AD285" s="28">
        <v>31.705885224903227</v>
      </c>
      <c r="AE285" s="28">
        <v>9</v>
      </c>
      <c r="AF285" s="28">
        <v>17.740824166460339</v>
      </c>
      <c r="AG285" s="28">
        <v>10</v>
      </c>
      <c r="AH285" s="28">
        <v>17.770466332772774</v>
      </c>
      <c r="AI285" s="27">
        <v>20</v>
      </c>
      <c r="AJ285" s="28">
        <v>1.0526315789473684</v>
      </c>
      <c r="AK285" s="28">
        <v>4.5883146774112351</v>
      </c>
      <c r="AL285" s="28">
        <v>3.1578947368421053</v>
      </c>
      <c r="AM285" s="28">
        <v>10.029197142425581</v>
      </c>
      <c r="AN285" s="28">
        <v>7.3684210526315779</v>
      </c>
      <c r="AO285" s="28">
        <v>16.613951721756791</v>
      </c>
      <c r="AP285" s="28">
        <v>74</v>
      </c>
      <c r="AQ285" s="28">
        <v>34.397062298063219</v>
      </c>
      <c r="AR285" s="28">
        <v>66</v>
      </c>
      <c r="AS285" s="28">
        <v>31.187041843486348</v>
      </c>
      <c r="AT285" s="28">
        <v>89.473684210526329</v>
      </c>
      <c r="AU285" s="28">
        <v>15.446568914424674</v>
      </c>
    </row>
    <row r="286" spans="1:47" x14ac:dyDescent="0.3">
      <c r="A286" s="19" t="s">
        <v>272</v>
      </c>
      <c r="B286" s="19" t="s">
        <v>25</v>
      </c>
      <c r="C286" s="20">
        <v>10</v>
      </c>
      <c r="D286" s="21">
        <v>105</v>
      </c>
      <c r="E286" s="22">
        <v>4.6634390941120669</v>
      </c>
      <c r="F286" s="19">
        <v>12887</v>
      </c>
      <c r="G286" s="33">
        <v>9.4640519248568111</v>
      </c>
      <c r="H286" s="21">
        <v>1</v>
      </c>
      <c r="I286" s="21">
        <v>10.3408</v>
      </c>
      <c r="J286" s="31">
        <v>20</v>
      </c>
      <c r="K286" s="30">
        <v>74.444444444444443</v>
      </c>
      <c r="L286" s="30">
        <v>27.000830252197666</v>
      </c>
      <c r="M286" s="30">
        <v>96.111111111111114</v>
      </c>
      <c r="N286" s="30">
        <v>9.0303077876360831</v>
      </c>
      <c r="O286" s="30">
        <v>89.444444444444457</v>
      </c>
      <c r="P286" s="30">
        <v>20.543302812555325</v>
      </c>
      <c r="Q286" s="31">
        <v>32</v>
      </c>
      <c r="R286" s="30">
        <v>61.805555555555557</v>
      </c>
      <c r="S286" s="30">
        <v>15.441852751784861</v>
      </c>
      <c r="T286" s="30">
        <v>51.736111111111114</v>
      </c>
      <c r="U286" s="30">
        <v>19.473224988113149</v>
      </c>
      <c r="V286" s="30">
        <v>58.680555555555557</v>
      </c>
      <c r="W286" s="30">
        <v>13.00503073324934</v>
      </c>
      <c r="X286" s="47">
        <v>20</v>
      </c>
      <c r="Y286" s="28">
        <v>18</v>
      </c>
      <c r="Z286" s="28">
        <v>33.654592241585227</v>
      </c>
      <c r="AA286" s="28">
        <v>10.526315789473683</v>
      </c>
      <c r="AB286" s="28">
        <v>20.405251015506966</v>
      </c>
      <c r="AC286" s="28">
        <v>8.4210526315789469</v>
      </c>
      <c r="AD286" s="28">
        <v>18.03181074740996</v>
      </c>
      <c r="AE286" s="28">
        <v>2.1052631578947367</v>
      </c>
      <c r="AF286" s="28">
        <v>9.1766293548224702</v>
      </c>
      <c r="AG286" s="28">
        <v>20</v>
      </c>
      <c r="AH286" s="28">
        <v>32.444284226152504</v>
      </c>
      <c r="AI286" s="27">
        <v>20</v>
      </c>
      <c r="AJ286" s="28">
        <v>25</v>
      </c>
      <c r="AK286" s="28">
        <v>34.259074863841782</v>
      </c>
      <c r="AL286" s="28">
        <v>0</v>
      </c>
      <c r="AM286" s="28">
        <v>0</v>
      </c>
      <c r="AN286" s="28">
        <v>14</v>
      </c>
      <c r="AO286" s="28">
        <v>31.187041843486348</v>
      </c>
      <c r="AP286" s="28">
        <v>21</v>
      </c>
      <c r="AQ286" s="28">
        <v>34.625819389886679</v>
      </c>
      <c r="AR286" s="28">
        <v>78</v>
      </c>
      <c r="AS286" s="28">
        <v>28.209740758897642</v>
      </c>
      <c r="AT286" s="28">
        <v>91.578947368421041</v>
      </c>
      <c r="AU286" s="28">
        <v>15.370663939515458</v>
      </c>
    </row>
    <row r="287" spans="1:47" x14ac:dyDescent="0.3">
      <c r="A287" s="19" t="s">
        <v>878</v>
      </c>
      <c r="B287" s="19" t="s">
        <v>39</v>
      </c>
      <c r="C287" s="20"/>
      <c r="D287" s="21"/>
      <c r="E287" s="21"/>
      <c r="F287" s="21"/>
      <c r="G287" s="21"/>
      <c r="H287" s="21"/>
      <c r="I287" s="21"/>
      <c r="J287" s="38">
        <v>21</v>
      </c>
      <c r="K287" s="33">
        <v>72.486772486772495</v>
      </c>
      <c r="L287" s="33">
        <v>25.487602316422269</v>
      </c>
      <c r="M287" s="33">
        <v>60.846560846560841</v>
      </c>
      <c r="N287" s="33">
        <v>32.511925185191686</v>
      </c>
      <c r="O287" s="33">
        <v>51.851851851851855</v>
      </c>
      <c r="P287" s="33">
        <v>25.174289582172488</v>
      </c>
      <c r="Q287" s="38">
        <v>21</v>
      </c>
      <c r="R287" s="33">
        <v>42.328042328042322</v>
      </c>
      <c r="S287" s="33">
        <v>20.067493405833734</v>
      </c>
      <c r="T287" s="33">
        <v>63.492063492063494</v>
      </c>
      <c r="U287" s="33">
        <v>21.982837621922627</v>
      </c>
      <c r="V287" s="33">
        <v>61.37566137566138</v>
      </c>
      <c r="W287" s="33">
        <v>23.205748441474206</v>
      </c>
      <c r="X287" s="47">
        <v>21</v>
      </c>
      <c r="Y287" s="28">
        <v>32.38095238095238</v>
      </c>
      <c r="Z287" s="28">
        <v>38.197481841708083</v>
      </c>
      <c r="AA287" s="28">
        <v>6.6666666666666661</v>
      </c>
      <c r="AB287" s="28">
        <v>11.547005383792515</v>
      </c>
      <c r="AC287" s="28">
        <v>32.38095238095238</v>
      </c>
      <c r="AD287" s="28">
        <v>28.619008002508036</v>
      </c>
      <c r="AE287" s="28">
        <v>16.19047619047619</v>
      </c>
      <c r="AF287" s="28">
        <v>25.782977034506796</v>
      </c>
      <c r="AG287" s="28">
        <v>7.6190476190476186</v>
      </c>
      <c r="AH287" s="28">
        <v>18.413245749938248</v>
      </c>
      <c r="AI287" s="27">
        <v>21</v>
      </c>
      <c r="AJ287" s="28">
        <v>52.380952380952387</v>
      </c>
      <c r="AK287" s="28">
        <v>34.914862437758785</v>
      </c>
      <c r="AL287" s="28">
        <v>1</v>
      </c>
      <c r="AM287" s="28">
        <v>4.4721359549995796</v>
      </c>
      <c r="AN287" s="28">
        <v>4.761904761904761</v>
      </c>
      <c r="AO287" s="28">
        <v>12.497618820818477</v>
      </c>
      <c r="AP287" s="28">
        <v>27.61904761904762</v>
      </c>
      <c r="AQ287" s="28">
        <v>31.92252526113213</v>
      </c>
      <c r="AR287" s="28">
        <v>23.80952380952381</v>
      </c>
      <c r="AS287" s="28">
        <v>32.01190254830076</v>
      </c>
      <c r="AT287" s="28">
        <v>47.61904761904762</v>
      </c>
      <c r="AU287" s="28">
        <v>32.543011831230665</v>
      </c>
    </row>
    <row r="288" spans="1:47" x14ac:dyDescent="0.3">
      <c r="A288" s="19" t="s">
        <v>273</v>
      </c>
      <c r="B288" s="19" t="s">
        <v>25</v>
      </c>
      <c r="C288" s="20">
        <v>9</v>
      </c>
      <c r="D288" s="21">
        <v>21</v>
      </c>
      <c r="E288" s="22">
        <v>3.0910424533583161</v>
      </c>
      <c r="F288" s="21">
        <v>370</v>
      </c>
      <c r="G288" s="22">
        <v>5.916202062607435</v>
      </c>
      <c r="H288" s="21">
        <v>1</v>
      </c>
      <c r="I288" s="21">
        <v>2.1934999999999998</v>
      </c>
      <c r="J288" s="34">
        <v>20</v>
      </c>
      <c r="K288" s="30">
        <v>61.666666666666664</v>
      </c>
      <c r="L288" s="30">
        <v>35.773273480582809</v>
      </c>
      <c r="M288" s="30">
        <v>80</v>
      </c>
      <c r="N288" s="30">
        <v>29.419331671936263</v>
      </c>
      <c r="O288" s="30">
        <v>85</v>
      </c>
      <c r="P288" s="30">
        <v>17.391639824998354</v>
      </c>
      <c r="Q288" s="31">
        <v>33</v>
      </c>
      <c r="R288" s="30">
        <v>22.222222222222221</v>
      </c>
      <c r="S288" s="30">
        <v>12.422599874998831</v>
      </c>
      <c r="T288" s="30">
        <v>45.454545454545453</v>
      </c>
      <c r="U288" s="30">
        <v>26.696111689702043</v>
      </c>
      <c r="V288" s="30">
        <v>38.383838383838381</v>
      </c>
      <c r="W288" s="30">
        <v>18.021529710567481</v>
      </c>
      <c r="X288" s="47">
        <v>20</v>
      </c>
      <c r="Y288" s="28">
        <v>100</v>
      </c>
      <c r="Z288" s="28">
        <v>0</v>
      </c>
      <c r="AA288" s="28">
        <v>1.0526315789473684</v>
      </c>
      <c r="AB288" s="28">
        <v>4.5883146774112351</v>
      </c>
      <c r="AC288" s="28">
        <v>4.2105263157894735</v>
      </c>
      <c r="AD288" s="28">
        <v>14.265650070355173</v>
      </c>
      <c r="AE288" s="28">
        <v>10</v>
      </c>
      <c r="AF288" s="28">
        <v>20</v>
      </c>
      <c r="AG288" s="28">
        <v>3.1578947368421053</v>
      </c>
      <c r="AH288" s="28">
        <v>7.4926864926535517</v>
      </c>
      <c r="AI288" s="27">
        <v>20</v>
      </c>
      <c r="AJ288" s="28">
        <v>94.73684210526315</v>
      </c>
      <c r="AK288" s="28">
        <v>11.239029738980317</v>
      </c>
      <c r="AL288" s="28">
        <v>0</v>
      </c>
      <c r="AM288" s="28">
        <v>0</v>
      </c>
      <c r="AN288" s="28">
        <v>3.1578947368421053</v>
      </c>
      <c r="AO288" s="28">
        <v>13.764944032233705</v>
      </c>
      <c r="AP288" s="28">
        <v>2.1052631578947367</v>
      </c>
      <c r="AQ288" s="28">
        <v>6.3060353528461155</v>
      </c>
      <c r="AR288" s="28">
        <v>20</v>
      </c>
      <c r="AS288" s="28">
        <v>32.444284226152504</v>
      </c>
      <c r="AT288" s="28">
        <v>19</v>
      </c>
      <c r="AU288" s="28">
        <v>23.819496658255218</v>
      </c>
    </row>
    <row r="289" spans="1:47" ht="14" x14ac:dyDescent="0.3">
      <c r="A289" s="19" t="s">
        <v>274</v>
      </c>
      <c r="B289" s="19" t="s">
        <v>39</v>
      </c>
      <c r="C289" s="20">
        <v>12</v>
      </c>
      <c r="D289" s="21">
        <v>33</v>
      </c>
      <c r="E289" s="22">
        <v>3.5263605246161616</v>
      </c>
      <c r="F289" s="21">
        <v>4155</v>
      </c>
      <c r="G289" s="22">
        <v>8.3323083522191173</v>
      </c>
      <c r="H289" s="21">
        <v>0</v>
      </c>
      <c r="I289" s="21">
        <v>0</v>
      </c>
      <c r="J289" s="34">
        <v>20</v>
      </c>
      <c r="K289" s="30">
        <v>70</v>
      </c>
      <c r="L289" s="30">
        <v>25.001624378676876</v>
      </c>
      <c r="M289" s="30">
        <v>56.666666666666657</v>
      </c>
      <c r="N289" s="30">
        <v>30.779350562554619</v>
      </c>
      <c r="O289" s="30">
        <v>43.888888888888886</v>
      </c>
      <c r="P289" s="30">
        <v>30.263087267200124</v>
      </c>
      <c r="Q289" s="31">
        <v>32</v>
      </c>
      <c r="R289" s="30">
        <v>86.805555555555557</v>
      </c>
      <c r="S289" s="30">
        <v>14.234062052028422</v>
      </c>
      <c r="T289" s="30">
        <v>78.819444444444443</v>
      </c>
      <c r="U289" s="30">
        <v>25.76729718348</v>
      </c>
      <c r="V289" s="30">
        <v>78.819444444444443</v>
      </c>
      <c r="W289" s="30">
        <v>21.92623217762161</v>
      </c>
      <c r="X289" s="47">
        <v>20</v>
      </c>
      <c r="Y289" s="46">
        <v>58</v>
      </c>
      <c r="Z289" s="46">
        <v>42.002506190890443</v>
      </c>
      <c r="AA289" s="46">
        <v>4.2105263157894735</v>
      </c>
      <c r="AB289" s="46">
        <v>10.706067580626215</v>
      </c>
      <c r="AC289" s="46">
        <v>15</v>
      </c>
      <c r="AD289" s="46">
        <v>23.283154063783861</v>
      </c>
      <c r="AE289" s="46">
        <v>31</v>
      </c>
      <c r="AF289" s="46">
        <v>37.542957851114053</v>
      </c>
      <c r="AG289" s="46">
        <v>19</v>
      </c>
      <c r="AH289" s="46">
        <v>35.228576916743989</v>
      </c>
      <c r="AI289" s="27">
        <v>20</v>
      </c>
      <c r="AJ289" s="28">
        <v>81</v>
      </c>
      <c r="AK289" s="28">
        <v>30.762246170812755</v>
      </c>
      <c r="AL289" s="28">
        <v>3.1578947368421053</v>
      </c>
      <c r="AM289" s="28">
        <v>13.764944032233705</v>
      </c>
      <c r="AN289" s="28">
        <v>2.1052631578947367</v>
      </c>
      <c r="AO289" s="28">
        <v>9.1766293548224702</v>
      </c>
      <c r="AP289" s="28">
        <v>5.2631578947368416</v>
      </c>
      <c r="AQ289" s="28">
        <v>16.11363158344566</v>
      </c>
      <c r="AR289" s="28">
        <v>38</v>
      </c>
      <c r="AS289" s="28">
        <v>41.49825614598636</v>
      </c>
      <c r="AT289" s="28">
        <v>33</v>
      </c>
      <c r="AU289" s="28">
        <v>37.988918051674517</v>
      </c>
    </row>
    <row r="290" spans="1:47" x14ac:dyDescent="0.3">
      <c r="A290" s="19" t="s">
        <v>275</v>
      </c>
      <c r="B290" s="19" t="s">
        <v>25</v>
      </c>
      <c r="C290" s="20">
        <v>10</v>
      </c>
      <c r="D290" s="21">
        <v>175</v>
      </c>
      <c r="E290" s="22">
        <v>5.1704839950381514</v>
      </c>
      <c r="F290" s="21">
        <v>14976</v>
      </c>
      <c r="G290" s="22">
        <v>9.6142709699923952</v>
      </c>
      <c r="H290" s="21">
        <v>3</v>
      </c>
      <c r="I290" s="21">
        <v>3.133575</v>
      </c>
      <c r="J290" s="34">
        <v>20</v>
      </c>
      <c r="K290" s="30">
        <v>83.333333333333329</v>
      </c>
      <c r="L290" s="30">
        <v>19.57972987460024</v>
      </c>
      <c r="M290" s="30">
        <v>72.777777777777771</v>
      </c>
      <c r="N290" s="30">
        <v>23.494293059544727</v>
      </c>
      <c r="O290" s="30">
        <v>45</v>
      </c>
      <c r="P290" s="30">
        <v>25.863891251999505</v>
      </c>
      <c r="Q290" s="31">
        <v>34</v>
      </c>
      <c r="R290" s="30">
        <v>87.908496732026151</v>
      </c>
      <c r="S290" s="30">
        <v>17.379298257477487</v>
      </c>
      <c r="T290" s="30">
        <v>83.660130718954235</v>
      </c>
      <c r="U290" s="30">
        <v>22.760368499730507</v>
      </c>
      <c r="V290" s="30">
        <v>74.509803921568633</v>
      </c>
      <c r="W290" s="30">
        <v>23.772429582725934</v>
      </c>
      <c r="X290" s="47">
        <v>20</v>
      </c>
      <c r="Y290" s="28">
        <v>62</v>
      </c>
      <c r="Z290" s="28">
        <v>37.219123550867465</v>
      </c>
      <c r="AA290" s="28">
        <v>39</v>
      </c>
      <c r="AB290" s="28">
        <v>28.63564212655271</v>
      </c>
      <c r="AC290" s="28">
        <v>54</v>
      </c>
      <c r="AD290" s="28">
        <v>29.091507170885524</v>
      </c>
      <c r="AE290" s="28">
        <v>60</v>
      </c>
      <c r="AF290" s="28">
        <v>39.470175282637214</v>
      </c>
      <c r="AG290" s="28">
        <v>28</v>
      </c>
      <c r="AH290" s="28">
        <v>25.464113034456531</v>
      </c>
      <c r="AI290" s="27">
        <v>20</v>
      </c>
      <c r="AJ290" s="28">
        <v>81.999999999999986</v>
      </c>
      <c r="AK290" s="28">
        <v>26.675437154214013</v>
      </c>
      <c r="AL290" s="28">
        <v>15</v>
      </c>
      <c r="AM290" s="28">
        <v>31.034785237485401</v>
      </c>
      <c r="AN290" s="28">
        <v>18</v>
      </c>
      <c r="AO290" s="28">
        <v>34.274434234648766</v>
      </c>
      <c r="AP290" s="28">
        <v>20</v>
      </c>
      <c r="AQ290" s="28">
        <v>35.540932665545547</v>
      </c>
      <c r="AR290" s="28">
        <v>36</v>
      </c>
      <c r="AS290" s="28">
        <v>40.833422842723238</v>
      </c>
      <c r="AT290" s="28">
        <v>45</v>
      </c>
      <c r="AU290" s="28">
        <v>42.981023964682734</v>
      </c>
    </row>
    <row r="291" spans="1:47" x14ac:dyDescent="0.3">
      <c r="A291" s="19" t="s">
        <v>276</v>
      </c>
      <c r="B291" s="19" t="s">
        <v>25</v>
      </c>
      <c r="C291" s="20">
        <v>4</v>
      </c>
      <c r="D291" s="21">
        <v>160</v>
      </c>
      <c r="E291" s="22">
        <v>5.0814043649844631</v>
      </c>
      <c r="F291" s="21">
        <v>6015</v>
      </c>
      <c r="G291" s="22">
        <v>8.7021778656296753</v>
      </c>
      <c r="H291" s="21">
        <v>4</v>
      </c>
      <c r="I291" s="21">
        <v>6.2671417500000004</v>
      </c>
      <c r="J291" s="34">
        <v>20</v>
      </c>
      <c r="K291" s="30">
        <v>76.666666666666671</v>
      </c>
      <c r="L291" s="30">
        <v>20.989183141962943</v>
      </c>
      <c r="M291" s="30">
        <v>82.777777777777771</v>
      </c>
      <c r="N291" s="30">
        <v>22.649402897028946</v>
      </c>
      <c r="O291" s="30">
        <v>82.777777777777771</v>
      </c>
      <c r="P291" s="30">
        <v>18.195030346354017</v>
      </c>
      <c r="Q291" s="31">
        <v>33</v>
      </c>
      <c r="R291" s="30">
        <v>70.707070707070713</v>
      </c>
      <c r="S291" s="30">
        <v>22.363816575150111</v>
      </c>
      <c r="T291" s="30">
        <v>49.831649831649827</v>
      </c>
      <c r="U291" s="30">
        <v>22.926548731497899</v>
      </c>
      <c r="V291" s="30">
        <v>59.595959595959599</v>
      </c>
      <c r="W291" s="30">
        <v>17.746974576579898</v>
      </c>
      <c r="X291" s="47">
        <v>20</v>
      </c>
      <c r="Y291" s="28">
        <v>22.000000000000004</v>
      </c>
      <c r="Z291" s="28">
        <v>33.02311789927586</v>
      </c>
      <c r="AA291" s="28">
        <v>67</v>
      </c>
      <c r="AB291" s="28">
        <v>36.863903325896629</v>
      </c>
      <c r="AC291" s="28">
        <v>50.999999999999993</v>
      </c>
      <c r="AD291" s="28">
        <v>34.625819389886679</v>
      </c>
      <c r="AE291" s="28">
        <v>17</v>
      </c>
      <c r="AF291" s="28">
        <v>30.625067132042421</v>
      </c>
      <c r="AG291" s="28">
        <v>8</v>
      </c>
      <c r="AH291" s="28">
        <v>15.07874069850104</v>
      </c>
      <c r="AI291" s="27">
        <v>20</v>
      </c>
      <c r="AJ291" s="28">
        <v>22.000000000000004</v>
      </c>
      <c r="AK291" s="28">
        <v>31.722480821551205</v>
      </c>
      <c r="AL291" s="28">
        <v>7</v>
      </c>
      <c r="AM291" s="28">
        <v>11.742858972247996</v>
      </c>
      <c r="AN291" s="28">
        <v>77.89473684210526</v>
      </c>
      <c r="AO291" s="28">
        <v>17.505220608093218</v>
      </c>
      <c r="AP291" s="28">
        <v>77</v>
      </c>
      <c r="AQ291" s="28">
        <v>31.304951684997057</v>
      </c>
      <c r="AR291" s="28">
        <v>21</v>
      </c>
      <c r="AS291" s="28">
        <v>34.625819389886679</v>
      </c>
      <c r="AT291" s="28">
        <v>75</v>
      </c>
      <c r="AU291" s="28">
        <v>30.348848933344204</v>
      </c>
    </row>
    <row r="292" spans="1:47" x14ac:dyDescent="0.3">
      <c r="A292" s="19" t="s">
        <v>879</v>
      </c>
      <c r="B292" s="19" t="s">
        <v>39</v>
      </c>
      <c r="C292" s="20"/>
      <c r="D292" s="21"/>
      <c r="E292" s="21"/>
      <c r="F292" s="21"/>
      <c r="G292" s="21"/>
      <c r="H292" s="21"/>
      <c r="I292" s="21"/>
      <c r="J292" s="38">
        <v>20</v>
      </c>
      <c r="K292" s="33">
        <v>57.142857142857146</v>
      </c>
      <c r="L292" s="33">
        <v>28.606680193190627</v>
      </c>
      <c r="M292" s="33">
        <v>64.021164021164012</v>
      </c>
      <c r="N292" s="33">
        <v>27.420989055822368</v>
      </c>
      <c r="O292" s="33">
        <v>44.973544973544975</v>
      </c>
      <c r="P292" s="33">
        <v>30.927272409936204</v>
      </c>
      <c r="Q292" s="38">
        <v>20</v>
      </c>
      <c r="R292" s="33">
        <v>69.841269841269835</v>
      </c>
      <c r="S292" s="33">
        <v>14.966158179458002</v>
      </c>
      <c r="T292" s="33">
        <v>57.671957671957671</v>
      </c>
      <c r="U292" s="33">
        <v>25.728652332612359</v>
      </c>
      <c r="V292" s="33">
        <v>49.735449735449741</v>
      </c>
      <c r="W292" s="33">
        <v>19.757495098843751</v>
      </c>
      <c r="X292" s="47">
        <v>20</v>
      </c>
      <c r="Y292" s="28">
        <v>34</v>
      </c>
      <c r="Z292" s="28">
        <v>37.332080179469187</v>
      </c>
      <c r="AA292" s="28">
        <v>0</v>
      </c>
      <c r="AB292" s="28">
        <v>0</v>
      </c>
      <c r="AC292" s="28">
        <v>17</v>
      </c>
      <c r="AD292" s="28">
        <v>28.488224714229226</v>
      </c>
      <c r="AE292" s="28">
        <v>10</v>
      </c>
      <c r="AF292" s="28">
        <v>20</v>
      </c>
      <c r="AG292" s="28">
        <v>4.2105263157894735</v>
      </c>
      <c r="AH292" s="28">
        <v>12.612070705692231</v>
      </c>
      <c r="AI292" s="27">
        <v>20</v>
      </c>
      <c r="AJ292" s="28">
        <v>55</v>
      </c>
      <c r="AK292" s="28">
        <v>33.007176253210858</v>
      </c>
      <c r="AL292" s="28">
        <v>0</v>
      </c>
      <c r="AM292" s="28">
        <v>0</v>
      </c>
      <c r="AN292" s="28">
        <v>2.1052631578947367</v>
      </c>
      <c r="AO292" s="28">
        <v>9.1766293548224702</v>
      </c>
      <c r="AP292" s="28">
        <v>17</v>
      </c>
      <c r="AQ292" s="28">
        <v>23.642067769572371</v>
      </c>
      <c r="AR292" s="28">
        <v>11.000000000000002</v>
      </c>
      <c r="AS292" s="28">
        <v>21.001253095445218</v>
      </c>
      <c r="AT292" s="28">
        <v>31</v>
      </c>
      <c r="AU292" s="28">
        <v>36.977945062599566</v>
      </c>
    </row>
    <row r="293" spans="1:47" x14ac:dyDescent="0.3">
      <c r="A293" s="19" t="s">
        <v>277</v>
      </c>
      <c r="B293" s="19" t="s">
        <v>25</v>
      </c>
      <c r="C293" s="20">
        <v>6</v>
      </c>
      <c r="D293" s="21">
        <v>96</v>
      </c>
      <c r="E293" s="22">
        <v>4.5747109785033828</v>
      </c>
      <c r="F293" s="21">
        <v>8334</v>
      </c>
      <c r="G293" s="22">
        <v>9.0282187951848947</v>
      </c>
      <c r="H293" s="21">
        <v>3</v>
      </c>
      <c r="I293" s="21">
        <v>2.2979556666700001</v>
      </c>
      <c r="J293" s="34">
        <v>20</v>
      </c>
      <c r="K293" s="30">
        <v>50</v>
      </c>
      <c r="L293" s="30">
        <v>26.367720041159057</v>
      </c>
      <c r="M293" s="30">
        <v>65.555555555555557</v>
      </c>
      <c r="N293" s="30">
        <v>29.705069653056146</v>
      </c>
      <c r="O293" s="30">
        <v>69.444444444444443</v>
      </c>
      <c r="P293" s="30">
        <v>24.681203239962183</v>
      </c>
      <c r="Q293" s="31">
        <v>33</v>
      </c>
      <c r="R293" s="33">
        <v>60.846560846560841</v>
      </c>
      <c r="S293" s="33">
        <v>9.6985728993774227</v>
      </c>
      <c r="T293" s="33">
        <v>57.671957671957671</v>
      </c>
      <c r="U293" s="33">
        <v>19.122428050750855</v>
      </c>
      <c r="V293" s="33">
        <v>63.492063492063494</v>
      </c>
      <c r="W293" s="33">
        <v>13.672924106259078</v>
      </c>
      <c r="X293" s="48">
        <v>19</v>
      </c>
      <c r="Y293" s="28">
        <v>32.631578947368425</v>
      </c>
      <c r="Z293" s="28">
        <v>32.802795487776123</v>
      </c>
      <c r="AA293" s="28">
        <v>1.1111111111111112</v>
      </c>
      <c r="AB293" s="28">
        <v>4.714045207910317</v>
      </c>
      <c r="AC293" s="28">
        <v>17.894736842105264</v>
      </c>
      <c r="AD293" s="28">
        <v>35.210312152426951</v>
      </c>
      <c r="AE293" s="28">
        <v>16.842105263157894</v>
      </c>
      <c r="AF293" s="28">
        <v>31.455900626281966</v>
      </c>
      <c r="AG293" s="28">
        <v>12.631578947368421</v>
      </c>
      <c r="AH293" s="28">
        <v>27.657047577457622</v>
      </c>
      <c r="AI293" s="27">
        <v>19</v>
      </c>
      <c r="AJ293" s="28">
        <v>37.89473684210526</v>
      </c>
      <c r="AK293" s="28">
        <v>41.577096709128618</v>
      </c>
      <c r="AL293" s="28">
        <v>4.4444444444444446</v>
      </c>
      <c r="AM293" s="28">
        <v>10.966377611066324</v>
      </c>
      <c r="AN293" s="28">
        <v>12.631578947368421</v>
      </c>
      <c r="AO293" s="28">
        <v>26.841531928288113</v>
      </c>
      <c r="AP293" s="28">
        <v>10.526315789473683</v>
      </c>
      <c r="AQ293" s="28">
        <v>23.445844031281563</v>
      </c>
      <c r="AR293" s="28">
        <v>3.333333333333333</v>
      </c>
      <c r="AS293" s="28">
        <v>10.289915108550531</v>
      </c>
      <c r="AT293" s="28">
        <v>41.05263157894737</v>
      </c>
      <c r="AU293" s="28">
        <v>40.262297892432159</v>
      </c>
    </row>
    <row r="294" spans="1:47" x14ac:dyDescent="0.3">
      <c r="A294" s="19" t="s">
        <v>278</v>
      </c>
      <c r="B294" s="19" t="s">
        <v>25</v>
      </c>
      <c r="C294" s="20">
        <v>6</v>
      </c>
      <c r="D294" s="21">
        <v>394</v>
      </c>
      <c r="E294" s="22">
        <v>5.978885764901122</v>
      </c>
      <c r="F294" s="21">
        <v>42660</v>
      </c>
      <c r="G294" s="22">
        <v>10.661040432913284</v>
      </c>
      <c r="H294" s="21">
        <v>3</v>
      </c>
      <c r="I294" s="21">
        <v>24.441885666699999</v>
      </c>
      <c r="J294" s="34">
        <v>20</v>
      </c>
      <c r="K294" s="30">
        <v>76.111111111111114</v>
      </c>
      <c r="L294" s="30">
        <v>17.391639824998354</v>
      </c>
      <c r="M294" s="30">
        <v>59.444444444444443</v>
      </c>
      <c r="N294" s="30">
        <v>23.714513860531174</v>
      </c>
      <c r="O294" s="30">
        <v>51.666666666666671</v>
      </c>
      <c r="P294" s="30">
        <v>24.522734807055144</v>
      </c>
      <c r="Q294" s="31">
        <v>35</v>
      </c>
      <c r="R294" s="30">
        <v>32.063492063492063</v>
      </c>
      <c r="S294" s="30">
        <v>18.031568495068985</v>
      </c>
      <c r="T294" s="30">
        <v>72.698412698412696</v>
      </c>
      <c r="U294" s="30">
        <v>19.682087883733651</v>
      </c>
      <c r="V294" s="30">
        <v>40.634920634920633</v>
      </c>
      <c r="W294" s="30">
        <v>20.86420060024864</v>
      </c>
      <c r="X294" s="47">
        <v>21</v>
      </c>
      <c r="Y294" s="28">
        <v>51.428571428571431</v>
      </c>
      <c r="Z294" s="28">
        <v>41.74754056057845</v>
      </c>
      <c r="AA294" s="28">
        <v>13.333333333333332</v>
      </c>
      <c r="AB294" s="28">
        <v>23.944379994757291</v>
      </c>
      <c r="AC294" s="28">
        <v>17.142857142857142</v>
      </c>
      <c r="AD294" s="28">
        <v>25.523098781859765</v>
      </c>
      <c r="AE294" s="28">
        <v>30.476190476190474</v>
      </c>
      <c r="AF294" s="28">
        <v>37.212389129991436</v>
      </c>
      <c r="AG294" s="28">
        <v>14.285714285714286</v>
      </c>
      <c r="AH294" s="28">
        <v>25.410908793553325</v>
      </c>
      <c r="AI294" s="27">
        <v>21</v>
      </c>
      <c r="AJ294" s="28">
        <v>67.61904761904762</v>
      </c>
      <c r="AK294" s="28">
        <v>36.042303187332791</v>
      </c>
      <c r="AL294" s="28">
        <v>2</v>
      </c>
      <c r="AM294" s="28">
        <v>8.9442719099991592</v>
      </c>
      <c r="AN294" s="28">
        <v>1</v>
      </c>
      <c r="AO294" s="28">
        <v>4.4721359549995796</v>
      </c>
      <c r="AP294" s="28">
        <v>23.80952380952381</v>
      </c>
      <c r="AQ294" s="28">
        <v>28.718668227511962</v>
      </c>
      <c r="AR294" s="28">
        <v>36.19047619047619</v>
      </c>
      <c r="AS294" s="28">
        <v>32.01190254830076</v>
      </c>
      <c r="AT294" s="28">
        <v>45.714285714285708</v>
      </c>
      <c r="AU294" s="28">
        <v>37.492856462455428</v>
      </c>
    </row>
    <row r="295" spans="1:47" x14ac:dyDescent="0.3">
      <c r="A295" s="19" t="s">
        <v>880</v>
      </c>
      <c r="B295" s="19" t="s">
        <v>39</v>
      </c>
      <c r="C295" s="20"/>
      <c r="D295" s="21"/>
      <c r="E295" s="21"/>
      <c r="F295" s="21"/>
      <c r="G295" s="21"/>
      <c r="H295" s="21"/>
      <c r="I295" s="21"/>
      <c r="J295" s="38">
        <v>21</v>
      </c>
      <c r="K295" s="33">
        <v>66.666666666666671</v>
      </c>
      <c r="L295" s="33">
        <v>27.442420078285487</v>
      </c>
      <c r="M295" s="33">
        <v>56.084656084656082</v>
      </c>
      <c r="N295" s="33">
        <v>27.324341446931975</v>
      </c>
      <c r="O295" s="33">
        <v>35.449735449735456</v>
      </c>
      <c r="P295" s="33">
        <v>28.244752078717951</v>
      </c>
      <c r="Q295" s="38">
        <v>21</v>
      </c>
      <c r="R295" s="33">
        <v>50.264550264550259</v>
      </c>
      <c r="S295" s="33">
        <v>17.4338423617519</v>
      </c>
      <c r="T295" s="33">
        <v>68.783068783068785</v>
      </c>
      <c r="U295" s="33">
        <v>25.487602316422269</v>
      </c>
      <c r="V295" s="33">
        <v>56.084656084656082</v>
      </c>
      <c r="W295" s="33">
        <v>22.076240084064708</v>
      </c>
      <c r="X295" s="47">
        <v>21</v>
      </c>
      <c r="Y295" s="28">
        <v>51.428571428571431</v>
      </c>
      <c r="Z295" s="28">
        <v>33.806170189140666</v>
      </c>
      <c r="AA295" s="28">
        <v>0</v>
      </c>
      <c r="AB295" s="28">
        <v>0</v>
      </c>
      <c r="AC295" s="28">
        <v>28.571428571428573</v>
      </c>
      <c r="AD295" s="28">
        <v>33.20929301953209</v>
      </c>
      <c r="AE295" s="28">
        <v>43.80952380952381</v>
      </c>
      <c r="AF295" s="28">
        <v>36.121488130500722</v>
      </c>
      <c r="AG295" s="28">
        <v>20</v>
      </c>
      <c r="AH295" s="28">
        <v>30.983866769659336</v>
      </c>
      <c r="AI295" s="27">
        <v>21</v>
      </c>
      <c r="AJ295" s="28">
        <v>60.952380952380949</v>
      </c>
      <c r="AK295" s="28">
        <v>26.43950867636574</v>
      </c>
      <c r="AL295" s="28">
        <v>26.666666666666664</v>
      </c>
      <c r="AM295" s="28">
        <v>37.058512292499458</v>
      </c>
      <c r="AN295" s="28">
        <v>12.380952380952381</v>
      </c>
      <c r="AO295" s="28">
        <v>29.309514138716445</v>
      </c>
      <c r="AP295" s="28">
        <v>20</v>
      </c>
      <c r="AQ295" s="28">
        <v>23.664319132398465</v>
      </c>
      <c r="AR295" s="28">
        <v>31.428571428571427</v>
      </c>
      <c r="AS295" s="28">
        <v>35.536701350253978</v>
      </c>
      <c r="AT295" s="28">
        <v>42.857142857142854</v>
      </c>
      <c r="AU295" s="28">
        <v>38.619018260807351</v>
      </c>
    </row>
    <row r="296" spans="1:47" x14ac:dyDescent="0.3">
      <c r="A296" s="19" t="s">
        <v>881</v>
      </c>
      <c r="B296" s="19" t="s">
        <v>39</v>
      </c>
      <c r="C296" s="20"/>
      <c r="D296" s="21"/>
      <c r="E296" s="21"/>
      <c r="F296" s="21"/>
      <c r="G296" s="21"/>
      <c r="H296" s="21"/>
      <c r="I296" s="21"/>
      <c r="J296" s="38">
        <v>20</v>
      </c>
      <c r="K296" s="33">
        <v>60.317460317460323</v>
      </c>
      <c r="L296" s="33">
        <v>25.232603974837197</v>
      </c>
      <c r="M296" s="33">
        <v>70.899470899470913</v>
      </c>
      <c r="N296" s="33">
        <v>21.794831892834583</v>
      </c>
      <c r="O296" s="33">
        <v>51.322751322751316</v>
      </c>
      <c r="P296" s="33">
        <v>33.788775708859092</v>
      </c>
      <c r="Q296" s="38">
        <v>20</v>
      </c>
      <c r="R296" s="33">
        <v>60.846560846560841</v>
      </c>
      <c r="S296" s="33">
        <v>9.6985728993774227</v>
      </c>
      <c r="T296" s="33">
        <v>57.671957671957671</v>
      </c>
      <c r="U296" s="33">
        <v>19.122428050750855</v>
      </c>
      <c r="V296" s="33">
        <v>63.492063492063494</v>
      </c>
      <c r="W296" s="33">
        <v>13.672924106259078</v>
      </c>
      <c r="X296" s="47">
        <v>20</v>
      </c>
      <c r="Y296" s="28">
        <v>74</v>
      </c>
      <c r="Z296" s="28">
        <v>35.003759196616819</v>
      </c>
      <c r="AA296" s="28">
        <v>3.1578947368421053</v>
      </c>
      <c r="AB296" s="28">
        <v>10.029197142425581</v>
      </c>
      <c r="AC296" s="28">
        <v>50</v>
      </c>
      <c r="AD296" s="28">
        <v>32.767120876365013</v>
      </c>
      <c r="AE296" s="28">
        <v>21</v>
      </c>
      <c r="AF296" s="28">
        <v>34.625819389886679</v>
      </c>
      <c r="AG296" s="28">
        <v>1.0526315789473684</v>
      </c>
      <c r="AH296" s="28">
        <v>4.5883146774112351</v>
      </c>
      <c r="AI296" s="27">
        <v>20</v>
      </c>
      <c r="AJ296" s="28">
        <v>53</v>
      </c>
      <c r="AK296" s="28">
        <v>27.73938867766423</v>
      </c>
      <c r="AL296" s="28">
        <v>5.2631578947368416</v>
      </c>
      <c r="AM296" s="28">
        <v>11.239029738980326</v>
      </c>
      <c r="AN296" s="28">
        <v>22.999999999999996</v>
      </c>
      <c r="AO296" s="28">
        <v>30.625067132042421</v>
      </c>
      <c r="AP296" s="28">
        <v>58</v>
      </c>
      <c r="AQ296" s="28">
        <v>29.664793948382659</v>
      </c>
      <c r="AR296" s="28">
        <v>43</v>
      </c>
      <c r="AS296" s="28">
        <v>33.888361610316586</v>
      </c>
      <c r="AT296" s="28">
        <v>90</v>
      </c>
      <c r="AU296" s="28">
        <v>17.770466332772774</v>
      </c>
    </row>
    <row r="297" spans="1:47" x14ac:dyDescent="0.3">
      <c r="A297" s="19" t="s">
        <v>279</v>
      </c>
      <c r="B297" s="19" t="s">
        <v>25</v>
      </c>
      <c r="C297" s="20">
        <v>10</v>
      </c>
      <c r="D297" s="21">
        <v>141</v>
      </c>
      <c r="E297" s="22">
        <v>4.9558270576012609</v>
      </c>
      <c r="F297" s="21">
        <v>12692</v>
      </c>
      <c r="G297" s="22">
        <v>9.448805939388178</v>
      </c>
      <c r="H297" s="21">
        <v>1</v>
      </c>
      <c r="I297" s="21">
        <v>8.1472899999999999</v>
      </c>
      <c r="J297" s="34">
        <v>20</v>
      </c>
      <c r="K297" s="30">
        <v>57.777777777777779</v>
      </c>
      <c r="L297" s="30">
        <v>21.809024009916342</v>
      </c>
      <c r="M297" s="30">
        <v>66.111111111111114</v>
      </c>
      <c r="N297" s="30">
        <v>20.543302812555325</v>
      </c>
      <c r="O297" s="30">
        <v>57.222222222222221</v>
      </c>
      <c r="P297" s="30">
        <v>23.160035933854669</v>
      </c>
      <c r="Q297" s="31">
        <v>33</v>
      </c>
      <c r="R297" s="30">
        <v>34.343434343434339</v>
      </c>
      <c r="S297" s="30">
        <v>21.936291798468687</v>
      </c>
      <c r="T297" s="30">
        <v>72.390572390572387</v>
      </c>
      <c r="U297" s="30">
        <v>20.435311237652414</v>
      </c>
      <c r="V297" s="30">
        <v>51.515151515151523</v>
      </c>
      <c r="W297" s="30">
        <v>20.378021213971731</v>
      </c>
      <c r="X297" s="47">
        <v>20</v>
      </c>
      <c r="Y297" s="28">
        <v>57</v>
      </c>
      <c r="Z297" s="28">
        <v>37.988918051674524</v>
      </c>
      <c r="AA297" s="28">
        <v>15</v>
      </c>
      <c r="AB297" s="28">
        <v>28.191077349141221</v>
      </c>
      <c r="AC297" s="28">
        <v>38</v>
      </c>
      <c r="AD297" s="28">
        <v>40.987803063838399</v>
      </c>
      <c r="AE297" s="28">
        <v>22.000000000000004</v>
      </c>
      <c r="AF297" s="28">
        <v>35.481648332920678</v>
      </c>
      <c r="AG297" s="28">
        <v>24</v>
      </c>
      <c r="AH297" s="28">
        <v>27.222281895148825</v>
      </c>
      <c r="AI297" s="27">
        <v>20</v>
      </c>
      <c r="AJ297" s="28">
        <v>54</v>
      </c>
      <c r="AK297" s="28">
        <v>33.779470563923105</v>
      </c>
      <c r="AL297" s="28">
        <v>5</v>
      </c>
      <c r="AM297" s="28">
        <v>12.773327473170102</v>
      </c>
      <c r="AN297" s="28">
        <v>8.4210526315789469</v>
      </c>
      <c r="AO297" s="28">
        <v>18.03181074740996</v>
      </c>
      <c r="AP297" s="28">
        <v>34</v>
      </c>
      <c r="AQ297" s="28">
        <v>40.052596998394371</v>
      </c>
      <c r="AR297" s="28">
        <v>45</v>
      </c>
      <c r="AS297" s="28">
        <v>36.055512754639892</v>
      </c>
      <c r="AT297" s="28">
        <v>78</v>
      </c>
      <c r="AU297" s="28">
        <v>34.274434234648766</v>
      </c>
    </row>
    <row r="298" spans="1:47" x14ac:dyDescent="0.3">
      <c r="A298" s="19" t="s">
        <v>280</v>
      </c>
      <c r="B298" s="19" t="s">
        <v>25</v>
      </c>
      <c r="C298" s="20">
        <v>8</v>
      </c>
      <c r="D298" s="21">
        <v>204</v>
      </c>
      <c r="E298" s="22">
        <v>5.3230099791384085</v>
      </c>
      <c r="F298" s="21">
        <v>35330</v>
      </c>
      <c r="G298" s="22">
        <v>10.472516044509659</v>
      </c>
      <c r="H298" s="21">
        <v>3</v>
      </c>
      <c r="I298" s="21">
        <v>3.8647416666700001</v>
      </c>
      <c r="J298" s="34">
        <v>20</v>
      </c>
      <c r="K298" s="30">
        <v>72.777777777777771</v>
      </c>
      <c r="L298" s="30">
        <v>24.575671155342693</v>
      </c>
      <c r="M298" s="30">
        <v>86.111111111111114</v>
      </c>
      <c r="N298" s="30">
        <v>19.37120710532384</v>
      </c>
      <c r="O298" s="30">
        <v>83.888888888888886</v>
      </c>
      <c r="P298" s="30">
        <v>25.611431414571776</v>
      </c>
      <c r="Q298" s="31">
        <v>34</v>
      </c>
      <c r="R298" s="30">
        <v>46.732026143790854</v>
      </c>
      <c r="S298" s="30">
        <v>21.67325493630112</v>
      </c>
      <c r="T298" s="30">
        <v>65.686274509803923</v>
      </c>
      <c r="U298" s="30">
        <v>17.162685635351739</v>
      </c>
      <c r="V298" s="30">
        <v>52.287581699346411</v>
      </c>
      <c r="W298" s="30">
        <v>20.566138283136102</v>
      </c>
      <c r="X298" s="47">
        <v>20</v>
      </c>
      <c r="Y298" s="28">
        <v>39</v>
      </c>
      <c r="Z298" s="28">
        <v>39.722723180090576</v>
      </c>
      <c r="AA298" s="28">
        <v>26</v>
      </c>
      <c r="AB298" s="28">
        <v>31.854934344701814</v>
      </c>
      <c r="AC298" s="28">
        <v>30</v>
      </c>
      <c r="AD298" s="28">
        <v>30.779350562554622</v>
      </c>
      <c r="AE298" s="28">
        <v>3.1578947368421053</v>
      </c>
      <c r="AF298" s="28">
        <v>7.4926864926535517</v>
      </c>
      <c r="AG298" s="28">
        <v>16</v>
      </c>
      <c r="AH298" s="28">
        <v>30.15748139700208</v>
      </c>
      <c r="AI298" s="27">
        <v>20</v>
      </c>
      <c r="AJ298" s="28">
        <v>30</v>
      </c>
      <c r="AK298" s="28">
        <v>37.556974262971103</v>
      </c>
      <c r="AL298" s="28">
        <v>0</v>
      </c>
      <c r="AM298" s="28">
        <v>0</v>
      </c>
      <c r="AN298" s="28">
        <v>3.1578947368421053</v>
      </c>
      <c r="AO298" s="28">
        <v>10.029197142425581</v>
      </c>
      <c r="AP298" s="28">
        <v>16</v>
      </c>
      <c r="AQ298" s="28">
        <v>29.451119181664922</v>
      </c>
      <c r="AR298" s="28">
        <v>50</v>
      </c>
      <c r="AS298" s="28">
        <v>32.118202741878648</v>
      </c>
      <c r="AT298" s="28">
        <v>73</v>
      </c>
      <c r="AU298" s="28">
        <v>32.622239750142683</v>
      </c>
    </row>
    <row r="299" spans="1:47" x14ac:dyDescent="0.3">
      <c r="A299" s="19" t="s">
        <v>281</v>
      </c>
      <c r="B299" s="19" t="s">
        <v>25</v>
      </c>
      <c r="C299" s="20">
        <v>9</v>
      </c>
      <c r="D299" s="21">
        <v>197</v>
      </c>
      <c r="E299" s="22">
        <v>5.2882670306945352</v>
      </c>
      <c r="F299" s="21">
        <v>26283</v>
      </c>
      <c r="G299" s="22">
        <v>10.176715668017758</v>
      </c>
      <c r="H299" s="21">
        <v>0</v>
      </c>
      <c r="I299" s="21">
        <v>0</v>
      </c>
      <c r="J299" s="34">
        <v>20</v>
      </c>
      <c r="K299" s="30">
        <v>84.444444444444443</v>
      </c>
      <c r="L299" s="30">
        <v>15.463386087521307</v>
      </c>
      <c r="M299" s="30">
        <v>78.888888888888886</v>
      </c>
      <c r="N299" s="30">
        <v>22.483840128558452</v>
      </c>
      <c r="O299" s="30">
        <v>68.888888888888886</v>
      </c>
      <c r="P299" s="30">
        <v>28.974232912011775</v>
      </c>
      <c r="Q299" s="31">
        <v>35</v>
      </c>
      <c r="R299" s="33">
        <v>70.370370370370367</v>
      </c>
      <c r="S299" s="33">
        <v>13.758648608153111</v>
      </c>
      <c r="T299" s="33">
        <v>49.206349206349209</v>
      </c>
      <c r="U299" s="33">
        <v>19.742611861252211</v>
      </c>
      <c r="V299" s="33">
        <v>61.904761904761898</v>
      </c>
      <c r="W299" s="33">
        <v>12.45804245736417</v>
      </c>
      <c r="X299" s="48">
        <v>20</v>
      </c>
      <c r="Y299" s="28">
        <v>60</v>
      </c>
      <c r="Z299" s="28">
        <v>31.788776569561048</v>
      </c>
      <c r="AA299" s="28">
        <v>81</v>
      </c>
      <c r="AB299" s="28">
        <v>30.762246170812755</v>
      </c>
      <c r="AC299" s="28">
        <v>90.526315789473671</v>
      </c>
      <c r="AD299" s="28">
        <v>13.933845369589339</v>
      </c>
      <c r="AE299" s="28">
        <v>17</v>
      </c>
      <c r="AF299" s="28">
        <v>22.734161635370633</v>
      </c>
      <c r="AG299" s="28">
        <v>85.26315789473685</v>
      </c>
      <c r="AH299" s="28">
        <v>18.669172764102491</v>
      </c>
      <c r="AI299" s="27">
        <v>20</v>
      </c>
      <c r="AJ299" s="28">
        <v>63</v>
      </c>
      <c r="AK299" s="28">
        <v>29.21787484616765</v>
      </c>
      <c r="AL299" s="28">
        <v>3.1578947368421053</v>
      </c>
      <c r="AM299" s="28">
        <v>7.4926864926535517</v>
      </c>
      <c r="AN299" s="28">
        <v>18</v>
      </c>
      <c r="AO299" s="28">
        <v>21.423056934551909</v>
      </c>
      <c r="AP299" s="28">
        <v>69</v>
      </c>
      <c r="AQ299" s="28">
        <v>34.625819389886679</v>
      </c>
      <c r="AR299" s="28">
        <v>24</v>
      </c>
      <c r="AS299" s="28">
        <v>26.43761275949575</v>
      </c>
      <c r="AT299" s="28">
        <v>63</v>
      </c>
      <c r="AU299" s="28">
        <v>33.261325732352951</v>
      </c>
    </row>
    <row r="300" spans="1:47" x14ac:dyDescent="0.3">
      <c r="A300" s="19" t="s">
        <v>882</v>
      </c>
      <c r="B300" s="19" t="s">
        <v>39</v>
      </c>
      <c r="C300" s="20"/>
      <c r="D300" s="21"/>
      <c r="E300" s="21"/>
      <c r="F300" s="21"/>
      <c r="G300" s="21"/>
      <c r="H300" s="21"/>
      <c r="I300" s="21"/>
      <c r="J300" s="38">
        <v>20</v>
      </c>
      <c r="K300" s="33">
        <v>60.317460317460323</v>
      </c>
      <c r="L300" s="33">
        <v>29.516981630673854</v>
      </c>
      <c r="M300" s="33">
        <v>57.142857142857146</v>
      </c>
      <c r="N300" s="33">
        <v>29.035039343871674</v>
      </c>
      <c r="O300" s="33">
        <v>34.391534391534393</v>
      </c>
      <c r="P300" s="33">
        <v>30.0009797997945</v>
      </c>
      <c r="Q300" s="38">
        <v>20</v>
      </c>
      <c r="R300" s="33">
        <v>42.857142857142861</v>
      </c>
      <c r="S300" s="33">
        <v>20.871657871208239</v>
      </c>
      <c r="T300" s="33">
        <v>51.322751322751316</v>
      </c>
      <c r="U300" s="33">
        <v>22.354106004526571</v>
      </c>
      <c r="V300" s="33">
        <v>66.137566137566139</v>
      </c>
      <c r="W300" s="33">
        <v>26.637991637349231</v>
      </c>
      <c r="X300" s="47">
        <v>20</v>
      </c>
      <c r="Y300" s="28">
        <v>60</v>
      </c>
      <c r="Z300" s="28">
        <v>38.933141071383005</v>
      </c>
      <c r="AA300" s="28">
        <v>6</v>
      </c>
      <c r="AB300" s="28">
        <v>11.424811411549589</v>
      </c>
      <c r="AC300" s="28">
        <v>31</v>
      </c>
      <c r="AD300" s="28">
        <v>33.387675002989695</v>
      </c>
      <c r="AE300" s="28">
        <v>45.999999999999993</v>
      </c>
      <c r="AF300" s="28">
        <v>41.599595139730312</v>
      </c>
      <c r="AG300" s="28">
        <v>17</v>
      </c>
      <c r="AH300" s="28">
        <v>31.304951684997054</v>
      </c>
      <c r="AI300" s="27">
        <v>20</v>
      </c>
      <c r="AJ300" s="28">
        <v>50</v>
      </c>
      <c r="AK300" s="28">
        <v>39.73597071195131</v>
      </c>
      <c r="AL300" s="28">
        <v>2.1052631578947367</v>
      </c>
      <c r="AM300" s="28">
        <v>6.3060353528461155</v>
      </c>
      <c r="AN300" s="28">
        <v>2.1052631578947367</v>
      </c>
      <c r="AO300" s="28">
        <v>9.1766293548224702</v>
      </c>
      <c r="AP300" s="28">
        <v>18</v>
      </c>
      <c r="AQ300" s="28">
        <v>29.664793948382645</v>
      </c>
      <c r="AR300" s="28">
        <v>39</v>
      </c>
      <c r="AS300" s="28">
        <v>35.821193373990795</v>
      </c>
      <c r="AT300" s="28">
        <v>37</v>
      </c>
      <c r="AU300" s="28">
        <v>42.190046219457969</v>
      </c>
    </row>
    <row r="301" spans="1:47" x14ac:dyDescent="0.3">
      <c r="A301" s="19" t="s">
        <v>282</v>
      </c>
      <c r="B301" s="19" t="s">
        <v>25</v>
      </c>
      <c r="C301" s="20">
        <v>6</v>
      </c>
      <c r="D301" s="21">
        <v>26</v>
      </c>
      <c r="E301" s="22">
        <v>3.2958368660043291</v>
      </c>
      <c r="F301" s="21">
        <v>1142</v>
      </c>
      <c r="G301" s="22">
        <v>7.0414116637948103</v>
      </c>
      <c r="H301" s="21">
        <v>2</v>
      </c>
      <c r="I301" s="21">
        <v>2.8202199999999999</v>
      </c>
      <c r="J301" s="34">
        <v>20</v>
      </c>
      <c r="K301" s="30">
        <v>66.666666666666671</v>
      </c>
      <c r="L301" s="30">
        <v>17.660431427533915</v>
      </c>
      <c r="M301" s="30">
        <v>69.444444444444443</v>
      </c>
      <c r="N301" s="30">
        <v>21.591938909253813</v>
      </c>
      <c r="O301" s="30">
        <v>43.888888888888886</v>
      </c>
      <c r="P301" s="30">
        <v>28.264737511865995</v>
      </c>
      <c r="Q301" s="31">
        <v>33</v>
      </c>
      <c r="R301" s="30">
        <v>78.114478114478118</v>
      </c>
      <c r="S301" s="30">
        <v>25.532122179724396</v>
      </c>
      <c r="T301" s="30">
        <v>77.441077441077439</v>
      </c>
      <c r="U301" s="30">
        <v>26.857656402687461</v>
      </c>
      <c r="V301" s="30">
        <v>74.410774410774422</v>
      </c>
      <c r="W301" s="30">
        <v>23.320904177204401</v>
      </c>
      <c r="X301" s="47">
        <v>19</v>
      </c>
      <c r="Y301" s="28">
        <v>64.21052631578948</v>
      </c>
      <c r="Z301" s="28">
        <v>33.717089216940984</v>
      </c>
      <c r="AA301" s="28">
        <v>25.263157894736842</v>
      </c>
      <c r="AB301" s="28">
        <v>28.938329263881069</v>
      </c>
      <c r="AC301" s="28">
        <v>24.210526315789473</v>
      </c>
      <c r="AD301" s="28">
        <v>28.735535390036613</v>
      </c>
      <c r="AE301" s="28">
        <v>31.578947368421051</v>
      </c>
      <c r="AF301" s="28">
        <v>37.897985565746367</v>
      </c>
      <c r="AG301" s="28">
        <v>13.333333333333332</v>
      </c>
      <c r="AH301" s="28">
        <v>18.149704259460602</v>
      </c>
      <c r="AI301" s="27">
        <v>19</v>
      </c>
      <c r="AJ301" s="28">
        <v>90</v>
      </c>
      <c r="AK301" s="28">
        <v>17.149858514250884</v>
      </c>
      <c r="AL301" s="28">
        <v>33.684210526315788</v>
      </c>
      <c r="AM301" s="28">
        <v>38.903088468624972</v>
      </c>
      <c r="AN301" s="28">
        <v>25.263157894736842</v>
      </c>
      <c r="AO301" s="28">
        <v>36.418618720013043</v>
      </c>
      <c r="AP301" s="28">
        <v>27.368421052631579</v>
      </c>
      <c r="AQ301" s="28">
        <v>36.031175584972075</v>
      </c>
      <c r="AR301" s="28">
        <v>31.578947368421051</v>
      </c>
      <c r="AS301" s="28">
        <v>40.724434092614992</v>
      </c>
      <c r="AT301" s="28">
        <v>42.105263157894733</v>
      </c>
      <c r="AU301" s="28">
        <v>42.108187032983011</v>
      </c>
    </row>
    <row r="302" spans="1:47" x14ac:dyDescent="0.3">
      <c r="A302" s="19" t="s">
        <v>283</v>
      </c>
      <c r="B302" s="19" t="s">
        <v>25</v>
      </c>
      <c r="C302" s="20">
        <v>6</v>
      </c>
      <c r="D302" s="21">
        <v>248</v>
      </c>
      <c r="E302" s="22">
        <v>5.5174528964647074</v>
      </c>
      <c r="F302" s="21">
        <v>25316</v>
      </c>
      <c r="G302" s="22">
        <v>10.139231385826076</v>
      </c>
      <c r="H302" s="21">
        <v>2</v>
      </c>
      <c r="I302" s="21">
        <v>17.3913285</v>
      </c>
      <c r="J302" s="34">
        <v>20</v>
      </c>
      <c r="K302" s="30">
        <v>80</v>
      </c>
      <c r="L302" s="30">
        <v>12.79619826583192</v>
      </c>
      <c r="M302" s="30">
        <v>69.444444444444443</v>
      </c>
      <c r="N302" s="30">
        <v>21.890803490344787</v>
      </c>
      <c r="O302" s="30">
        <v>46.666666666666664</v>
      </c>
      <c r="P302" s="30">
        <v>22.104953740215109</v>
      </c>
      <c r="Q302" s="31">
        <v>44</v>
      </c>
      <c r="R302" s="30">
        <v>73.73737373737373</v>
      </c>
      <c r="S302" s="30">
        <v>18.575591326108807</v>
      </c>
      <c r="T302" s="30">
        <v>68.181818181818187</v>
      </c>
      <c r="U302" s="30">
        <v>22.426824138672359</v>
      </c>
      <c r="V302" s="30">
        <v>65.909090909090907</v>
      </c>
      <c r="W302" s="30">
        <v>18.15455503028257</v>
      </c>
      <c r="X302" s="47">
        <v>21</v>
      </c>
      <c r="Y302" s="28">
        <v>45.714285714285708</v>
      </c>
      <c r="Z302" s="28">
        <v>39.060392800307142</v>
      </c>
      <c r="AA302" s="28">
        <v>27.61904761904762</v>
      </c>
      <c r="AB302" s="28">
        <v>33.151887111409195</v>
      </c>
      <c r="AC302" s="28">
        <v>27.61904761904762</v>
      </c>
      <c r="AD302" s="28">
        <v>33.151887111409195</v>
      </c>
      <c r="AE302" s="28">
        <v>27.61904761904762</v>
      </c>
      <c r="AF302" s="28">
        <v>32.543011831230665</v>
      </c>
      <c r="AG302" s="28">
        <v>14.285714285714286</v>
      </c>
      <c r="AH302" s="28">
        <v>21.111946516469906</v>
      </c>
      <c r="AI302" s="27">
        <v>21</v>
      </c>
      <c r="AJ302" s="28">
        <v>40</v>
      </c>
      <c r="AK302" s="28">
        <v>36.878177829171548</v>
      </c>
      <c r="AL302" s="28">
        <v>18.095238095238095</v>
      </c>
      <c r="AM302" s="28">
        <v>28.216847382201941</v>
      </c>
      <c r="AN302" s="28">
        <v>21.904761904761905</v>
      </c>
      <c r="AO302" s="28">
        <v>25.222816579249756</v>
      </c>
      <c r="AP302" s="28">
        <v>33.333333333333336</v>
      </c>
      <c r="AQ302" s="28">
        <v>33.065591380365987</v>
      </c>
      <c r="AR302" s="28">
        <v>49.523809523809526</v>
      </c>
      <c r="AS302" s="28">
        <v>40.801493903555851</v>
      </c>
      <c r="AT302" s="28">
        <v>65.714285714285708</v>
      </c>
      <c r="AU302" s="28">
        <v>38.544964466377266</v>
      </c>
    </row>
    <row r="303" spans="1:47" x14ac:dyDescent="0.3">
      <c r="A303" s="19" t="s">
        <v>284</v>
      </c>
      <c r="B303" s="19" t="s">
        <v>25</v>
      </c>
      <c r="C303" s="20">
        <v>13</v>
      </c>
      <c r="D303" s="21">
        <v>0</v>
      </c>
      <c r="E303" s="22">
        <v>0</v>
      </c>
      <c r="F303" s="19">
        <v>48</v>
      </c>
      <c r="G303" s="33">
        <v>3.8918202981106265</v>
      </c>
      <c r="H303" s="21">
        <v>0</v>
      </c>
      <c r="I303" s="21">
        <v>0</v>
      </c>
      <c r="J303" s="31">
        <v>20</v>
      </c>
      <c r="K303" s="30">
        <v>95.555555555555557</v>
      </c>
      <c r="L303" s="30">
        <v>9.1198075740902418</v>
      </c>
      <c r="M303" s="30">
        <v>92.777777777777771</v>
      </c>
      <c r="N303" s="30">
        <v>12.63008979742812</v>
      </c>
      <c r="O303" s="30">
        <v>97.222222222222229</v>
      </c>
      <c r="P303" s="30">
        <v>7.9594488823486547</v>
      </c>
      <c r="Q303" s="31">
        <v>31</v>
      </c>
      <c r="R303" s="30">
        <v>64.516129032258064</v>
      </c>
      <c r="S303" s="30">
        <v>13.277461591992211</v>
      </c>
      <c r="T303" s="30">
        <v>56.989247311827953</v>
      </c>
      <c r="U303" s="30">
        <v>18.75594511704238</v>
      </c>
      <c r="V303" s="30">
        <v>60.931899641577061</v>
      </c>
      <c r="W303" s="30">
        <v>16.448189699114909</v>
      </c>
      <c r="X303" s="47">
        <v>21</v>
      </c>
      <c r="Y303" s="28">
        <v>48.571428571428569</v>
      </c>
      <c r="Z303" s="28">
        <v>38.247315498700594</v>
      </c>
      <c r="AA303" s="28">
        <v>0</v>
      </c>
      <c r="AB303" s="28">
        <v>0</v>
      </c>
      <c r="AC303" s="28">
        <v>82.857142857142861</v>
      </c>
      <c r="AD303" s="28">
        <v>19.272482233188619</v>
      </c>
      <c r="AE303" s="28">
        <v>1</v>
      </c>
      <c r="AF303" s="28">
        <v>4.4721359549995796</v>
      </c>
      <c r="AG303" s="28">
        <v>2</v>
      </c>
      <c r="AH303" s="28">
        <v>6.1558701125109252</v>
      </c>
      <c r="AI303" s="27">
        <v>21</v>
      </c>
      <c r="AJ303" s="28">
        <v>10.476190476190478</v>
      </c>
      <c r="AK303" s="28">
        <v>20.609752661347123</v>
      </c>
      <c r="AL303" s="28">
        <v>0</v>
      </c>
      <c r="AM303" s="28">
        <v>0</v>
      </c>
      <c r="AN303" s="28">
        <v>22.857142857142854</v>
      </c>
      <c r="AO303" s="28">
        <v>29.179248986712651</v>
      </c>
      <c r="AP303" s="28">
        <v>80</v>
      </c>
      <c r="AQ303" s="28">
        <v>31.622776601683796</v>
      </c>
      <c r="AR303" s="28">
        <v>15.238095238095237</v>
      </c>
      <c r="AS303" s="28">
        <v>26.761735298565306</v>
      </c>
      <c r="AT303" s="28">
        <v>91.999999999999986</v>
      </c>
      <c r="AU303" s="28">
        <v>11.964860832322385</v>
      </c>
    </row>
    <row r="304" spans="1:47" x14ac:dyDescent="0.3">
      <c r="A304" s="19" t="s">
        <v>883</v>
      </c>
      <c r="B304" s="19" t="s">
        <v>39</v>
      </c>
      <c r="C304" s="20"/>
      <c r="D304" s="21"/>
      <c r="E304" s="21"/>
      <c r="F304" s="21"/>
      <c r="G304" s="21"/>
      <c r="H304" s="21"/>
      <c r="I304" s="21"/>
      <c r="J304" s="38">
        <v>21</v>
      </c>
      <c r="K304" s="33">
        <v>72.486772486772495</v>
      </c>
      <c r="L304" s="33">
        <v>25.487602316422269</v>
      </c>
      <c r="M304" s="33">
        <v>60.317460317460323</v>
      </c>
      <c r="N304" s="33">
        <v>28.234343103948135</v>
      </c>
      <c r="O304" s="33">
        <v>42.328042328042322</v>
      </c>
      <c r="P304" s="33">
        <v>26.901523115135475</v>
      </c>
      <c r="Q304" s="38">
        <v>21</v>
      </c>
      <c r="R304" s="33">
        <v>39.153439153439152</v>
      </c>
      <c r="S304" s="33">
        <v>15.954815681951089</v>
      </c>
      <c r="T304" s="33">
        <v>60.846560846560841</v>
      </c>
      <c r="U304" s="33">
        <v>19.122428050750855</v>
      </c>
      <c r="V304" s="33">
        <v>56.613756613756614</v>
      </c>
      <c r="W304" s="33">
        <v>19.214437056984366</v>
      </c>
      <c r="X304" s="47">
        <v>21</v>
      </c>
      <c r="Y304" s="28">
        <v>40</v>
      </c>
      <c r="Z304" s="28">
        <v>37.947331922020552</v>
      </c>
      <c r="AA304" s="28">
        <v>48.571428571428569</v>
      </c>
      <c r="AB304" s="28">
        <v>36.645015252516167</v>
      </c>
      <c r="AC304" s="28">
        <v>33.333333333333336</v>
      </c>
      <c r="AD304" s="28">
        <v>35.402448126271345</v>
      </c>
      <c r="AE304" s="28">
        <v>22.857142857142854</v>
      </c>
      <c r="AF304" s="28">
        <v>32.425739335111103</v>
      </c>
      <c r="AG304" s="28">
        <v>24.761904761904763</v>
      </c>
      <c r="AH304" s="28">
        <v>30.268638492513606</v>
      </c>
      <c r="AI304" s="27">
        <v>21</v>
      </c>
      <c r="AJ304" s="28">
        <v>62.857142857142854</v>
      </c>
      <c r="AK304" s="28">
        <v>34.805582475065286</v>
      </c>
      <c r="AL304" s="28">
        <v>1</v>
      </c>
      <c r="AM304" s="28">
        <v>4.4721359549995796</v>
      </c>
      <c r="AN304" s="28">
        <v>0</v>
      </c>
      <c r="AO304" s="28">
        <v>0</v>
      </c>
      <c r="AP304" s="28">
        <v>26.666666666666664</v>
      </c>
      <c r="AQ304" s="28">
        <v>33.665016461206925</v>
      </c>
      <c r="AR304" s="28">
        <v>26.666666666666664</v>
      </c>
      <c r="AS304" s="28">
        <v>33.065591380365987</v>
      </c>
      <c r="AT304" s="28">
        <v>64.761904761904759</v>
      </c>
      <c r="AU304" s="28">
        <v>34.585986702571837</v>
      </c>
    </row>
    <row r="305" spans="1:47" x14ac:dyDescent="0.3">
      <c r="A305" s="19" t="s">
        <v>884</v>
      </c>
      <c r="B305" s="19" t="s">
        <v>39</v>
      </c>
      <c r="C305" s="20"/>
      <c r="D305" s="21"/>
      <c r="E305" s="21"/>
      <c r="F305" s="21"/>
      <c r="G305" s="21"/>
      <c r="H305" s="21"/>
      <c r="I305" s="21"/>
      <c r="J305" s="38">
        <v>20</v>
      </c>
      <c r="K305" s="33">
        <v>58.201058201058203</v>
      </c>
      <c r="L305" s="33">
        <v>31.01269391732048</v>
      </c>
      <c r="M305" s="33">
        <v>64.021164021164012</v>
      </c>
      <c r="N305" s="33">
        <v>33.12989062984073</v>
      </c>
      <c r="O305" s="33">
        <v>37.566137566137563</v>
      </c>
      <c r="P305" s="33">
        <v>33.788775708859092</v>
      </c>
      <c r="Q305" s="38">
        <v>20</v>
      </c>
      <c r="R305" s="33">
        <v>86.24338624338624</v>
      </c>
      <c r="S305" s="33">
        <v>11.602874220737119</v>
      </c>
      <c r="T305" s="33">
        <v>66.666666666666671</v>
      </c>
      <c r="U305" s="33">
        <v>24.845199749997661</v>
      </c>
      <c r="V305" s="33">
        <v>76.19047619047619</v>
      </c>
      <c r="W305" s="33">
        <v>17.31541605497732</v>
      </c>
      <c r="X305" s="47">
        <v>20</v>
      </c>
      <c r="Y305" s="28">
        <v>50.999999999999993</v>
      </c>
      <c r="Z305" s="28">
        <v>37.542957851114053</v>
      </c>
      <c r="AA305" s="28">
        <v>19</v>
      </c>
      <c r="AB305" s="28">
        <v>27.890764364608323</v>
      </c>
      <c r="AC305" s="28">
        <v>21</v>
      </c>
      <c r="AD305" s="28">
        <v>27.890764364608323</v>
      </c>
      <c r="AE305" s="28">
        <v>18</v>
      </c>
      <c r="AF305" s="28">
        <v>29.664793948382645</v>
      </c>
      <c r="AG305" s="28">
        <v>20</v>
      </c>
      <c r="AH305" s="28">
        <v>25.13123449750173</v>
      </c>
      <c r="AI305" s="27">
        <v>20</v>
      </c>
      <c r="AJ305" s="28">
        <v>45</v>
      </c>
      <c r="AK305" s="28">
        <v>44.426165831931925</v>
      </c>
      <c r="AL305" s="28">
        <v>8</v>
      </c>
      <c r="AM305" s="28">
        <v>17.651599003161756</v>
      </c>
      <c r="AN305" s="28">
        <v>5</v>
      </c>
      <c r="AO305" s="28">
        <v>12.773327473170102</v>
      </c>
      <c r="AP305" s="28">
        <v>14</v>
      </c>
      <c r="AQ305" s="28">
        <v>24.365635853109104</v>
      </c>
      <c r="AR305" s="28">
        <v>5.2631578947368416</v>
      </c>
      <c r="AS305" s="28">
        <v>13.067525929498998</v>
      </c>
      <c r="AT305" s="28">
        <v>42</v>
      </c>
      <c r="AU305" s="28">
        <v>39.416801119907177</v>
      </c>
    </row>
    <row r="306" spans="1:47" x14ac:dyDescent="0.3">
      <c r="A306" s="19" t="s">
        <v>285</v>
      </c>
      <c r="B306" s="19" t="s">
        <v>25</v>
      </c>
      <c r="C306" s="20">
        <v>6</v>
      </c>
      <c r="D306" s="21">
        <v>409</v>
      </c>
      <c r="E306" s="22">
        <v>6.0161571596983539</v>
      </c>
      <c r="F306" s="21">
        <v>39460</v>
      </c>
      <c r="G306" s="22">
        <v>10.583068121374101</v>
      </c>
      <c r="H306" s="21">
        <v>7</v>
      </c>
      <c r="I306" s="21">
        <v>27.441151285699998</v>
      </c>
      <c r="J306" s="34">
        <v>20</v>
      </c>
      <c r="K306" s="30">
        <v>92.222222222222229</v>
      </c>
      <c r="L306" s="30">
        <v>15.754781033264415</v>
      </c>
      <c r="M306" s="30">
        <v>93.333333333333329</v>
      </c>
      <c r="N306" s="30">
        <v>11.052476870107544</v>
      </c>
      <c r="O306" s="30">
        <v>91.666666666666671</v>
      </c>
      <c r="P306" s="30">
        <v>13.903501085343557</v>
      </c>
      <c r="Q306" s="31">
        <v>34</v>
      </c>
      <c r="R306" s="30">
        <v>62.091503267973849</v>
      </c>
      <c r="S306" s="30">
        <v>16.665016093088305</v>
      </c>
      <c r="T306" s="30">
        <v>54.575163398692808</v>
      </c>
      <c r="U306" s="30">
        <v>19.604706951937132</v>
      </c>
      <c r="V306" s="30">
        <v>60.130718954248373</v>
      </c>
      <c r="W306" s="30">
        <v>16.438994241693749</v>
      </c>
      <c r="X306" s="47">
        <v>21</v>
      </c>
      <c r="Y306" s="28">
        <v>91.999999999999986</v>
      </c>
      <c r="Z306" s="28">
        <v>16.415653633362474</v>
      </c>
      <c r="AA306" s="28">
        <v>0</v>
      </c>
      <c r="AB306" s="28">
        <v>0</v>
      </c>
      <c r="AC306" s="28">
        <v>32.38095238095238</v>
      </c>
      <c r="AD306" s="28">
        <v>36.042303187332791</v>
      </c>
      <c r="AE306" s="28">
        <v>74.285714285714292</v>
      </c>
      <c r="AF306" s="28">
        <v>33.551665915633542</v>
      </c>
      <c r="AG306" s="28">
        <v>0</v>
      </c>
      <c r="AH306" s="28">
        <v>0</v>
      </c>
      <c r="AI306" s="27">
        <v>21</v>
      </c>
      <c r="AJ306" s="28">
        <v>27.61904761904762</v>
      </c>
      <c r="AK306" s="28">
        <v>34.914862437758778</v>
      </c>
      <c r="AL306" s="28">
        <v>20.952380952380956</v>
      </c>
      <c r="AM306" s="28">
        <v>34.337262835695256</v>
      </c>
      <c r="AN306" s="28">
        <v>27.61904761904762</v>
      </c>
      <c r="AO306" s="28">
        <v>34.914862437758778</v>
      </c>
      <c r="AP306" s="28">
        <v>50.476190476190474</v>
      </c>
      <c r="AQ306" s="28">
        <v>41.288762451324509</v>
      </c>
      <c r="AR306" s="28">
        <v>21.904761904761905</v>
      </c>
      <c r="AS306" s="28">
        <v>34.002801005071277</v>
      </c>
      <c r="AT306" s="28">
        <v>82.857142857142861</v>
      </c>
      <c r="AU306" s="28">
        <v>27.77460299317654</v>
      </c>
    </row>
    <row r="307" spans="1:47" x14ac:dyDescent="0.3">
      <c r="A307" s="19" t="s">
        <v>286</v>
      </c>
      <c r="B307" s="19" t="s">
        <v>25</v>
      </c>
      <c r="C307" s="20">
        <v>5</v>
      </c>
      <c r="D307" s="21">
        <v>33</v>
      </c>
      <c r="E307" s="22">
        <v>3.5263605246161616</v>
      </c>
      <c r="F307" s="21">
        <v>4186</v>
      </c>
      <c r="G307" s="22">
        <v>8.339739766019143</v>
      </c>
      <c r="H307" s="21">
        <v>12</v>
      </c>
      <c r="I307" s="21">
        <v>6.5021683333300002</v>
      </c>
      <c r="J307" s="34">
        <v>20</v>
      </c>
      <c r="K307" s="30">
        <v>69.444444444444443</v>
      </c>
      <c r="L307" s="30">
        <v>23.047539647881351</v>
      </c>
      <c r="M307" s="30">
        <v>93.333333333333329</v>
      </c>
      <c r="N307" s="30">
        <v>14.146729463586951</v>
      </c>
      <c r="O307" s="30">
        <v>89.444444444444457</v>
      </c>
      <c r="P307" s="30">
        <v>15.494869091449074</v>
      </c>
      <c r="Q307" s="31">
        <v>34</v>
      </c>
      <c r="R307" s="30">
        <v>74.183006535947712</v>
      </c>
      <c r="S307" s="30">
        <v>18.49572770666602</v>
      </c>
      <c r="T307" s="30">
        <v>64.052287581699346</v>
      </c>
      <c r="U307" s="30">
        <v>25.078824261377306</v>
      </c>
      <c r="V307" s="30">
        <v>71.568627450980387</v>
      </c>
      <c r="W307" s="30">
        <v>18.988877062130886</v>
      </c>
      <c r="X307" s="47">
        <v>20</v>
      </c>
      <c r="Y307" s="28">
        <v>50</v>
      </c>
      <c r="Z307" s="28">
        <v>41.294832096701114</v>
      </c>
      <c r="AA307" s="28">
        <v>2.1052631578947367</v>
      </c>
      <c r="AB307" s="28">
        <v>6.3060353528461155</v>
      </c>
      <c r="AC307" s="28">
        <v>22.000000000000004</v>
      </c>
      <c r="AD307" s="28">
        <v>31.722480821551205</v>
      </c>
      <c r="AE307" s="28">
        <v>1.0526315789473684</v>
      </c>
      <c r="AF307" s="28">
        <v>4.5883146774112351</v>
      </c>
      <c r="AG307" s="28">
        <v>1.0526315789473684</v>
      </c>
      <c r="AH307" s="28">
        <v>4.5883146774112351</v>
      </c>
      <c r="AI307" s="27">
        <v>20</v>
      </c>
      <c r="AJ307" s="28">
        <v>11.000000000000002</v>
      </c>
      <c r="AK307" s="28">
        <v>17.740824166460339</v>
      </c>
      <c r="AL307" s="28">
        <v>0</v>
      </c>
      <c r="AM307" s="28">
        <v>0</v>
      </c>
      <c r="AN307" s="28">
        <v>9.473684210526315</v>
      </c>
      <c r="AO307" s="28">
        <v>19.285482222682521</v>
      </c>
      <c r="AP307" s="28">
        <v>30</v>
      </c>
      <c r="AQ307" s="28">
        <v>39.73597071195131</v>
      </c>
      <c r="AR307" s="28">
        <v>81.999999999999986</v>
      </c>
      <c r="AS307" s="28">
        <v>25.047323630532503</v>
      </c>
      <c r="AT307" s="28">
        <v>93.000000000000014</v>
      </c>
      <c r="AU307" s="28">
        <v>13.416407864998746</v>
      </c>
    </row>
    <row r="308" spans="1:47" ht="14" x14ac:dyDescent="0.3">
      <c r="A308" s="19" t="s">
        <v>287</v>
      </c>
      <c r="B308" s="19" t="s">
        <v>25</v>
      </c>
      <c r="C308" s="20">
        <v>10</v>
      </c>
      <c r="D308" s="21">
        <v>111</v>
      </c>
      <c r="E308" s="22">
        <v>4.7184988712950942</v>
      </c>
      <c r="F308" s="21">
        <v>15917</v>
      </c>
      <c r="G308" s="22">
        <v>9.6752058233657952</v>
      </c>
      <c r="H308" s="21">
        <v>1</v>
      </c>
      <c r="I308" s="21">
        <v>3.7602899999999999</v>
      </c>
      <c r="J308" s="34">
        <v>20</v>
      </c>
      <c r="K308" s="30">
        <v>61.111111111111114</v>
      </c>
      <c r="L308" s="30">
        <v>19.57972987460024</v>
      </c>
      <c r="M308" s="30">
        <v>54.44444444444445</v>
      </c>
      <c r="N308" s="30">
        <v>24.949591805359486</v>
      </c>
      <c r="O308" s="30">
        <v>38.888888888888886</v>
      </c>
      <c r="P308" s="30">
        <v>25.105366004287347</v>
      </c>
      <c r="Q308" s="31">
        <v>36</v>
      </c>
      <c r="R308" s="30">
        <v>27.469135802469136</v>
      </c>
      <c r="S308" s="30">
        <v>17.913393669026664</v>
      </c>
      <c r="T308" s="30">
        <v>72.222222222222229</v>
      </c>
      <c r="U308" s="30">
        <v>20.829364701364128</v>
      </c>
      <c r="V308" s="30">
        <v>39.814814814814817</v>
      </c>
      <c r="W308" s="30">
        <v>22.596061837895792</v>
      </c>
      <c r="X308" s="47">
        <v>20</v>
      </c>
      <c r="Y308" s="46">
        <v>66</v>
      </c>
      <c r="Z308" s="46">
        <v>41.090400979201682</v>
      </c>
      <c r="AA308" s="46">
        <v>9</v>
      </c>
      <c r="AB308" s="46">
        <v>16.51155894963793</v>
      </c>
      <c r="AC308" s="46">
        <v>7</v>
      </c>
      <c r="AD308" s="46">
        <v>13.416407864998737</v>
      </c>
      <c r="AE308" s="46">
        <v>5.2631578947368416</v>
      </c>
      <c r="AF308" s="46">
        <v>11.239029738980326</v>
      </c>
      <c r="AG308" s="46">
        <v>10</v>
      </c>
      <c r="AH308" s="46">
        <v>25.546654946340205</v>
      </c>
      <c r="AI308" s="27">
        <v>20</v>
      </c>
      <c r="AJ308" s="28">
        <v>84</v>
      </c>
      <c r="AK308" s="28">
        <v>31.522757026096485</v>
      </c>
      <c r="AL308" s="28">
        <v>0</v>
      </c>
      <c r="AM308" s="28">
        <v>0</v>
      </c>
      <c r="AN308" s="28">
        <v>0</v>
      </c>
      <c r="AO308" s="28">
        <v>0</v>
      </c>
      <c r="AP308" s="28">
        <v>0</v>
      </c>
      <c r="AQ308" s="28">
        <v>0</v>
      </c>
      <c r="AR308" s="28">
        <v>19</v>
      </c>
      <c r="AS308" s="28">
        <v>31.43916431191483</v>
      </c>
      <c r="AT308" s="28">
        <v>29</v>
      </c>
      <c r="AU308" s="28">
        <v>35.821193373990795</v>
      </c>
    </row>
    <row r="309" spans="1:47" x14ac:dyDescent="0.3">
      <c r="A309" s="19" t="s">
        <v>885</v>
      </c>
      <c r="B309" s="19" t="s">
        <v>39</v>
      </c>
      <c r="C309" s="20"/>
      <c r="D309" s="21"/>
      <c r="E309" s="21"/>
      <c r="F309" s="21"/>
      <c r="G309" s="21"/>
      <c r="H309" s="21"/>
      <c r="I309" s="21"/>
      <c r="J309" s="38">
        <v>20</v>
      </c>
      <c r="K309" s="33">
        <v>66.666666666666671</v>
      </c>
      <c r="L309" s="33">
        <v>27.442420078285487</v>
      </c>
      <c r="M309" s="33">
        <v>66.666666666666671</v>
      </c>
      <c r="N309" s="33">
        <v>26.527414191807381</v>
      </c>
      <c r="O309" s="33">
        <v>30.68783068783069</v>
      </c>
      <c r="P309" s="33">
        <v>28.088212435763278</v>
      </c>
      <c r="Q309" s="38">
        <v>20</v>
      </c>
      <c r="R309" s="33">
        <v>19.047619047619047</v>
      </c>
      <c r="S309" s="33">
        <v>12.243848111540881</v>
      </c>
      <c r="T309" s="33">
        <v>77.248677248677254</v>
      </c>
      <c r="U309" s="33">
        <v>26.405244165868677</v>
      </c>
      <c r="V309" s="33">
        <v>31.216931216931211</v>
      </c>
      <c r="W309" s="33">
        <v>24.499697055080322</v>
      </c>
      <c r="X309" s="47">
        <v>20</v>
      </c>
      <c r="Y309" s="28">
        <v>66</v>
      </c>
      <c r="Z309" s="28">
        <v>33.779470563923105</v>
      </c>
      <c r="AA309" s="28">
        <v>8.4210526315789469</v>
      </c>
      <c r="AB309" s="28">
        <v>18.03181074740996</v>
      </c>
      <c r="AC309" s="28">
        <v>9.473684210526315</v>
      </c>
      <c r="AD309" s="28">
        <v>20.405251015506966</v>
      </c>
      <c r="AE309" s="28">
        <v>21</v>
      </c>
      <c r="AF309" s="28">
        <v>31.43916431191483</v>
      </c>
      <c r="AG309" s="28">
        <v>14</v>
      </c>
      <c r="AH309" s="28">
        <v>29.806392814823788</v>
      </c>
      <c r="AI309" s="27">
        <v>20</v>
      </c>
      <c r="AJ309" s="28">
        <v>91.999999999999986</v>
      </c>
      <c r="AK309" s="28">
        <v>15.078740698501045</v>
      </c>
      <c r="AL309" s="28">
        <v>6.3157894736842106</v>
      </c>
      <c r="AM309" s="28">
        <v>13.420765964144056</v>
      </c>
      <c r="AN309" s="28">
        <v>3.1578947368421053</v>
      </c>
      <c r="AO309" s="28">
        <v>13.764944032233705</v>
      </c>
      <c r="AP309" s="28">
        <v>3.1578947368421053</v>
      </c>
      <c r="AQ309" s="28">
        <v>10.029197142425581</v>
      </c>
      <c r="AR309" s="28">
        <v>16</v>
      </c>
      <c r="AS309" s="28">
        <v>34.089665049071613</v>
      </c>
      <c r="AT309" s="28">
        <v>22.000000000000004</v>
      </c>
      <c r="AU309" s="28">
        <v>37.7805296555333</v>
      </c>
    </row>
    <row r="310" spans="1:47" x14ac:dyDescent="0.3">
      <c r="A310" s="19" t="s">
        <v>288</v>
      </c>
      <c r="B310" s="19" t="s">
        <v>25</v>
      </c>
      <c r="C310" s="20">
        <v>4</v>
      </c>
      <c r="D310" s="21">
        <v>113</v>
      </c>
      <c r="E310" s="22">
        <v>4.7361984483944957</v>
      </c>
      <c r="F310" s="21">
        <v>8589</v>
      </c>
      <c r="G310" s="22">
        <v>9.0583540149783008</v>
      </c>
      <c r="H310" s="21">
        <v>15</v>
      </c>
      <c r="I310" s="21">
        <v>6.7058463333300002</v>
      </c>
      <c r="J310" s="34">
        <v>20</v>
      </c>
      <c r="K310" s="30">
        <v>61.111111111111114</v>
      </c>
      <c r="L310" s="30">
        <v>21.174113438867451</v>
      </c>
      <c r="M310" s="30">
        <v>75</v>
      </c>
      <c r="N310" s="30">
        <v>26.704407990215067</v>
      </c>
      <c r="O310" s="30">
        <v>47.222222222222221</v>
      </c>
      <c r="P310" s="30">
        <v>27.660571441595952</v>
      </c>
      <c r="Q310" s="31">
        <v>34</v>
      </c>
      <c r="R310" s="30">
        <v>74.83660130718954</v>
      </c>
      <c r="S310" s="30">
        <v>20.525972620913873</v>
      </c>
      <c r="T310" s="30">
        <v>75.490196078431367</v>
      </c>
      <c r="U310" s="30">
        <v>19.683126092796584</v>
      </c>
      <c r="V310" s="30">
        <v>72.549019607843135</v>
      </c>
      <c r="W310" s="30">
        <v>21.405058668639739</v>
      </c>
      <c r="X310" s="47">
        <v>20</v>
      </c>
      <c r="Y310" s="28">
        <v>49.000000000000007</v>
      </c>
      <c r="Z310" s="28">
        <v>36.977945062599566</v>
      </c>
      <c r="AA310" s="28">
        <v>12</v>
      </c>
      <c r="AB310" s="28">
        <v>22.849622823099178</v>
      </c>
      <c r="AC310" s="28">
        <v>18</v>
      </c>
      <c r="AD310" s="28">
        <v>27.453309646130389</v>
      </c>
      <c r="AE310" s="28">
        <v>22.000000000000004</v>
      </c>
      <c r="AF310" s="28">
        <v>33.02311789927586</v>
      </c>
      <c r="AG310" s="28">
        <v>12</v>
      </c>
      <c r="AH310" s="28">
        <v>22.849622823099178</v>
      </c>
      <c r="AI310" s="27">
        <v>20</v>
      </c>
      <c r="AJ310" s="28">
        <v>56</v>
      </c>
      <c r="AK310" s="28">
        <v>34.701736646971852</v>
      </c>
      <c r="AL310" s="28">
        <v>4.2105263157894735</v>
      </c>
      <c r="AM310" s="28">
        <v>12.612070705692231</v>
      </c>
      <c r="AN310" s="28">
        <v>2.1052631578947367</v>
      </c>
      <c r="AO310" s="28">
        <v>6.3060353528461155</v>
      </c>
      <c r="AP310" s="28">
        <v>5.2631578947368416</v>
      </c>
      <c r="AQ310" s="28">
        <v>11.239029738980326</v>
      </c>
      <c r="AR310" s="28">
        <v>30</v>
      </c>
      <c r="AS310" s="28">
        <v>38.661826678330435</v>
      </c>
      <c r="AT310" s="28">
        <v>45.999999999999993</v>
      </c>
      <c r="AU310" s="28">
        <v>40.052596998394371</v>
      </c>
    </row>
    <row r="311" spans="1:47" x14ac:dyDescent="0.3">
      <c r="A311" s="19" t="s">
        <v>289</v>
      </c>
      <c r="B311" s="19" t="s">
        <v>25</v>
      </c>
      <c r="C311" s="20">
        <v>8</v>
      </c>
      <c r="D311" s="21">
        <v>1430</v>
      </c>
      <c r="E311" s="22">
        <v>7.2661287795564506</v>
      </c>
      <c r="F311" s="21">
        <v>113204</v>
      </c>
      <c r="G311" s="22">
        <v>11.636955613387078</v>
      </c>
      <c r="H311" s="21">
        <v>1</v>
      </c>
      <c r="I311" s="21">
        <v>94.007199999999997</v>
      </c>
      <c r="J311" s="34">
        <v>20</v>
      </c>
      <c r="K311" s="30">
        <v>93.333333333333329</v>
      </c>
      <c r="L311" s="30">
        <v>14.598815229595241</v>
      </c>
      <c r="M311" s="30">
        <v>92.222222222222229</v>
      </c>
      <c r="N311" s="30">
        <v>13.536464362838402</v>
      </c>
      <c r="O311" s="30">
        <v>83.888888888888886</v>
      </c>
      <c r="P311" s="30">
        <v>25.098894715095092</v>
      </c>
      <c r="Q311" s="31">
        <v>34</v>
      </c>
      <c r="R311" s="30">
        <v>87.908496732026151</v>
      </c>
      <c r="S311" s="30">
        <v>14.045952871202191</v>
      </c>
      <c r="T311" s="30">
        <v>65.359477124183002</v>
      </c>
      <c r="U311" s="30">
        <v>33.808587964373828</v>
      </c>
      <c r="V311" s="30">
        <v>67.973856209150327</v>
      </c>
      <c r="W311" s="30">
        <v>20.968810837201094</v>
      </c>
      <c r="X311" s="47">
        <v>21</v>
      </c>
      <c r="Y311" s="28">
        <v>56.190476190476183</v>
      </c>
      <c r="Z311" s="28">
        <v>34.420370491351555</v>
      </c>
      <c r="AA311" s="28">
        <v>11.428571428571427</v>
      </c>
      <c r="AB311" s="28">
        <v>22.42447642325552</v>
      </c>
      <c r="AC311" s="28">
        <v>22.857142857142854</v>
      </c>
      <c r="AD311" s="28">
        <v>27.044936151312527</v>
      </c>
      <c r="AE311" s="28">
        <v>19.047619047619044</v>
      </c>
      <c r="AF311" s="28">
        <v>29.984122782693163</v>
      </c>
      <c r="AG311" s="28">
        <v>19.047619047619044</v>
      </c>
      <c r="AH311" s="28">
        <v>24.880667576405962</v>
      </c>
      <c r="AI311" s="27">
        <v>21</v>
      </c>
      <c r="AJ311" s="28">
        <v>54.285714285714292</v>
      </c>
      <c r="AK311" s="28">
        <v>34.142558277233498</v>
      </c>
      <c r="AL311" s="28">
        <v>2</v>
      </c>
      <c r="AM311" s="28">
        <v>8.9442719099991592</v>
      </c>
      <c r="AN311" s="28">
        <v>15.238095238095237</v>
      </c>
      <c r="AO311" s="28">
        <v>23.583690894142844</v>
      </c>
      <c r="AP311" s="28">
        <v>31.428571428571427</v>
      </c>
      <c r="AQ311" s="28">
        <v>29.374430085656861</v>
      </c>
      <c r="AR311" s="28">
        <v>46.666666666666671</v>
      </c>
      <c r="AS311" s="28">
        <v>27.808871486152281</v>
      </c>
      <c r="AT311" s="28">
        <v>78.095238095238102</v>
      </c>
      <c r="AU311" s="28">
        <v>31.562485266380339</v>
      </c>
    </row>
    <row r="312" spans="1:47" x14ac:dyDescent="0.3">
      <c r="A312" s="19" t="s">
        <v>290</v>
      </c>
      <c r="B312" s="19" t="s">
        <v>25</v>
      </c>
      <c r="C312" s="20">
        <v>6</v>
      </c>
      <c r="D312" s="21">
        <v>6</v>
      </c>
      <c r="E312" s="22">
        <v>1.9459101490553132</v>
      </c>
      <c r="F312" s="21">
        <v>151</v>
      </c>
      <c r="G312" s="22">
        <v>5.0238805208462765</v>
      </c>
      <c r="H312" s="21">
        <v>5</v>
      </c>
      <c r="I312" s="21">
        <v>46.188862999999998</v>
      </c>
      <c r="J312" s="34">
        <v>20</v>
      </c>
      <c r="K312" s="30">
        <v>66.111111111111114</v>
      </c>
      <c r="L312" s="30">
        <v>26.361558639032374</v>
      </c>
      <c r="M312" s="30">
        <v>77.777777777777771</v>
      </c>
      <c r="N312" s="30">
        <v>23.639044364219576</v>
      </c>
      <c r="O312" s="30">
        <v>81.666666666666671</v>
      </c>
      <c r="P312" s="30">
        <v>19.504918491347912</v>
      </c>
      <c r="Q312" s="31">
        <v>35</v>
      </c>
      <c r="R312" s="30">
        <v>53.333333333333336</v>
      </c>
      <c r="S312" s="30">
        <v>14.710964989500006</v>
      </c>
      <c r="T312" s="30">
        <v>57.777777777777779</v>
      </c>
      <c r="U312" s="30">
        <v>20.309872532707928</v>
      </c>
      <c r="V312" s="30">
        <v>55.238095238095241</v>
      </c>
      <c r="W312" s="30">
        <v>17.56525633478935</v>
      </c>
      <c r="X312" s="47">
        <v>20</v>
      </c>
      <c r="Y312" s="28">
        <v>45</v>
      </c>
      <c r="Z312" s="28">
        <v>39.934156333961326</v>
      </c>
      <c r="AA312" s="28">
        <v>1.0526315789473684</v>
      </c>
      <c r="AB312" s="28">
        <v>4.5883146774112351</v>
      </c>
      <c r="AC312" s="28">
        <v>24</v>
      </c>
      <c r="AD312" s="28">
        <v>32.831307266724934</v>
      </c>
      <c r="AE312" s="28">
        <v>2.1052631578947367</v>
      </c>
      <c r="AF312" s="28">
        <v>6.3060353528461155</v>
      </c>
      <c r="AG312" s="28">
        <v>1.0526315789473684</v>
      </c>
      <c r="AH312" s="28">
        <v>4.5883146774112351</v>
      </c>
      <c r="AI312" s="27">
        <v>20</v>
      </c>
      <c r="AJ312" s="28">
        <v>5.2631578947368416</v>
      </c>
      <c r="AK312" s="28">
        <v>11.239029738980326</v>
      </c>
      <c r="AL312" s="28">
        <v>2.1052631578947367</v>
      </c>
      <c r="AM312" s="28">
        <v>6.3060353528461155</v>
      </c>
      <c r="AN312" s="28">
        <v>2.1052631578947367</v>
      </c>
      <c r="AO312" s="28">
        <v>6.3060353528461155</v>
      </c>
      <c r="AP312" s="28">
        <v>28</v>
      </c>
      <c r="AQ312" s="28">
        <v>35.777087639996637</v>
      </c>
      <c r="AR312" s="28">
        <v>4.2105263157894735</v>
      </c>
      <c r="AS312" s="28">
        <v>10.706067580626215</v>
      </c>
      <c r="AT312" s="28">
        <v>89</v>
      </c>
      <c r="AU312" s="28">
        <v>19.973666874689094</v>
      </c>
    </row>
    <row r="313" spans="1:47" x14ac:dyDescent="0.3">
      <c r="A313" s="35" t="s">
        <v>291</v>
      </c>
      <c r="B313" s="35" t="s">
        <v>25</v>
      </c>
      <c r="C313" s="39">
        <v>10</v>
      </c>
      <c r="D313" s="40">
        <v>4</v>
      </c>
      <c r="E313" s="41">
        <v>1.6094379124341003</v>
      </c>
      <c r="F313" s="40">
        <v>126</v>
      </c>
      <c r="G313" s="41">
        <v>4.8441870864585912</v>
      </c>
      <c r="H313" s="40">
        <v>0</v>
      </c>
      <c r="I313" s="40">
        <v>0</v>
      </c>
      <c r="J313" s="42">
        <v>20</v>
      </c>
      <c r="K313" s="43">
        <v>56.666666666666657</v>
      </c>
      <c r="L313" s="43">
        <v>23.054586747770195</v>
      </c>
      <c r="M313" s="43">
        <v>72.777777777777771</v>
      </c>
      <c r="N313" s="43">
        <v>27.090923362908306</v>
      </c>
      <c r="O313" s="43">
        <v>76.666666666666671</v>
      </c>
      <c r="P313" s="43">
        <v>23.611541103755737</v>
      </c>
      <c r="Q313" s="44">
        <v>33</v>
      </c>
      <c r="R313" s="43">
        <v>40.740740740740733</v>
      </c>
      <c r="S313" s="43">
        <v>21.276157950140842</v>
      </c>
      <c r="T313" s="43">
        <v>58.92255892255892</v>
      </c>
      <c r="U313" s="43">
        <v>18.526934114735017</v>
      </c>
      <c r="V313" s="43">
        <v>53.198653198653204</v>
      </c>
      <c r="W313" s="43">
        <v>17.514891318033605</v>
      </c>
      <c r="X313" s="48">
        <v>351</v>
      </c>
      <c r="Y313" s="37">
        <v>17.207977207977208</v>
      </c>
      <c r="Z313" s="37">
        <v>30.838927981359518</v>
      </c>
      <c r="AA313" s="37">
        <v>57.777777777777771</v>
      </c>
      <c r="AB313" s="37">
        <v>32.996392299187868</v>
      </c>
      <c r="AC313" s="37">
        <v>35.669515669515668</v>
      </c>
      <c r="AD313" s="37">
        <v>33.764633391323358</v>
      </c>
      <c r="AE313" s="37">
        <v>3.817663817663818</v>
      </c>
      <c r="AF313" s="37">
        <v>11.914496630375535</v>
      </c>
      <c r="AG313" s="37">
        <v>9.5156695156695168</v>
      </c>
      <c r="AH313" s="37">
        <v>21.4221290003494</v>
      </c>
      <c r="AI313" s="45">
        <v>351</v>
      </c>
      <c r="AJ313" s="37">
        <v>11.90883190883191</v>
      </c>
      <c r="AK313" s="37">
        <v>22.130850001175322</v>
      </c>
      <c r="AL313" s="37">
        <v>2.5641025641025639</v>
      </c>
      <c r="AM313" s="37">
        <v>9.6351006655439164</v>
      </c>
      <c r="AN313" s="37">
        <v>39.658119658119602</v>
      </c>
      <c r="AO313" s="37">
        <v>30.908111480829028</v>
      </c>
      <c r="AP313" s="37">
        <v>68.205128205128204</v>
      </c>
      <c r="AQ313" s="37">
        <v>30.92706769940397</v>
      </c>
      <c r="AR313" s="37">
        <v>30.94017094017094</v>
      </c>
      <c r="AS313" s="37">
        <v>31.54994877015282</v>
      </c>
      <c r="AT313" s="37">
        <v>78.575498575498585</v>
      </c>
      <c r="AU313" s="37">
        <v>27.572644273821702</v>
      </c>
    </row>
    <row r="314" spans="1:47" x14ac:dyDescent="0.3">
      <c r="A314" s="19" t="s">
        <v>292</v>
      </c>
      <c r="B314" s="19" t="s">
        <v>25</v>
      </c>
      <c r="C314" s="20">
        <v>8</v>
      </c>
      <c r="D314" s="21">
        <v>220</v>
      </c>
      <c r="E314" s="22">
        <v>5.3981627015177525</v>
      </c>
      <c r="F314" s="21">
        <v>16294</v>
      </c>
      <c r="G314" s="22">
        <v>9.6986135912716627</v>
      </c>
      <c r="H314" s="21">
        <v>2</v>
      </c>
      <c r="I314" s="21">
        <v>16.607949999999999</v>
      </c>
      <c r="J314" s="34">
        <v>20</v>
      </c>
      <c r="K314" s="30">
        <v>78.888888888888886</v>
      </c>
      <c r="L314" s="30">
        <v>22.192963194098994</v>
      </c>
      <c r="M314" s="30">
        <v>64.444444444444443</v>
      </c>
      <c r="N314" s="30">
        <v>30.074631016842424</v>
      </c>
      <c r="O314" s="30">
        <v>33.333333333333336</v>
      </c>
      <c r="P314" s="30">
        <v>24.449760187563591</v>
      </c>
      <c r="Q314" s="31">
        <v>36</v>
      </c>
      <c r="R314" s="30">
        <v>88.580246913580254</v>
      </c>
      <c r="S314" s="30">
        <v>14.422721421426616</v>
      </c>
      <c r="T314" s="30">
        <v>65.123456790123456</v>
      </c>
      <c r="U314" s="30">
        <v>34.030049774778732</v>
      </c>
      <c r="V314" s="30">
        <v>75</v>
      </c>
      <c r="W314" s="30">
        <v>24.252493098994066</v>
      </c>
      <c r="X314" s="47">
        <v>20</v>
      </c>
      <c r="Y314" s="28">
        <v>84</v>
      </c>
      <c r="Z314" s="28">
        <v>30.847673289381497</v>
      </c>
      <c r="AA314" s="28">
        <v>5.2631578947368416</v>
      </c>
      <c r="AB314" s="28">
        <v>11.239029738980326</v>
      </c>
      <c r="AC314" s="28">
        <v>21</v>
      </c>
      <c r="AD314" s="28">
        <v>30.762246170812762</v>
      </c>
      <c r="AE314" s="28">
        <v>24</v>
      </c>
      <c r="AF314" s="28">
        <v>35.894582496967132</v>
      </c>
      <c r="AG314" s="28">
        <v>6.3157894736842106</v>
      </c>
      <c r="AH314" s="28">
        <v>14.985372985307103</v>
      </c>
      <c r="AI314" s="27">
        <v>20</v>
      </c>
      <c r="AJ314" s="28">
        <v>81.999999999999986</v>
      </c>
      <c r="AK314" s="28">
        <v>23.305748105067174</v>
      </c>
      <c r="AL314" s="28">
        <v>12</v>
      </c>
      <c r="AM314" s="28">
        <v>19.8944583661936</v>
      </c>
      <c r="AN314" s="28">
        <v>10.526315789473683</v>
      </c>
      <c r="AO314" s="28">
        <v>15.44656891442466</v>
      </c>
      <c r="AP314" s="28">
        <v>26</v>
      </c>
      <c r="AQ314" s="28">
        <v>33.150375087184948</v>
      </c>
      <c r="AR314" s="28">
        <v>40</v>
      </c>
      <c r="AS314" s="28">
        <v>41.039134083406154</v>
      </c>
      <c r="AT314" s="28">
        <v>62</v>
      </c>
      <c r="AU314" s="28">
        <v>37.780529655533307</v>
      </c>
    </row>
    <row r="315" spans="1:47" ht="14" x14ac:dyDescent="0.3">
      <c r="A315" s="19" t="s">
        <v>293</v>
      </c>
      <c r="B315" s="19" t="s">
        <v>25</v>
      </c>
      <c r="C315" s="20">
        <v>8</v>
      </c>
      <c r="D315" s="21">
        <v>55</v>
      </c>
      <c r="E315" s="22">
        <v>4.0253516907351496</v>
      </c>
      <c r="F315" s="21">
        <v>1470</v>
      </c>
      <c r="G315" s="22">
        <v>7.293697720601438</v>
      </c>
      <c r="H315" s="21">
        <v>1</v>
      </c>
      <c r="I315" s="21">
        <v>9.0873699999999999</v>
      </c>
      <c r="J315" s="34">
        <v>20</v>
      </c>
      <c r="K315" s="30">
        <v>78.333333333333329</v>
      </c>
      <c r="L315" s="30">
        <v>23.494293059544727</v>
      </c>
      <c r="M315" s="30">
        <v>95.000000000000014</v>
      </c>
      <c r="N315" s="30">
        <v>8.4350517168472194</v>
      </c>
      <c r="O315" s="30">
        <v>91.1111111111111</v>
      </c>
      <c r="P315" s="30">
        <v>17.512642792275837</v>
      </c>
      <c r="Q315" s="31">
        <v>32</v>
      </c>
      <c r="R315" s="30">
        <v>78.125</v>
      </c>
      <c r="S315" s="30">
        <v>18.395273880943396</v>
      </c>
      <c r="T315" s="30">
        <v>38.194444444444443</v>
      </c>
      <c r="U315" s="30">
        <v>24.754871518126137</v>
      </c>
      <c r="V315" s="30">
        <v>71.875</v>
      </c>
      <c r="W315" s="30">
        <v>24.922720062397723</v>
      </c>
      <c r="X315" s="47">
        <v>20</v>
      </c>
      <c r="Y315" s="46">
        <v>32</v>
      </c>
      <c r="Z315" s="46">
        <v>38.607334999834862</v>
      </c>
      <c r="AA315" s="46">
        <v>0</v>
      </c>
      <c r="AB315" s="46">
        <v>0</v>
      </c>
      <c r="AC315" s="46">
        <v>30</v>
      </c>
      <c r="AD315" s="46">
        <v>37.556974262971103</v>
      </c>
      <c r="AE315" s="46">
        <v>0</v>
      </c>
      <c r="AF315" s="46">
        <v>0</v>
      </c>
      <c r="AG315" s="46">
        <v>0</v>
      </c>
      <c r="AH315" s="46">
        <v>0</v>
      </c>
      <c r="AI315" s="27">
        <v>20</v>
      </c>
      <c r="AJ315" s="28">
        <v>11.578947368421053</v>
      </c>
      <c r="AK315" s="28">
        <v>18.03181074740996</v>
      </c>
      <c r="AL315" s="28">
        <v>0</v>
      </c>
      <c r="AM315" s="28">
        <v>0</v>
      </c>
      <c r="AN315" s="28">
        <v>2.1052631578947367</v>
      </c>
      <c r="AO315" s="28">
        <v>6.3060353528461155</v>
      </c>
      <c r="AP315" s="28">
        <v>29</v>
      </c>
      <c r="AQ315" s="28">
        <v>34.012381646441021</v>
      </c>
      <c r="AR315" s="28">
        <v>6.3157894736842106</v>
      </c>
      <c r="AS315" s="28">
        <v>18.918106058538349</v>
      </c>
      <c r="AT315" s="28">
        <v>95</v>
      </c>
      <c r="AU315" s="28">
        <v>12.773327473170102</v>
      </c>
    </row>
    <row r="316" spans="1:47" x14ac:dyDescent="0.3">
      <c r="A316" s="19" t="s">
        <v>294</v>
      </c>
      <c r="B316" s="19" t="s">
        <v>25</v>
      </c>
      <c r="C316" s="20">
        <v>4</v>
      </c>
      <c r="D316" s="21">
        <v>39</v>
      </c>
      <c r="E316" s="22">
        <v>3.6888794541139363</v>
      </c>
      <c r="F316" s="21">
        <v>2628</v>
      </c>
      <c r="G316" s="22">
        <v>7.8743588247298808</v>
      </c>
      <c r="H316" s="21">
        <v>20</v>
      </c>
      <c r="I316" s="21">
        <v>59.913941350000002</v>
      </c>
      <c r="J316" s="34">
        <v>20</v>
      </c>
      <c r="K316" s="30">
        <v>87.777777777777771</v>
      </c>
      <c r="L316" s="30">
        <v>22.192963194098994</v>
      </c>
      <c r="M316" s="30">
        <v>91.666666666666671</v>
      </c>
      <c r="N316" s="30">
        <v>12.935085590991033</v>
      </c>
      <c r="O316" s="30">
        <v>71.111111111111114</v>
      </c>
      <c r="P316" s="30">
        <v>22.913232952040829</v>
      </c>
      <c r="Q316" s="31">
        <v>34</v>
      </c>
      <c r="R316" s="30">
        <v>74.509803921568633</v>
      </c>
      <c r="S316" s="30">
        <v>17.19791088781988</v>
      </c>
      <c r="T316" s="30">
        <v>51.960784313725497</v>
      </c>
      <c r="U316" s="30">
        <v>26.339262318986339</v>
      </c>
      <c r="V316" s="30">
        <v>63.725490196078425</v>
      </c>
      <c r="W316" s="30">
        <v>24.966692893827727</v>
      </c>
      <c r="X316" s="47">
        <v>21</v>
      </c>
      <c r="Y316" s="28">
        <v>65.714285714285708</v>
      </c>
      <c r="Z316" s="28">
        <v>34.723396805529923</v>
      </c>
      <c r="AA316" s="28">
        <v>6</v>
      </c>
      <c r="AB316" s="28">
        <v>18.467610337532772</v>
      </c>
      <c r="AC316" s="28">
        <v>19.047619047619044</v>
      </c>
      <c r="AD316" s="28">
        <v>32.543011831230665</v>
      </c>
      <c r="AE316" s="28">
        <v>0</v>
      </c>
      <c r="AF316" s="28">
        <v>0</v>
      </c>
      <c r="AG316" s="28">
        <v>0</v>
      </c>
      <c r="AH316" s="28">
        <v>0</v>
      </c>
      <c r="AI316" s="27">
        <v>21</v>
      </c>
      <c r="AJ316" s="28">
        <v>8.5714285714285712</v>
      </c>
      <c r="AK316" s="28">
        <v>17.402791237532639</v>
      </c>
      <c r="AL316" s="28">
        <v>0</v>
      </c>
      <c r="AM316" s="28">
        <v>0</v>
      </c>
      <c r="AN316" s="28">
        <v>5.7142857142857135</v>
      </c>
      <c r="AO316" s="28">
        <v>12.873006086935783</v>
      </c>
      <c r="AP316" s="28">
        <v>25.714285714285715</v>
      </c>
      <c r="AQ316" s="28">
        <v>37.492856462455421</v>
      </c>
      <c r="AR316" s="28">
        <v>25.714285714285715</v>
      </c>
      <c r="AS316" s="28">
        <v>31.712998686883672</v>
      </c>
      <c r="AT316" s="28">
        <v>100</v>
      </c>
      <c r="AU316" s="28">
        <v>0</v>
      </c>
    </row>
    <row r="317" spans="1:47" x14ac:dyDescent="0.3">
      <c r="A317" s="19" t="s">
        <v>295</v>
      </c>
      <c r="B317" s="19" t="s">
        <v>25</v>
      </c>
      <c r="C317" s="20">
        <v>7</v>
      </c>
      <c r="D317" s="21">
        <v>149</v>
      </c>
      <c r="E317" s="22">
        <v>5.0106352940962555</v>
      </c>
      <c r="F317" s="21">
        <v>8362</v>
      </c>
      <c r="G317" s="22">
        <v>9.0315724933815265</v>
      </c>
      <c r="H317" s="21">
        <v>4</v>
      </c>
      <c r="I317" s="21">
        <v>2.5068600000000001</v>
      </c>
      <c r="J317" s="34">
        <v>20</v>
      </c>
      <c r="K317" s="30">
        <v>81.111111111111114</v>
      </c>
      <c r="L317" s="30">
        <v>14.907119849998606</v>
      </c>
      <c r="M317" s="30">
        <v>77.777777777777771</v>
      </c>
      <c r="N317" s="30">
        <v>15.713484026367723</v>
      </c>
      <c r="O317" s="30">
        <v>53.888888888888886</v>
      </c>
      <c r="P317" s="30">
        <v>23.43891456636554</v>
      </c>
      <c r="Q317" s="31">
        <v>33</v>
      </c>
      <c r="R317" s="30">
        <v>85.18518518518519</v>
      </c>
      <c r="S317" s="30">
        <v>16.117495542156668</v>
      </c>
      <c r="T317" s="30">
        <v>65.656565656565647</v>
      </c>
      <c r="U317" s="30">
        <v>24.11450890735437</v>
      </c>
      <c r="V317" s="30">
        <v>63.63636363636364</v>
      </c>
      <c r="W317" s="30">
        <v>19.8902713813285</v>
      </c>
      <c r="X317" s="47">
        <v>20</v>
      </c>
      <c r="Y317" s="28">
        <v>66</v>
      </c>
      <c r="Z317" s="28">
        <v>36.186650635428059</v>
      </c>
      <c r="AA317" s="28">
        <v>27</v>
      </c>
      <c r="AB317" s="28">
        <v>40.665516233367995</v>
      </c>
      <c r="AC317" s="28">
        <v>22.999999999999996</v>
      </c>
      <c r="AD317" s="28">
        <v>40.144475925940561</v>
      </c>
      <c r="AE317" s="28">
        <v>35</v>
      </c>
      <c r="AF317" s="28">
        <v>38.31998241951031</v>
      </c>
      <c r="AG317" s="28">
        <v>32</v>
      </c>
      <c r="AH317" s="28">
        <v>42.747730010523739</v>
      </c>
      <c r="AI317" s="27">
        <v>20</v>
      </c>
      <c r="AJ317" s="28">
        <v>60</v>
      </c>
      <c r="AK317" s="28">
        <v>35.540932665545547</v>
      </c>
      <c r="AL317" s="28">
        <v>12</v>
      </c>
      <c r="AM317" s="28">
        <v>30.710875837996575</v>
      </c>
      <c r="AN317" s="28">
        <v>26</v>
      </c>
      <c r="AO317" s="28">
        <v>36.186650635428066</v>
      </c>
      <c r="AP317" s="28">
        <v>22.000000000000004</v>
      </c>
      <c r="AQ317" s="28">
        <v>32.379330639029256</v>
      </c>
      <c r="AR317" s="28">
        <v>37</v>
      </c>
      <c r="AS317" s="28">
        <v>39.081561138887885</v>
      </c>
      <c r="AT317" s="28">
        <v>79</v>
      </c>
      <c r="AU317" s="28">
        <v>32.751054623437213</v>
      </c>
    </row>
    <row r="318" spans="1:47" ht="14" x14ac:dyDescent="0.3">
      <c r="A318" s="19" t="s">
        <v>296</v>
      </c>
      <c r="B318" s="19" t="s">
        <v>25</v>
      </c>
      <c r="C318" s="20">
        <v>4</v>
      </c>
      <c r="D318" s="21">
        <v>320</v>
      </c>
      <c r="E318" s="22">
        <v>5.7714411231300158</v>
      </c>
      <c r="F318" s="21">
        <v>50092</v>
      </c>
      <c r="G318" s="22">
        <v>10.821636556752248</v>
      </c>
      <c r="H318" s="21">
        <v>15</v>
      </c>
      <c r="I318" s="21">
        <v>94.675722733300006</v>
      </c>
      <c r="J318" s="34">
        <v>20</v>
      </c>
      <c r="K318" s="30">
        <v>59.444444444444443</v>
      </c>
      <c r="L318" s="30">
        <v>19.168891302372785</v>
      </c>
      <c r="M318" s="30">
        <v>46.666666666666664</v>
      </c>
      <c r="N318" s="30">
        <v>26.392351265624953</v>
      </c>
      <c r="O318" s="30">
        <v>41.666666666666664</v>
      </c>
      <c r="P318" s="30">
        <v>26.946629802255515</v>
      </c>
      <c r="Q318" s="31">
        <v>35</v>
      </c>
      <c r="R318" s="30">
        <v>51.746031746031747</v>
      </c>
      <c r="S318" s="30">
        <v>10.760095036355846</v>
      </c>
      <c r="T318" s="30">
        <v>55.555555555555557</v>
      </c>
      <c r="U318" s="30">
        <v>17.464561066519465</v>
      </c>
      <c r="V318" s="30">
        <v>53.650793650793645</v>
      </c>
      <c r="W318" s="30">
        <v>15.59418971869569</v>
      </c>
      <c r="X318" s="47">
        <v>19</v>
      </c>
      <c r="Y318" s="46">
        <v>32.631578947368425</v>
      </c>
      <c r="Z318" s="46">
        <v>37.244254629727479</v>
      </c>
      <c r="AA318" s="46">
        <v>2.1052631578947367</v>
      </c>
      <c r="AB318" s="46">
        <v>6.3060353528461155</v>
      </c>
      <c r="AC318" s="46">
        <v>5.2631578947368416</v>
      </c>
      <c r="AD318" s="46">
        <v>13.067525929498998</v>
      </c>
      <c r="AE318" s="46">
        <v>5.5555555555555554</v>
      </c>
      <c r="AF318" s="46">
        <v>11.49026299920283</v>
      </c>
      <c r="AG318" s="46">
        <v>0</v>
      </c>
      <c r="AH318" s="46">
        <v>0</v>
      </c>
      <c r="AI318" s="27">
        <v>19</v>
      </c>
      <c r="AJ318" s="28">
        <v>33.684210526315788</v>
      </c>
      <c r="AK318" s="28">
        <v>36.546853689748495</v>
      </c>
      <c r="AL318" s="28">
        <v>0</v>
      </c>
      <c r="AM318" s="28">
        <v>0</v>
      </c>
      <c r="AN318" s="28">
        <v>0</v>
      </c>
      <c r="AO318" s="28">
        <v>0</v>
      </c>
      <c r="AP318" s="28">
        <v>0</v>
      </c>
      <c r="AQ318" s="28">
        <v>0</v>
      </c>
      <c r="AR318" s="28">
        <v>1.1111111111111112</v>
      </c>
      <c r="AS318" s="28">
        <v>4.714045207910317</v>
      </c>
      <c r="AT318" s="28">
        <v>3.333333333333333</v>
      </c>
      <c r="AU318" s="28">
        <v>10.289915108550531</v>
      </c>
    </row>
    <row r="319" spans="1:47" x14ac:dyDescent="0.3">
      <c r="A319" s="19" t="s">
        <v>297</v>
      </c>
      <c r="B319" s="19" t="s">
        <v>25</v>
      </c>
      <c r="C319" s="20">
        <v>8</v>
      </c>
      <c r="D319" s="21">
        <v>81</v>
      </c>
      <c r="E319" s="22">
        <v>4.4067192472642533</v>
      </c>
      <c r="F319" s="21">
        <v>7067</v>
      </c>
      <c r="G319" s="22">
        <v>8.8633328334395873</v>
      </c>
      <c r="H319" s="21">
        <v>0</v>
      </c>
      <c r="I319" s="21">
        <v>0</v>
      </c>
      <c r="J319" s="34">
        <v>20</v>
      </c>
      <c r="K319" s="30">
        <v>63.333333333333336</v>
      </c>
      <c r="L319" s="30">
        <v>28.178397617105674</v>
      </c>
      <c r="M319" s="30">
        <v>60</v>
      </c>
      <c r="N319" s="30">
        <v>30.031389253260183</v>
      </c>
      <c r="O319" s="30">
        <v>37.777777777777779</v>
      </c>
      <c r="P319" s="30">
        <v>24.020783723314722</v>
      </c>
      <c r="Q319" s="31">
        <v>31</v>
      </c>
      <c r="R319" s="30">
        <v>28.31541218637993</v>
      </c>
      <c r="S319" s="30">
        <v>19.842737614254315</v>
      </c>
      <c r="T319" s="30">
        <v>67.383512544802869</v>
      </c>
      <c r="U319" s="30">
        <v>18.798363441369258</v>
      </c>
      <c r="V319" s="30">
        <v>49.103942652329742</v>
      </c>
      <c r="W319" s="30">
        <v>21.616598093951996</v>
      </c>
      <c r="X319" s="47">
        <v>21</v>
      </c>
      <c r="Y319" s="28">
        <v>74.285714285714292</v>
      </c>
      <c r="Z319" s="28">
        <v>29.760952365713798</v>
      </c>
      <c r="AA319" s="28">
        <v>33.333333333333336</v>
      </c>
      <c r="AB319" s="28">
        <v>33.065591380365987</v>
      </c>
      <c r="AC319" s="28">
        <v>36.19047619047619</v>
      </c>
      <c r="AD319" s="28">
        <v>32.630689615175235</v>
      </c>
      <c r="AE319" s="28">
        <v>43.80952380952381</v>
      </c>
      <c r="AF319" s="28">
        <v>35.563491177918749</v>
      </c>
      <c r="AG319" s="28">
        <v>42.857142857142854</v>
      </c>
      <c r="AH319" s="28">
        <v>39.133471241746129</v>
      </c>
      <c r="AI319" s="27">
        <v>21</v>
      </c>
      <c r="AJ319" s="28">
        <v>91</v>
      </c>
      <c r="AK319" s="28">
        <v>13.726654823065186</v>
      </c>
      <c r="AL319" s="28">
        <v>17.142857142857142</v>
      </c>
      <c r="AM319" s="28">
        <v>30.519314727375047</v>
      </c>
      <c r="AN319" s="28">
        <v>29.523809523809526</v>
      </c>
      <c r="AO319" s="28">
        <v>36.670995415476582</v>
      </c>
      <c r="AP319" s="28">
        <v>49.523809523809526</v>
      </c>
      <c r="AQ319" s="28">
        <v>36.670995415476582</v>
      </c>
      <c r="AR319" s="28">
        <v>48</v>
      </c>
      <c r="AS319" s="28">
        <v>40.209975196002766</v>
      </c>
      <c r="AT319" s="28">
        <v>39.047619047619051</v>
      </c>
      <c r="AU319" s="28">
        <v>33.151887111409195</v>
      </c>
    </row>
    <row r="320" spans="1:47" x14ac:dyDescent="0.3">
      <c r="A320" s="19" t="s">
        <v>298</v>
      </c>
      <c r="B320" s="19" t="s">
        <v>25</v>
      </c>
      <c r="C320" s="20">
        <v>8</v>
      </c>
      <c r="D320" s="21">
        <v>20</v>
      </c>
      <c r="E320" s="22">
        <v>3.044522437723423</v>
      </c>
      <c r="F320" s="21">
        <v>1746</v>
      </c>
      <c r="G320" s="22">
        <v>7.4656553101340561</v>
      </c>
      <c r="H320" s="21">
        <v>1</v>
      </c>
      <c r="I320" s="21">
        <v>2.5068600000000001</v>
      </c>
      <c r="J320" s="34">
        <v>20</v>
      </c>
      <c r="K320" s="30">
        <v>70.555555555555557</v>
      </c>
      <c r="L320" s="30">
        <v>22.009213027495289</v>
      </c>
      <c r="M320" s="30">
        <v>87.222222222222229</v>
      </c>
      <c r="N320" s="30">
        <v>18.47851429575163</v>
      </c>
      <c r="O320" s="30">
        <v>86.666666666666671</v>
      </c>
      <c r="P320" s="30">
        <v>16.361732878702743</v>
      </c>
      <c r="Q320" s="31">
        <v>33</v>
      </c>
      <c r="R320" s="30">
        <v>74.410774410774422</v>
      </c>
      <c r="S320" s="30">
        <v>19.540407738972913</v>
      </c>
      <c r="T320" s="30">
        <v>58.585858585858581</v>
      </c>
      <c r="U320" s="30">
        <v>23.450882356048275</v>
      </c>
      <c r="V320" s="30">
        <v>64.646464646464651</v>
      </c>
      <c r="W320" s="30">
        <v>16.771555472040745</v>
      </c>
      <c r="X320" s="47">
        <v>21</v>
      </c>
      <c r="Y320" s="28">
        <v>40</v>
      </c>
      <c r="Z320" s="28">
        <v>36.878177829171548</v>
      </c>
      <c r="AA320" s="28">
        <v>33.333333333333336</v>
      </c>
      <c r="AB320" s="28">
        <v>33.065591380365987</v>
      </c>
      <c r="AC320" s="28">
        <v>33.333333333333336</v>
      </c>
      <c r="AD320" s="28">
        <v>33.065591380365987</v>
      </c>
      <c r="AE320" s="28">
        <v>21.904761904761905</v>
      </c>
      <c r="AF320" s="28">
        <v>32.80534218980921</v>
      </c>
      <c r="AG320" s="28">
        <v>14.285714285714286</v>
      </c>
      <c r="AH320" s="28">
        <v>20.14235055087379</v>
      </c>
      <c r="AI320" s="27">
        <v>21</v>
      </c>
      <c r="AJ320" s="28">
        <v>12</v>
      </c>
      <c r="AK320" s="28">
        <v>16.415653633362467</v>
      </c>
      <c r="AL320" s="28">
        <v>21.904761904761905</v>
      </c>
      <c r="AM320" s="28">
        <v>28.916958280401424</v>
      </c>
      <c r="AN320" s="28">
        <v>72.38095238095238</v>
      </c>
      <c r="AO320" s="28">
        <v>26.43950867636574</v>
      </c>
      <c r="AP320" s="28">
        <v>55.238095238095241</v>
      </c>
      <c r="AQ320" s="28">
        <v>36.279339522522676</v>
      </c>
      <c r="AR320" s="28">
        <v>67.61904761904762</v>
      </c>
      <c r="AS320" s="28">
        <v>30.643883876682786</v>
      </c>
      <c r="AT320" s="28">
        <v>90</v>
      </c>
      <c r="AU320" s="28">
        <v>16.543403837370224</v>
      </c>
    </row>
    <row r="321" spans="1:47" x14ac:dyDescent="0.3">
      <c r="A321" s="19" t="s">
        <v>299</v>
      </c>
      <c r="B321" s="19" t="s">
        <v>25</v>
      </c>
      <c r="C321" s="20">
        <v>6</v>
      </c>
      <c r="D321" s="21">
        <v>132</v>
      </c>
      <c r="E321" s="22">
        <v>4.8903491282217537</v>
      </c>
      <c r="F321" s="21">
        <v>43846</v>
      </c>
      <c r="G321" s="22">
        <v>10.688461580408601</v>
      </c>
      <c r="H321" s="21">
        <v>3</v>
      </c>
      <c r="I321" s="21">
        <v>7.8339523333300001</v>
      </c>
      <c r="J321" s="34">
        <v>20</v>
      </c>
      <c r="K321" s="30">
        <v>77.777777777777771</v>
      </c>
      <c r="L321" s="30">
        <v>17.288591227011089</v>
      </c>
      <c r="M321" s="30">
        <v>64.444444444444443</v>
      </c>
      <c r="N321" s="30">
        <v>28.062864545012776</v>
      </c>
      <c r="O321" s="30">
        <v>46.111111111111114</v>
      </c>
      <c r="P321" s="30">
        <v>25.560640226428706</v>
      </c>
      <c r="Q321" s="31">
        <v>36</v>
      </c>
      <c r="R321" s="30">
        <v>77.777777777777771</v>
      </c>
      <c r="S321" s="30">
        <v>20.052840250607943</v>
      </c>
      <c r="T321" s="30">
        <v>69.135802469135811</v>
      </c>
      <c r="U321" s="30">
        <v>23.323673149375811</v>
      </c>
      <c r="V321" s="30">
        <v>60.802469135802475</v>
      </c>
      <c r="W321" s="30">
        <v>15.822229157995423</v>
      </c>
      <c r="X321" s="47">
        <v>20</v>
      </c>
      <c r="Y321" s="28">
        <v>48</v>
      </c>
      <c r="Z321" s="28">
        <v>41.751142436307561</v>
      </c>
      <c r="AA321" s="28">
        <v>0</v>
      </c>
      <c r="AB321" s="28">
        <v>0</v>
      </c>
      <c r="AC321" s="28">
        <v>31</v>
      </c>
      <c r="AD321" s="28">
        <v>39.189149948476945</v>
      </c>
      <c r="AE321" s="28">
        <v>26</v>
      </c>
      <c r="AF321" s="28">
        <v>38.443396531031247</v>
      </c>
      <c r="AG321" s="28">
        <v>1.0526315789473684</v>
      </c>
      <c r="AH321" s="28">
        <v>4.5883146774112351</v>
      </c>
      <c r="AI321" s="27">
        <v>20</v>
      </c>
      <c r="AJ321" s="28">
        <v>65</v>
      </c>
      <c r="AK321" s="28">
        <v>35.466811765960941</v>
      </c>
      <c r="AL321" s="28">
        <v>0</v>
      </c>
      <c r="AM321" s="28">
        <v>0</v>
      </c>
      <c r="AN321" s="28">
        <v>0</v>
      </c>
      <c r="AO321" s="28">
        <v>0</v>
      </c>
      <c r="AP321" s="28">
        <v>12</v>
      </c>
      <c r="AQ321" s="28">
        <v>23.75311613906246</v>
      </c>
      <c r="AR321" s="28">
        <v>29</v>
      </c>
      <c r="AS321" s="28">
        <v>38.099592482970493</v>
      </c>
      <c r="AT321" s="28">
        <v>25</v>
      </c>
      <c r="AU321" s="28">
        <v>31.705885224903227</v>
      </c>
    </row>
    <row r="322" spans="1:47" x14ac:dyDescent="0.3">
      <c r="A322" s="19" t="s">
        <v>886</v>
      </c>
      <c r="B322" s="19" t="s">
        <v>39</v>
      </c>
      <c r="C322" s="20"/>
      <c r="D322" s="21"/>
      <c r="E322" s="21"/>
      <c r="F322" s="21"/>
      <c r="G322" s="21"/>
      <c r="H322" s="21"/>
      <c r="I322" s="21"/>
      <c r="J322" s="38">
        <v>19</v>
      </c>
      <c r="K322" s="33">
        <v>55.555555555555557</v>
      </c>
      <c r="L322" s="33">
        <v>26.527414191807381</v>
      </c>
      <c r="M322" s="33">
        <v>51.851851851851855</v>
      </c>
      <c r="N322" s="33">
        <v>27.740716016405933</v>
      </c>
      <c r="O322" s="33">
        <v>27.513227513227513</v>
      </c>
      <c r="P322" s="33">
        <v>22.116148956805304</v>
      </c>
      <c r="Q322" s="38">
        <v>19</v>
      </c>
      <c r="R322" s="33">
        <v>67.724867724867721</v>
      </c>
      <c r="S322" s="33">
        <v>17.883284803621265</v>
      </c>
      <c r="T322" s="33">
        <v>44.973544973544975</v>
      </c>
      <c r="U322" s="33">
        <v>19.076257130941812</v>
      </c>
      <c r="V322" s="33">
        <v>70.899470899470913</v>
      </c>
      <c r="W322" s="33">
        <v>15.103016817510532</v>
      </c>
      <c r="X322" s="47">
        <v>19</v>
      </c>
      <c r="Y322" s="28">
        <v>54.736842105263158</v>
      </c>
      <c r="Z322" s="28">
        <v>37.619206243122314</v>
      </c>
      <c r="AA322" s="28">
        <v>16.842105263157894</v>
      </c>
      <c r="AB322" s="28">
        <v>29.259876125458788</v>
      </c>
      <c r="AC322" s="28">
        <v>29.473684210526311</v>
      </c>
      <c r="AD322" s="28">
        <v>34.876557585373128</v>
      </c>
      <c r="AE322" s="28">
        <v>31.578947368421051</v>
      </c>
      <c r="AF322" s="28">
        <v>41.801536108767962</v>
      </c>
      <c r="AG322" s="28">
        <v>8.8888888888888893</v>
      </c>
      <c r="AH322" s="28">
        <v>18.435543958499075</v>
      </c>
      <c r="AI322" s="27">
        <v>19</v>
      </c>
      <c r="AJ322" s="28">
        <v>51.578947368421055</v>
      </c>
      <c r="AK322" s="28">
        <v>36.096038239787298</v>
      </c>
      <c r="AL322" s="28">
        <v>16.842105263157894</v>
      </c>
      <c r="AM322" s="28">
        <v>31.455900626281966</v>
      </c>
      <c r="AN322" s="28">
        <v>13.684210526315789</v>
      </c>
      <c r="AO322" s="28">
        <v>27.529888064467411</v>
      </c>
      <c r="AP322" s="28">
        <v>18.94736842105263</v>
      </c>
      <c r="AQ322" s="28">
        <v>30.893137828849319</v>
      </c>
      <c r="AR322" s="28">
        <v>28.421052631578949</v>
      </c>
      <c r="AS322" s="28">
        <v>37.897985565746367</v>
      </c>
      <c r="AT322" s="28">
        <v>38.94736842105263</v>
      </c>
      <c r="AU322" s="28">
        <v>40.810502031013932</v>
      </c>
    </row>
    <row r="323" spans="1:47" x14ac:dyDescent="0.3">
      <c r="A323" s="19" t="s">
        <v>300</v>
      </c>
      <c r="B323" s="19" t="s">
        <v>25</v>
      </c>
      <c r="C323" s="20">
        <v>10</v>
      </c>
      <c r="D323" s="21">
        <v>38</v>
      </c>
      <c r="E323" s="22">
        <v>3.6635616461296463</v>
      </c>
      <c r="F323" s="21">
        <v>1825</v>
      </c>
      <c r="G323" s="22">
        <v>7.5098830611549134</v>
      </c>
      <c r="H323" s="21">
        <v>1</v>
      </c>
      <c r="I323" s="21">
        <v>3.1335700000000002</v>
      </c>
      <c r="J323" s="34">
        <v>20</v>
      </c>
      <c r="K323" s="30">
        <v>91.1111111111111</v>
      </c>
      <c r="L323" s="30">
        <v>15.547199092123853</v>
      </c>
      <c r="M323" s="30">
        <v>93.888888888888872</v>
      </c>
      <c r="N323" s="30">
        <v>10.494591570981489</v>
      </c>
      <c r="O323" s="30">
        <v>93.888888888888872</v>
      </c>
      <c r="P323" s="30">
        <v>11.096481597049513</v>
      </c>
      <c r="Q323" s="31">
        <v>33</v>
      </c>
      <c r="R323" s="30">
        <v>59.932659932659931</v>
      </c>
      <c r="S323" s="30">
        <v>18.202265905657512</v>
      </c>
      <c r="T323" s="30">
        <v>44.107744107744111</v>
      </c>
      <c r="U323" s="30">
        <v>21.603334877170909</v>
      </c>
      <c r="V323" s="30">
        <v>64.646464646464651</v>
      </c>
      <c r="W323" s="30">
        <v>18.099209077969022</v>
      </c>
      <c r="X323" s="47">
        <v>21</v>
      </c>
      <c r="Y323" s="28">
        <v>62.857142857142854</v>
      </c>
      <c r="Z323" s="28">
        <v>35.375536341214271</v>
      </c>
      <c r="AA323" s="28">
        <v>4</v>
      </c>
      <c r="AB323" s="28">
        <v>8.2078268166812336</v>
      </c>
      <c r="AC323" s="28">
        <v>60.952380952380949</v>
      </c>
      <c r="AD323" s="28">
        <v>31.289736640752018</v>
      </c>
      <c r="AE323" s="28">
        <v>45.714285714285708</v>
      </c>
      <c r="AF323" s="28">
        <v>35.856858280031808</v>
      </c>
      <c r="AG323" s="28">
        <v>2</v>
      </c>
      <c r="AH323" s="28">
        <v>6.1558701125109252</v>
      </c>
      <c r="AI323" s="27">
        <v>21</v>
      </c>
      <c r="AJ323" s="28">
        <v>12.380952380952381</v>
      </c>
      <c r="AK323" s="28">
        <v>19.469145308606105</v>
      </c>
      <c r="AL323" s="28">
        <v>7</v>
      </c>
      <c r="AM323" s="28">
        <v>14.903196407411894</v>
      </c>
      <c r="AN323" s="28">
        <v>48.571428571428569</v>
      </c>
      <c r="AO323" s="28">
        <v>30.047581314594073</v>
      </c>
      <c r="AP323" s="28">
        <v>86</v>
      </c>
      <c r="AQ323" s="28">
        <v>18.467610337532768</v>
      </c>
      <c r="AR323" s="28">
        <v>18.095238095238095</v>
      </c>
      <c r="AS323" s="28">
        <v>24.417012024211239</v>
      </c>
      <c r="AT323" s="28">
        <v>61.904761904761905</v>
      </c>
      <c r="AU323" s="28">
        <v>39.448580154303095</v>
      </c>
    </row>
    <row r="324" spans="1:47" x14ac:dyDescent="0.3">
      <c r="A324" s="19" t="s">
        <v>301</v>
      </c>
      <c r="B324" s="19" t="s">
        <v>25</v>
      </c>
      <c r="C324" s="20">
        <v>6</v>
      </c>
      <c r="D324" s="21">
        <v>69</v>
      </c>
      <c r="E324" s="22">
        <v>4.2484952420493594</v>
      </c>
      <c r="F324" s="21">
        <v>5610</v>
      </c>
      <c r="G324" s="22">
        <v>8.6324842357509723</v>
      </c>
      <c r="H324" s="21">
        <v>1</v>
      </c>
      <c r="I324" s="21">
        <v>0.313357</v>
      </c>
      <c r="J324" s="34">
        <v>20</v>
      </c>
      <c r="K324" s="30">
        <v>73.888888888888886</v>
      </c>
      <c r="L324" s="30">
        <v>21.410617807662224</v>
      </c>
      <c r="M324" s="30">
        <v>85</v>
      </c>
      <c r="N324" s="30">
        <v>17.013926184468005</v>
      </c>
      <c r="O324" s="30">
        <v>60</v>
      </c>
      <c r="P324" s="30">
        <v>27.783625115549683</v>
      </c>
      <c r="Q324" s="31">
        <v>33</v>
      </c>
      <c r="R324" s="30">
        <v>35.353535353535356</v>
      </c>
      <c r="S324" s="30">
        <v>20.871177748418049</v>
      </c>
      <c r="T324" s="30">
        <v>61.952861952861959</v>
      </c>
      <c r="U324" s="30">
        <v>27.220847900442127</v>
      </c>
      <c r="V324" s="30">
        <v>36.700336700336699</v>
      </c>
      <c r="W324" s="30">
        <v>17.454713998749792</v>
      </c>
      <c r="X324" s="47">
        <v>20</v>
      </c>
      <c r="Y324" s="28">
        <v>88.000000000000014</v>
      </c>
      <c r="Z324" s="28">
        <v>18.806493839265094</v>
      </c>
      <c r="AA324" s="28">
        <v>40</v>
      </c>
      <c r="AB324" s="28">
        <v>31.788776569561048</v>
      </c>
      <c r="AC324" s="28">
        <v>34</v>
      </c>
      <c r="AD324" s="28">
        <v>32.509108035489959</v>
      </c>
      <c r="AE324" s="28">
        <v>59</v>
      </c>
      <c r="AF324" s="28">
        <v>35.228576916743989</v>
      </c>
      <c r="AG324" s="28">
        <v>47</v>
      </c>
      <c r="AH324" s="28">
        <v>29.217874846167639</v>
      </c>
      <c r="AI324" s="27">
        <v>20</v>
      </c>
      <c r="AJ324" s="28">
        <v>81</v>
      </c>
      <c r="AK324" s="28">
        <v>21.001253095445215</v>
      </c>
      <c r="AL324" s="28">
        <v>40</v>
      </c>
      <c r="AM324" s="28">
        <v>32.444284226152504</v>
      </c>
      <c r="AN324" s="28">
        <v>25</v>
      </c>
      <c r="AO324" s="28">
        <v>28.191077349141221</v>
      </c>
      <c r="AP324" s="28">
        <v>22.000000000000004</v>
      </c>
      <c r="AQ324" s="28">
        <v>28.946411467435912</v>
      </c>
      <c r="AR324" s="28">
        <v>16</v>
      </c>
      <c r="AS324" s="28">
        <v>22.100250058123301</v>
      </c>
      <c r="AT324" s="28">
        <v>31</v>
      </c>
      <c r="AU324" s="28">
        <v>32.101811721295014</v>
      </c>
    </row>
    <row r="325" spans="1:47" x14ac:dyDescent="0.3">
      <c r="A325" s="19" t="s">
        <v>302</v>
      </c>
      <c r="B325" s="19" t="s">
        <v>25</v>
      </c>
      <c r="C325" s="20">
        <v>6</v>
      </c>
      <c r="D325" s="21">
        <v>1</v>
      </c>
      <c r="E325" s="22">
        <v>0.69314718055994529</v>
      </c>
      <c r="F325" s="21">
        <v>122</v>
      </c>
      <c r="G325" s="22">
        <v>4.8121843553724171</v>
      </c>
      <c r="H325" s="21">
        <v>2</v>
      </c>
      <c r="I325" s="21">
        <v>87.426678499999994</v>
      </c>
      <c r="J325" s="34">
        <v>20</v>
      </c>
      <c r="K325" s="30">
        <v>58.888888888888886</v>
      </c>
      <c r="L325" s="30">
        <v>22.251442776885764</v>
      </c>
      <c r="M325" s="30">
        <v>62.222222222222221</v>
      </c>
      <c r="N325" s="30">
        <v>21.749354885759679</v>
      </c>
      <c r="O325" s="30">
        <v>60</v>
      </c>
      <c r="P325" s="30">
        <v>21.749354885759679</v>
      </c>
      <c r="Q325" s="31">
        <v>33</v>
      </c>
      <c r="R325" s="33">
        <v>73.54497354497353</v>
      </c>
      <c r="S325" s="33">
        <v>20.927915811181066</v>
      </c>
      <c r="T325" s="33">
        <v>36.507936507936506</v>
      </c>
      <c r="U325" s="33">
        <v>24.379422901761391</v>
      </c>
      <c r="V325" s="33">
        <v>61.37566137566138</v>
      </c>
      <c r="W325" s="33">
        <v>19.442554707869252</v>
      </c>
      <c r="X325" s="48">
        <v>19</v>
      </c>
      <c r="Y325" s="28">
        <v>47.368421052631575</v>
      </c>
      <c r="Z325" s="28">
        <v>43.313085687963465</v>
      </c>
      <c r="AA325" s="28">
        <v>1.1764705882352939</v>
      </c>
      <c r="AB325" s="28">
        <v>4.8507125007266598</v>
      </c>
      <c r="AC325" s="28">
        <v>1.1764705882352939</v>
      </c>
      <c r="AD325" s="28">
        <v>4.8507125007266598</v>
      </c>
      <c r="AE325" s="28">
        <v>15.555555555555557</v>
      </c>
      <c r="AF325" s="28">
        <v>33.294094551829218</v>
      </c>
      <c r="AG325" s="28">
        <v>8.8888888888888893</v>
      </c>
      <c r="AH325" s="28">
        <v>17.111705277859947</v>
      </c>
      <c r="AI325" s="27">
        <v>19</v>
      </c>
      <c r="AJ325" s="28">
        <v>55.294117647058819</v>
      </c>
      <c r="AK325" s="28">
        <v>41.55081934493343</v>
      </c>
      <c r="AL325" s="28">
        <v>7.0588235294117654</v>
      </c>
      <c r="AM325" s="28">
        <v>14.037764192684381</v>
      </c>
      <c r="AN325" s="28">
        <v>29.411764705882355</v>
      </c>
      <c r="AO325" s="28">
        <v>34.725816807401038</v>
      </c>
      <c r="AP325" s="28">
        <v>8.75</v>
      </c>
      <c r="AQ325" s="28">
        <v>14.548768561863463</v>
      </c>
      <c r="AR325" s="28">
        <v>21.176470588235297</v>
      </c>
      <c r="AS325" s="28">
        <v>34.256815552013961</v>
      </c>
      <c r="AT325" s="28">
        <v>45.882352941176471</v>
      </c>
      <c r="AU325" s="28">
        <v>39.852669849304291</v>
      </c>
    </row>
    <row r="326" spans="1:47" x14ac:dyDescent="0.3">
      <c r="A326" s="19" t="s">
        <v>303</v>
      </c>
      <c r="B326" s="19" t="s">
        <v>25</v>
      </c>
      <c r="C326" s="20">
        <v>5</v>
      </c>
      <c r="D326" s="21">
        <v>11</v>
      </c>
      <c r="E326" s="22">
        <v>2.4849066497880004</v>
      </c>
      <c r="F326" s="19">
        <v>305</v>
      </c>
      <c r="G326" s="33">
        <v>5.7235851019523807</v>
      </c>
      <c r="H326" s="21">
        <v>1</v>
      </c>
      <c r="I326" s="21">
        <v>0.94007200000000002</v>
      </c>
      <c r="J326" s="31">
        <v>20</v>
      </c>
      <c r="K326" s="30">
        <v>95.000000000000014</v>
      </c>
      <c r="L326" s="30">
        <v>11.096481597049513</v>
      </c>
      <c r="M326" s="30">
        <v>98.333333333333329</v>
      </c>
      <c r="N326" s="30">
        <v>4.0705283170279998</v>
      </c>
      <c r="O326" s="30">
        <v>97.222222222222229</v>
      </c>
      <c r="P326" s="30">
        <v>4.9362406479924372</v>
      </c>
      <c r="Q326" s="31">
        <v>34</v>
      </c>
      <c r="R326" s="30">
        <v>78.104575163398692</v>
      </c>
      <c r="S326" s="30">
        <v>17.618243384202174</v>
      </c>
      <c r="T326" s="30">
        <v>49.346405228758172</v>
      </c>
      <c r="U326" s="30">
        <v>27.78668900436999</v>
      </c>
      <c r="V326" s="30">
        <v>68.627450980392155</v>
      </c>
      <c r="W326" s="30">
        <v>16.291073903475514</v>
      </c>
      <c r="X326" s="47">
        <v>20</v>
      </c>
      <c r="Y326" s="28">
        <v>30</v>
      </c>
      <c r="Z326" s="28">
        <v>35.835883222208849</v>
      </c>
      <c r="AA326" s="28">
        <v>5.2631578947368416</v>
      </c>
      <c r="AB326" s="28">
        <v>11.239029738980326</v>
      </c>
      <c r="AC326" s="28">
        <v>70</v>
      </c>
      <c r="AD326" s="28">
        <v>26.357861106418767</v>
      </c>
      <c r="AE326" s="28">
        <v>7.3684210526315779</v>
      </c>
      <c r="AF326" s="28">
        <v>19.102677317636772</v>
      </c>
      <c r="AG326" s="28">
        <v>91.578947368421041</v>
      </c>
      <c r="AH326" s="28">
        <v>12.139539573337697</v>
      </c>
      <c r="AI326" s="27">
        <v>20</v>
      </c>
      <c r="AJ326" s="28">
        <v>20</v>
      </c>
      <c r="AK326" s="28">
        <v>33.086807674740449</v>
      </c>
      <c r="AL326" s="28">
        <v>1.0526315789473684</v>
      </c>
      <c r="AM326" s="28">
        <v>4.5883146774112351</v>
      </c>
      <c r="AN326" s="28">
        <v>13.684210526315789</v>
      </c>
      <c r="AO326" s="28">
        <v>18.918106058538349</v>
      </c>
      <c r="AP326" s="28">
        <v>81</v>
      </c>
      <c r="AQ326" s="28">
        <v>19.973666874689094</v>
      </c>
      <c r="AR326" s="28">
        <v>3.1578947368421053</v>
      </c>
      <c r="AS326" s="28">
        <v>10.029197142425581</v>
      </c>
      <c r="AT326" s="28">
        <v>76</v>
      </c>
      <c r="AU326" s="28">
        <v>23.033156878497429</v>
      </c>
    </row>
    <row r="327" spans="1:47" x14ac:dyDescent="0.3">
      <c r="A327" s="19" t="s">
        <v>304</v>
      </c>
      <c r="B327" s="19" t="s">
        <v>25</v>
      </c>
      <c r="C327" s="20">
        <v>11</v>
      </c>
      <c r="D327" s="21">
        <v>0</v>
      </c>
      <c r="E327" s="22">
        <v>0</v>
      </c>
      <c r="F327" s="21">
        <v>158</v>
      </c>
      <c r="G327" s="22">
        <v>5.0689042022202315</v>
      </c>
      <c r="H327" s="21">
        <v>0</v>
      </c>
      <c r="I327" s="21">
        <v>0</v>
      </c>
      <c r="J327" s="34">
        <v>20</v>
      </c>
      <c r="K327" s="30">
        <v>80</v>
      </c>
      <c r="L327" s="30">
        <v>20.582801604673165</v>
      </c>
      <c r="M327" s="30">
        <v>78.888888888888886</v>
      </c>
      <c r="N327" s="30">
        <v>20.677290861593026</v>
      </c>
      <c r="O327" s="30">
        <v>71.111111111111114</v>
      </c>
      <c r="P327" s="30">
        <v>25.845042306521005</v>
      </c>
      <c r="Q327" s="31">
        <v>33</v>
      </c>
      <c r="R327" s="30">
        <v>51.515151515151523</v>
      </c>
      <c r="S327" s="30">
        <v>23.04353465373363</v>
      </c>
      <c r="T327" s="30">
        <v>60.942760942760941</v>
      </c>
      <c r="U327" s="30">
        <v>19.8608609388308</v>
      </c>
      <c r="V327" s="30">
        <v>68.350168350168346</v>
      </c>
      <c r="W327" s="30">
        <v>18.65897909681231</v>
      </c>
      <c r="X327" s="47">
        <v>21</v>
      </c>
      <c r="Y327" s="28">
        <v>53.333333333333329</v>
      </c>
      <c r="Z327" s="28">
        <v>37.594325812991158</v>
      </c>
      <c r="AA327" s="28">
        <v>11.428571428571427</v>
      </c>
      <c r="AB327" s="28">
        <v>24.142434484888696</v>
      </c>
      <c r="AC327" s="28">
        <v>14.285714285714286</v>
      </c>
      <c r="AD327" s="28">
        <v>21.111946516469906</v>
      </c>
      <c r="AE327" s="28">
        <v>21.904761904761905</v>
      </c>
      <c r="AF327" s="28">
        <v>32.189912646518266</v>
      </c>
      <c r="AG327" s="28">
        <v>20.952380952380956</v>
      </c>
      <c r="AH327" s="28">
        <v>27.911424525588423</v>
      </c>
      <c r="AI327" s="27">
        <v>21</v>
      </c>
      <c r="AJ327" s="28">
        <v>69.523809523809533</v>
      </c>
      <c r="AK327" s="28">
        <v>33.834330269149774</v>
      </c>
      <c r="AL327" s="28">
        <v>7</v>
      </c>
      <c r="AM327" s="28">
        <v>14.903196407411894</v>
      </c>
      <c r="AN327" s="28">
        <v>6</v>
      </c>
      <c r="AO327" s="28">
        <v>11.424811411549589</v>
      </c>
      <c r="AP327" s="28">
        <v>22.000000000000004</v>
      </c>
      <c r="AQ327" s="28">
        <v>28.209740758897635</v>
      </c>
      <c r="AR327" s="28">
        <v>49.000000000000007</v>
      </c>
      <c r="AS327" s="28">
        <v>32.101811721295014</v>
      </c>
      <c r="AT327" s="28">
        <v>56</v>
      </c>
      <c r="AU327" s="28">
        <v>37.612987678530175</v>
      </c>
    </row>
    <row r="328" spans="1:47" x14ac:dyDescent="0.3">
      <c r="A328" s="19" t="s">
        <v>305</v>
      </c>
      <c r="B328" s="19" t="s">
        <v>25</v>
      </c>
      <c r="C328" s="20">
        <v>5</v>
      </c>
      <c r="D328" s="21">
        <v>83</v>
      </c>
      <c r="E328" s="22">
        <v>4.4308167988433134</v>
      </c>
      <c r="F328" s="21">
        <v>1000</v>
      </c>
      <c r="G328" s="22">
        <v>6.9087547793152204</v>
      </c>
      <c r="H328" s="21">
        <v>6</v>
      </c>
      <c r="I328" s="21">
        <v>41.102036499999997</v>
      </c>
      <c r="J328" s="34">
        <v>20</v>
      </c>
      <c r="K328" s="30">
        <v>78.888888888888886</v>
      </c>
      <c r="L328" s="30">
        <v>20.360621448840298</v>
      </c>
      <c r="M328" s="30">
        <v>75</v>
      </c>
      <c r="N328" s="30">
        <v>28.584769001050276</v>
      </c>
      <c r="O328" s="30">
        <v>58.333333333333336</v>
      </c>
      <c r="P328" s="30">
        <v>30.56220023445449</v>
      </c>
      <c r="Q328" s="31">
        <v>33</v>
      </c>
      <c r="R328" s="30">
        <v>94.276094276094284</v>
      </c>
      <c r="S328" s="30">
        <v>8.3892623726702027</v>
      </c>
      <c r="T328" s="30">
        <v>64.646464646464651</v>
      </c>
      <c r="U328" s="30">
        <v>35.295768100315456</v>
      </c>
      <c r="V328" s="30">
        <v>74.747474747474755</v>
      </c>
      <c r="W328" s="30">
        <v>22.613350843332267</v>
      </c>
      <c r="X328" s="47">
        <v>21</v>
      </c>
      <c r="Y328" s="28">
        <v>62.857142857142854</v>
      </c>
      <c r="Z328" s="28">
        <v>40.637772717369387</v>
      </c>
      <c r="AA328" s="28">
        <v>35.238095238095234</v>
      </c>
      <c r="AB328" s="28">
        <v>41.906926351027892</v>
      </c>
      <c r="AC328" s="28">
        <v>34.285714285714285</v>
      </c>
      <c r="AD328" s="28">
        <v>42.02040320742158</v>
      </c>
      <c r="AE328" s="28">
        <v>37.142857142857146</v>
      </c>
      <c r="AF328" s="28">
        <v>42.088342464732101</v>
      </c>
      <c r="AG328" s="28">
        <v>31.428571428571427</v>
      </c>
      <c r="AH328" s="28">
        <v>44.976184174039737</v>
      </c>
      <c r="AI328" s="27">
        <v>21</v>
      </c>
      <c r="AJ328" s="28">
        <v>76.190476190476176</v>
      </c>
      <c r="AK328" s="28">
        <v>24.181850730701008</v>
      </c>
      <c r="AL328" s="28">
        <v>23.80952380952381</v>
      </c>
      <c r="AM328" s="28">
        <v>41.770347194653588</v>
      </c>
      <c r="AN328" s="28">
        <v>21.904761904761905</v>
      </c>
      <c r="AO328" s="28">
        <v>37.897103796866546</v>
      </c>
      <c r="AP328" s="28">
        <v>30.476190476190474</v>
      </c>
      <c r="AQ328" s="28">
        <v>39.809068122249542</v>
      </c>
      <c r="AR328" s="28">
        <v>30.476190476190474</v>
      </c>
      <c r="AS328" s="28">
        <v>40.308335425342293</v>
      </c>
      <c r="AT328" s="28">
        <v>43.80952380952381</v>
      </c>
      <c r="AU328" s="28">
        <v>48.42274160724385</v>
      </c>
    </row>
    <row r="329" spans="1:47" x14ac:dyDescent="0.3">
      <c r="A329" s="19" t="s">
        <v>306</v>
      </c>
      <c r="B329" s="19" t="s">
        <v>25</v>
      </c>
      <c r="C329" s="20">
        <v>6</v>
      </c>
      <c r="D329" s="21">
        <v>92</v>
      </c>
      <c r="E329" s="22">
        <v>4.5325994931532563</v>
      </c>
      <c r="F329" s="21">
        <v>10431</v>
      </c>
      <c r="G329" s="22">
        <v>9.2526332841664338</v>
      </c>
      <c r="H329" s="21">
        <v>7</v>
      </c>
      <c r="I329" s="21">
        <v>16.205061285700001</v>
      </c>
      <c r="J329" s="34">
        <v>20</v>
      </c>
      <c r="K329" s="30">
        <v>67.777777777777771</v>
      </c>
      <c r="L329" s="30">
        <v>20.677290861593026</v>
      </c>
      <c r="M329" s="30">
        <v>77.222222222222229</v>
      </c>
      <c r="N329" s="30">
        <v>19.571431620413335</v>
      </c>
      <c r="O329" s="30">
        <v>75.555555555555557</v>
      </c>
      <c r="P329" s="30">
        <v>21.809024009916342</v>
      </c>
      <c r="Q329" s="31">
        <v>33</v>
      </c>
      <c r="R329" s="30">
        <v>28.28282828282828</v>
      </c>
      <c r="S329" s="30">
        <v>15.237550344995546</v>
      </c>
      <c r="T329" s="30">
        <v>67.340067340067336</v>
      </c>
      <c r="U329" s="30">
        <v>24.365306546657852</v>
      </c>
      <c r="V329" s="30">
        <v>45.117845117845121</v>
      </c>
      <c r="W329" s="30">
        <v>23.395979714820907</v>
      </c>
      <c r="X329" s="47">
        <v>19</v>
      </c>
      <c r="Y329" s="28">
        <v>35.789473684210527</v>
      </c>
      <c r="Z329" s="28">
        <v>35.01044121618645</v>
      </c>
      <c r="AA329" s="28">
        <v>41.05263157894737</v>
      </c>
      <c r="AB329" s="28">
        <v>28.654015976455156</v>
      </c>
      <c r="AC329" s="28">
        <v>58.947368421052623</v>
      </c>
      <c r="AD329" s="28">
        <v>27.058524399716596</v>
      </c>
      <c r="AE329" s="28">
        <v>23.157894736842106</v>
      </c>
      <c r="AF329" s="28">
        <v>28.490277401821636</v>
      </c>
      <c r="AG329" s="28">
        <v>37.89473684210526</v>
      </c>
      <c r="AH329" s="28">
        <v>31.898963300538821</v>
      </c>
      <c r="AI329" s="27">
        <v>19</v>
      </c>
      <c r="AJ329" s="28">
        <v>55.78947368421052</v>
      </c>
      <c r="AK329" s="28">
        <v>25.454925188934837</v>
      </c>
      <c r="AL329" s="28">
        <v>7.7777777777777786</v>
      </c>
      <c r="AM329" s="28">
        <v>13.956046783744506</v>
      </c>
      <c r="AN329" s="28">
        <v>9.473684210526315</v>
      </c>
      <c r="AO329" s="28">
        <v>18.096557134354562</v>
      </c>
      <c r="AP329" s="28">
        <v>69.473684210526329</v>
      </c>
      <c r="AQ329" s="28">
        <v>28.572263981103209</v>
      </c>
      <c r="AR329" s="28">
        <v>8.4210526315789469</v>
      </c>
      <c r="AS329" s="28">
        <v>18.03181074740996</v>
      </c>
      <c r="AT329" s="28">
        <v>83.15789473684211</v>
      </c>
      <c r="AU329" s="28">
        <v>20.290290940071532</v>
      </c>
    </row>
    <row r="330" spans="1:47" x14ac:dyDescent="0.3">
      <c r="A330" s="19" t="s">
        <v>307</v>
      </c>
      <c r="B330" s="19" t="s">
        <v>25</v>
      </c>
      <c r="C330" s="20">
        <v>5</v>
      </c>
      <c r="D330" s="21">
        <v>206</v>
      </c>
      <c r="E330" s="22">
        <v>5.3327187932653688</v>
      </c>
      <c r="F330" s="21">
        <v>20562</v>
      </c>
      <c r="G330" s="22">
        <v>9.9312486233215189</v>
      </c>
      <c r="H330" s="21">
        <v>11</v>
      </c>
      <c r="I330" s="21">
        <v>7.0362927272700002</v>
      </c>
      <c r="J330" s="34">
        <v>20</v>
      </c>
      <c r="K330" s="30">
        <v>86.111111111111114</v>
      </c>
      <c r="L330" s="30">
        <v>18.337320140672698</v>
      </c>
      <c r="M330" s="30">
        <v>88.333333333333329</v>
      </c>
      <c r="N330" s="30">
        <v>15.908690070307067</v>
      </c>
      <c r="O330" s="30">
        <v>93.333333333333329</v>
      </c>
      <c r="P330" s="30">
        <v>11.052476870107544</v>
      </c>
      <c r="Q330" s="31">
        <v>34</v>
      </c>
      <c r="R330" s="30">
        <v>49.019607843137258</v>
      </c>
      <c r="S330" s="30">
        <v>16.888013236829963</v>
      </c>
      <c r="T330" s="30">
        <v>58.169934640522875</v>
      </c>
      <c r="U330" s="30">
        <v>20.296865888701671</v>
      </c>
      <c r="V330" s="30">
        <v>51.633986928104576</v>
      </c>
      <c r="W330" s="30">
        <v>16.385359533501195</v>
      </c>
      <c r="X330" s="47">
        <v>20</v>
      </c>
      <c r="Y330" s="28">
        <v>14</v>
      </c>
      <c r="Z330" s="28">
        <v>32.509108035489959</v>
      </c>
      <c r="AA330" s="28">
        <v>9</v>
      </c>
      <c r="AB330" s="28">
        <v>21.980852911951395</v>
      </c>
      <c r="AC330" s="28">
        <v>43</v>
      </c>
      <c r="AD330" s="28">
        <v>39.616583449491529</v>
      </c>
      <c r="AE330" s="28">
        <v>14</v>
      </c>
      <c r="AF330" s="28">
        <v>23.485717944495992</v>
      </c>
      <c r="AG330" s="28">
        <v>6.3157894736842106</v>
      </c>
      <c r="AH330" s="28">
        <v>18.918106058538349</v>
      </c>
      <c r="AI330" s="27">
        <v>20</v>
      </c>
      <c r="AJ330" s="28">
        <v>17</v>
      </c>
      <c r="AK330" s="28">
        <v>34.504004344271024</v>
      </c>
      <c r="AL330" s="28">
        <v>10.526315789473683</v>
      </c>
      <c r="AM330" s="28">
        <v>20.405251015506966</v>
      </c>
      <c r="AN330" s="28">
        <v>6.3157894736842106</v>
      </c>
      <c r="AO330" s="28">
        <v>14.985372985307103</v>
      </c>
      <c r="AP330" s="28">
        <v>74</v>
      </c>
      <c r="AQ330" s="28">
        <v>28.358605859875929</v>
      </c>
      <c r="AR330" s="28">
        <v>21</v>
      </c>
      <c r="AS330" s="28">
        <v>27.125439603519986</v>
      </c>
      <c r="AT330" s="28">
        <v>66</v>
      </c>
      <c r="AU330" s="28">
        <v>32.509108035489952</v>
      </c>
    </row>
    <row r="331" spans="1:47" ht="14" x14ac:dyDescent="0.3">
      <c r="A331" s="19" t="s">
        <v>308</v>
      </c>
      <c r="B331" s="19" t="s">
        <v>25</v>
      </c>
      <c r="C331" s="20">
        <v>5</v>
      </c>
      <c r="D331" s="21">
        <v>501</v>
      </c>
      <c r="E331" s="22">
        <v>6.2186001196917289</v>
      </c>
      <c r="F331" s="21">
        <v>34123</v>
      </c>
      <c r="G331" s="22">
        <v>10.437756228028585</v>
      </c>
      <c r="H331" s="21">
        <v>14</v>
      </c>
      <c r="I331" s="21">
        <v>39.662065499999997</v>
      </c>
      <c r="J331" s="34">
        <v>20</v>
      </c>
      <c r="K331" s="30">
        <v>86.666666666666671</v>
      </c>
      <c r="L331" s="30">
        <v>16.361732878702743</v>
      </c>
      <c r="M331" s="30">
        <v>90.555555555555557</v>
      </c>
      <c r="N331" s="30">
        <v>13.620208202336094</v>
      </c>
      <c r="O331" s="30">
        <v>80</v>
      </c>
      <c r="P331" s="30">
        <v>22.104953740215119</v>
      </c>
      <c r="Q331" s="31">
        <v>32</v>
      </c>
      <c r="R331" s="30">
        <v>85.069444444444443</v>
      </c>
      <c r="S331" s="30">
        <v>14.829275350043487</v>
      </c>
      <c r="T331" s="30">
        <v>73.263888888888886</v>
      </c>
      <c r="U331" s="30">
        <v>28.761696147355419</v>
      </c>
      <c r="V331" s="30">
        <v>76.736111111111114</v>
      </c>
      <c r="W331" s="30">
        <v>18.796818621318764</v>
      </c>
      <c r="X331" s="47">
        <v>20</v>
      </c>
      <c r="Y331" s="46">
        <v>45.999999999999993</v>
      </c>
      <c r="Z331" s="46">
        <v>35.600118273014644</v>
      </c>
      <c r="AA331" s="46">
        <v>54</v>
      </c>
      <c r="AB331" s="46">
        <v>36.763826614872684</v>
      </c>
      <c r="AC331" s="46">
        <v>54</v>
      </c>
      <c r="AD331" s="46">
        <v>38.44339653103124</v>
      </c>
      <c r="AE331" s="46">
        <v>44.000000000000007</v>
      </c>
      <c r="AF331" s="46">
        <v>37.049042888411684</v>
      </c>
      <c r="AG331" s="46">
        <v>38</v>
      </c>
      <c r="AH331" s="46">
        <v>33.654592241585227</v>
      </c>
      <c r="AI331" s="27">
        <v>20</v>
      </c>
      <c r="AJ331" s="28">
        <v>56</v>
      </c>
      <c r="AK331" s="28">
        <v>37.049042888411684</v>
      </c>
      <c r="AL331" s="28">
        <v>45</v>
      </c>
      <c r="AM331" s="28">
        <v>30.348848933344204</v>
      </c>
      <c r="AN331" s="28">
        <v>34</v>
      </c>
      <c r="AO331" s="28">
        <v>30.504529430716907</v>
      </c>
      <c r="AP331" s="28">
        <v>40</v>
      </c>
      <c r="AQ331" s="28">
        <v>34.943563521469123</v>
      </c>
      <c r="AR331" s="28">
        <v>84.210526315789465</v>
      </c>
      <c r="AS331" s="28">
        <v>17.099639201419219</v>
      </c>
      <c r="AT331" s="28">
        <v>84</v>
      </c>
      <c r="AU331" s="28">
        <v>17.888543819998311</v>
      </c>
    </row>
    <row r="332" spans="1:47" x14ac:dyDescent="0.3">
      <c r="A332" s="19" t="s">
        <v>309</v>
      </c>
      <c r="B332" s="19" t="s">
        <v>25</v>
      </c>
      <c r="C332" s="20">
        <v>6</v>
      </c>
      <c r="D332" s="21">
        <v>4</v>
      </c>
      <c r="E332" s="22">
        <v>1.6094379124341003</v>
      </c>
      <c r="F332" s="21">
        <v>185</v>
      </c>
      <c r="G332" s="22">
        <v>5.2257466737132017</v>
      </c>
      <c r="H332" s="21">
        <v>2</v>
      </c>
      <c r="I332" s="21">
        <v>1.5667884999999999</v>
      </c>
      <c r="J332" s="34">
        <v>20</v>
      </c>
      <c r="K332" s="30">
        <v>48.888888888888893</v>
      </c>
      <c r="L332" s="30">
        <v>22.627876451902132</v>
      </c>
      <c r="M332" s="30">
        <v>64.444444444444443</v>
      </c>
      <c r="N332" s="30">
        <v>28.522189075448278</v>
      </c>
      <c r="O332" s="30">
        <v>46.111111111111114</v>
      </c>
      <c r="P332" s="30">
        <v>28.448053499110252</v>
      </c>
      <c r="Q332" s="31">
        <v>36</v>
      </c>
      <c r="R332" s="30">
        <v>20.370370370370367</v>
      </c>
      <c r="S332" s="30">
        <v>15.37307938133746</v>
      </c>
      <c r="T332" s="30">
        <v>74.074074074074076</v>
      </c>
      <c r="U332" s="30">
        <v>22.222222222222221</v>
      </c>
      <c r="V332" s="30">
        <v>48.456790123456784</v>
      </c>
      <c r="W332" s="30">
        <v>22.087333115307977</v>
      </c>
      <c r="X332" s="47">
        <v>21</v>
      </c>
      <c r="Y332" s="28">
        <v>86.999999999999986</v>
      </c>
      <c r="Z332" s="28">
        <v>16.254554017744987</v>
      </c>
      <c r="AA332" s="28">
        <v>3</v>
      </c>
      <c r="AB332" s="28">
        <v>9.7872096985918571</v>
      </c>
      <c r="AC332" s="28">
        <v>3</v>
      </c>
      <c r="AD332" s="28">
        <v>7.326950970650465</v>
      </c>
      <c r="AE332" s="28">
        <v>26.666666666666664</v>
      </c>
      <c r="AF332" s="28">
        <v>32.455097185701561</v>
      </c>
      <c r="AG332" s="28">
        <v>6.6666666666666661</v>
      </c>
      <c r="AH332" s="28">
        <v>14.605934866804429</v>
      </c>
      <c r="AI332" s="27">
        <v>21</v>
      </c>
      <c r="AJ332" s="28">
        <v>41.904761904761912</v>
      </c>
      <c r="AK332" s="28">
        <v>35.159500511106188</v>
      </c>
      <c r="AL332" s="28">
        <v>21.904761904761905</v>
      </c>
      <c r="AM332" s="28">
        <v>34.002801005071277</v>
      </c>
      <c r="AN332" s="28">
        <v>100</v>
      </c>
      <c r="AO332" s="28">
        <v>0</v>
      </c>
      <c r="AP332" s="28">
        <v>6</v>
      </c>
      <c r="AQ332" s="28">
        <v>14.65390194130093</v>
      </c>
      <c r="AR332" s="28">
        <v>6</v>
      </c>
      <c r="AS332" s="28">
        <v>14.65390194130093</v>
      </c>
      <c r="AT332" s="28">
        <v>17.142857142857142</v>
      </c>
      <c r="AU332" s="28">
        <v>34.226138716316967</v>
      </c>
    </row>
    <row r="333" spans="1:47" x14ac:dyDescent="0.3">
      <c r="A333" s="19" t="s">
        <v>310</v>
      </c>
      <c r="B333" s="19" t="s">
        <v>25</v>
      </c>
      <c r="C333" s="20">
        <v>7</v>
      </c>
      <c r="D333" s="21">
        <v>346</v>
      </c>
      <c r="E333" s="22">
        <v>5.8493247799468593</v>
      </c>
      <c r="F333" s="21">
        <v>35840</v>
      </c>
      <c r="G333" s="22">
        <v>10.486847768485333</v>
      </c>
      <c r="H333" s="21">
        <v>0</v>
      </c>
      <c r="I333" s="21">
        <v>0</v>
      </c>
      <c r="J333" s="34">
        <v>20</v>
      </c>
      <c r="K333" s="30">
        <v>83.333333333333329</v>
      </c>
      <c r="L333" s="30">
        <v>14.192586081300114</v>
      </c>
      <c r="M333" s="30">
        <v>70</v>
      </c>
      <c r="N333" s="30">
        <v>21.357442517239591</v>
      </c>
      <c r="O333" s="30">
        <v>45</v>
      </c>
      <c r="P333" s="30">
        <v>28.264737511865995</v>
      </c>
      <c r="Q333" s="31">
        <v>34</v>
      </c>
      <c r="R333" s="33">
        <v>70.370370370370367</v>
      </c>
      <c r="S333" s="33">
        <v>19.351630337204632</v>
      </c>
      <c r="T333" s="33">
        <v>65.608465608465607</v>
      </c>
      <c r="U333" s="33">
        <v>16.064976822445242</v>
      </c>
      <c r="V333" s="33">
        <v>64.021164021164012</v>
      </c>
      <c r="W333" s="33">
        <v>19.533055839503444</v>
      </c>
      <c r="X333" s="48">
        <v>22</v>
      </c>
      <c r="Y333" s="37">
        <v>81.818181818181813</v>
      </c>
      <c r="Z333" s="37">
        <v>30.804508581013732</v>
      </c>
      <c r="AA333" s="37">
        <v>6.3636363636363633</v>
      </c>
      <c r="AB333" s="37">
        <v>12.926699776028183</v>
      </c>
      <c r="AC333" s="37">
        <v>20.90909090909091</v>
      </c>
      <c r="AD333" s="37">
        <v>27.239518020540345</v>
      </c>
      <c r="AE333" s="37">
        <v>17.272727272727273</v>
      </c>
      <c r="AF333" s="37">
        <v>29.790030000755074</v>
      </c>
      <c r="AG333" s="37">
        <v>27.27272727272727</v>
      </c>
      <c r="AH333" s="37">
        <v>33.549085316013091</v>
      </c>
      <c r="AI333" s="27">
        <v>22</v>
      </c>
      <c r="AJ333" s="37">
        <v>84.545454545454547</v>
      </c>
      <c r="AK333" s="37">
        <v>29.556607951405283</v>
      </c>
      <c r="AL333" s="37">
        <v>0</v>
      </c>
      <c r="AM333" s="37">
        <v>0</v>
      </c>
      <c r="AN333" s="37">
        <v>4.761904761904761</v>
      </c>
      <c r="AO333" s="37">
        <v>12.497618820818477</v>
      </c>
      <c r="AP333" s="37">
        <v>20</v>
      </c>
      <c r="AQ333" s="37">
        <v>32.659863237109036</v>
      </c>
      <c r="AR333" s="37">
        <v>30.909090909090907</v>
      </c>
      <c r="AS333" s="37">
        <v>40.344833965523115</v>
      </c>
      <c r="AT333" s="37">
        <v>32.727272727272734</v>
      </c>
      <c r="AU333" s="37">
        <v>37.819347301388348</v>
      </c>
    </row>
    <row r="334" spans="1:47" x14ac:dyDescent="0.3">
      <c r="A334" s="19" t="s">
        <v>311</v>
      </c>
      <c r="B334" s="19" t="s">
        <v>25</v>
      </c>
      <c r="C334" s="20">
        <v>5</v>
      </c>
      <c r="D334" s="21">
        <v>14</v>
      </c>
      <c r="E334" s="22">
        <v>2.7080502011022101</v>
      </c>
      <c r="F334" s="21">
        <v>447</v>
      </c>
      <c r="G334" s="22">
        <v>6.1047932324149849</v>
      </c>
      <c r="H334" s="21">
        <v>5</v>
      </c>
      <c r="I334" s="21">
        <v>31.711785800000001</v>
      </c>
      <c r="J334" s="34">
        <v>20</v>
      </c>
      <c r="K334" s="30">
        <v>68.888888888888886</v>
      </c>
      <c r="L334" s="30">
        <v>28.293458927173926</v>
      </c>
      <c r="M334" s="30">
        <v>91.666666666666671</v>
      </c>
      <c r="N334" s="30">
        <v>12.422599874998831</v>
      </c>
      <c r="O334" s="30">
        <v>86.666666666666671</v>
      </c>
      <c r="P334" s="30">
        <v>19.278742581651038</v>
      </c>
      <c r="Q334" s="31">
        <v>33</v>
      </c>
      <c r="R334" s="30">
        <v>58.92255892255892</v>
      </c>
      <c r="S334" s="30">
        <v>14.295397818978083</v>
      </c>
      <c r="T334" s="30">
        <v>40.067340067340069</v>
      </c>
      <c r="U334" s="30">
        <v>19.629947268886745</v>
      </c>
      <c r="V334" s="30">
        <v>63.63636363636364</v>
      </c>
      <c r="W334" s="30">
        <v>16.261920431385789</v>
      </c>
      <c r="X334" s="47">
        <v>20</v>
      </c>
      <c r="Y334" s="28">
        <v>43</v>
      </c>
      <c r="Z334" s="28">
        <v>43.176504331821363</v>
      </c>
      <c r="AA334" s="28">
        <v>22.000000000000004</v>
      </c>
      <c r="AB334" s="28">
        <v>32.379330639029256</v>
      </c>
      <c r="AC334" s="28">
        <v>40.999999999999993</v>
      </c>
      <c r="AD334" s="28">
        <v>30.762246170812762</v>
      </c>
      <c r="AE334" s="28">
        <v>30</v>
      </c>
      <c r="AF334" s="28">
        <v>35.835883222208849</v>
      </c>
      <c r="AG334" s="28">
        <v>2.1052631578947367</v>
      </c>
      <c r="AH334" s="28">
        <v>6.3060353528461155</v>
      </c>
      <c r="AI334" s="27">
        <v>20</v>
      </c>
      <c r="AJ334" s="28">
        <v>8</v>
      </c>
      <c r="AK334" s="28">
        <v>13.611140947574413</v>
      </c>
      <c r="AL334" s="28">
        <v>3.1578947368421053</v>
      </c>
      <c r="AM334" s="28">
        <v>7.4926864926535517</v>
      </c>
      <c r="AN334" s="28">
        <v>67</v>
      </c>
      <c r="AO334" s="28">
        <v>26.969768650335727</v>
      </c>
      <c r="AP334" s="28">
        <v>69</v>
      </c>
      <c r="AQ334" s="28">
        <v>29.361629095775566</v>
      </c>
      <c r="AR334" s="28">
        <v>20</v>
      </c>
      <c r="AS334" s="28">
        <v>28.284271247461902</v>
      </c>
      <c r="AT334" s="28">
        <v>77</v>
      </c>
      <c r="AU334" s="28">
        <v>31.304951684997057</v>
      </c>
    </row>
    <row r="335" spans="1:47" x14ac:dyDescent="0.3">
      <c r="A335" s="19" t="s">
        <v>312</v>
      </c>
      <c r="B335" s="19" t="s">
        <v>25</v>
      </c>
      <c r="C335" s="20">
        <v>4</v>
      </c>
      <c r="D335" s="21">
        <v>1226</v>
      </c>
      <c r="E335" s="22">
        <v>7.1123274447109113</v>
      </c>
      <c r="F335" s="21">
        <v>157545</v>
      </c>
      <c r="G335" s="22">
        <v>11.967472758097649</v>
      </c>
      <c r="H335" s="21">
        <v>8</v>
      </c>
      <c r="I335" s="21">
        <v>22.679239249999998</v>
      </c>
      <c r="J335" s="34">
        <v>20</v>
      </c>
      <c r="K335" s="30">
        <v>90.555555555555557</v>
      </c>
      <c r="L335" s="30">
        <v>14.983204805742057</v>
      </c>
      <c r="M335" s="30">
        <v>83.333333333333329</v>
      </c>
      <c r="N335" s="30">
        <v>21.779209882498332</v>
      </c>
      <c r="O335" s="30">
        <v>75.555555555555557</v>
      </c>
      <c r="P335" s="30">
        <v>21.509023145488609</v>
      </c>
      <c r="Q335" s="31">
        <v>36</v>
      </c>
      <c r="R335" s="30">
        <v>87.037037037037024</v>
      </c>
      <c r="S335" s="30">
        <v>14.907119849998598</v>
      </c>
      <c r="T335" s="30">
        <v>54.629629629629633</v>
      </c>
      <c r="U335" s="30">
        <v>31.914236925211274</v>
      </c>
      <c r="V335" s="30">
        <v>57.098765432098766</v>
      </c>
      <c r="W335" s="30">
        <v>19.545592299198162</v>
      </c>
      <c r="X335" s="47">
        <v>21</v>
      </c>
      <c r="Y335" s="28">
        <v>90</v>
      </c>
      <c r="Z335" s="28">
        <v>20</v>
      </c>
      <c r="AA335" s="28">
        <v>6.6666666666666661</v>
      </c>
      <c r="AB335" s="28">
        <v>13.165611772087667</v>
      </c>
      <c r="AC335" s="28">
        <v>7</v>
      </c>
      <c r="AD335" s="28">
        <v>14.903196407411894</v>
      </c>
      <c r="AE335" s="28">
        <v>5</v>
      </c>
      <c r="AF335" s="28">
        <v>11.002392084403615</v>
      </c>
      <c r="AG335" s="28">
        <v>10.476190476190478</v>
      </c>
      <c r="AH335" s="28">
        <v>18.567765206451334</v>
      </c>
      <c r="AI335" s="27">
        <v>21</v>
      </c>
      <c r="AJ335" s="28">
        <v>40</v>
      </c>
      <c r="AK335" s="28">
        <v>32.249030993194204</v>
      </c>
      <c r="AL335" s="28">
        <v>0</v>
      </c>
      <c r="AM335" s="28">
        <v>0</v>
      </c>
      <c r="AN335" s="28">
        <v>2</v>
      </c>
      <c r="AO335" s="28">
        <v>8.9442719099991592</v>
      </c>
      <c r="AP335" s="28">
        <v>4</v>
      </c>
      <c r="AQ335" s="28">
        <v>13.917047478769186</v>
      </c>
      <c r="AR335" s="28">
        <v>85.714285714285708</v>
      </c>
      <c r="AS335" s="28">
        <v>30.425553170226596</v>
      </c>
      <c r="AT335" s="28">
        <v>100</v>
      </c>
      <c r="AU335" s="28">
        <v>0</v>
      </c>
    </row>
    <row r="336" spans="1:47" x14ac:dyDescent="0.3">
      <c r="A336" s="19" t="s">
        <v>313</v>
      </c>
      <c r="B336" s="19" t="s">
        <v>25</v>
      </c>
      <c r="C336" s="20">
        <v>8</v>
      </c>
      <c r="D336" s="21">
        <v>287</v>
      </c>
      <c r="E336" s="22">
        <v>5.6629604801359461</v>
      </c>
      <c r="F336" s="21">
        <v>13418</v>
      </c>
      <c r="G336" s="22">
        <v>9.5044268921009571</v>
      </c>
      <c r="H336" s="21">
        <v>3</v>
      </c>
      <c r="I336" s="21">
        <v>12.012022333299999</v>
      </c>
      <c r="J336" s="34">
        <v>20</v>
      </c>
      <c r="K336" s="30">
        <v>91.666666666666671</v>
      </c>
      <c r="L336" s="30">
        <v>16.071235185568767</v>
      </c>
      <c r="M336" s="30">
        <v>93.333333333333329</v>
      </c>
      <c r="N336" s="30">
        <v>12.694234901721753</v>
      </c>
      <c r="O336" s="30">
        <v>93.888888888888872</v>
      </c>
      <c r="P336" s="30">
        <v>11.667362830802912</v>
      </c>
      <c r="Q336" s="31">
        <v>33</v>
      </c>
      <c r="R336" s="33">
        <v>47.089947089947088</v>
      </c>
      <c r="S336" s="33">
        <v>17.883284803621251</v>
      </c>
      <c r="T336" s="33">
        <v>57.142857142857146</v>
      </c>
      <c r="U336" s="33">
        <v>20.871657871208239</v>
      </c>
      <c r="V336" s="33">
        <v>57.142857142857146</v>
      </c>
      <c r="W336" s="33">
        <v>21.740817356525625</v>
      </c>
      <c r="X336" s="48">
        <v>22</v>
      </c>
      <c r="Y336" s="37">
        <v>45.714285714285708</v>
      </c>
      <c r="Z336" s="37">
        <v>40.567404226968797</v>
      </c>
      <c r="AA336" s="37">
        <v>3</v>
      </c>
      <c r="AB336" s="37">
        <v>7.326950970650465</v>
      </c>
      <c r="AC336" s="37">
        <v>70.476190476190467</v>
      </c>
      <c r="AD336" s="37">
        <v>36.121488130500722</v>
      </c>
      <c r="AE336" s="37">
        <v>3</v>
      </c>
      <c r="AF336" s="37">
        <v>7.326950970650465</v>
      </c>
      <c r="AG336" s="37">
        <v>26.666666666666664</v>
      </c>
      <c r="AH336" s="37">
        <v>35.962943891363139</v>
      </c>
      <c r="AI336" s="27">
        <v>22</v>
      </c>
      <c r="AJ336" s="37">
        <v>14.285714285714286</v>
      </c>
      <c r="AK336" s="37">
        <v>30.425553170226596</v>
      </c>
      <c r="AL336" s="37">
        <v>0</v>
      </c>
      <c r="AM336" s="37">
        <v>0</v>
      </c>
      <c r="AN336" s="37">
        <v>28.571428571428573</v>
      </c>
      <c r="AO336" s="37">
        <v>41.265689656870435</v>
      </c>
      <c r="AP336" s="37">
        <v>71.428571428571431</v>
      </c>
      <c r="AQ336" s="37">
        <v>30.047581314594083</v>
      </c>
      <c r="AR336" s="37">
        <v>60.952380952380949</v>
      </c>
      <c r="AS336" s="37">
        <v>34.337262835695263</v>
      </c>
      <c r="AT336" s="37">
        <v>96.999999999999986</v>
      </c>
      <c r="AU336" s="37">
        <v>9.7872096985918553</v>
      </c>
    </row>
    <row r="337" spans="1:47" x14ac:dyDescent="0.3">
      <c r="A337" s="19" t="s">
        <v>314</v>
      </c>
      <c r="B337" s="19" t="s">
        <v>25</v>
      </c>
      <c r="C337" s="20">
        <v>5</v>
      </c>
      <c r="D337" s="21">
        <v>410</v>
      </c>
      <c r="E337" s="22">
        <v>6.0185932144962342</v>
      </c>
      <c r="F337" s="21">
        <v>14489</v>
      </c>
      <c r="G337" s="22">
        <v>9.5812140353147282</v>
      </c>
      <c r="H337" s="21">
        <v>5</v>
      </c>
      <c r="I337" s="21">
        <v>24.003197799999999</v>
      </c>
      <c r="J337" s="34">
        <v>20</v>
      </c>
      <c r="K337" s="30">
        <v>86.666666666666671</v>
      </c>
      <c r="L337" s="30">
        <v>18.938702805039796</v>
      </c>
      <c r="M337" s="30">
        <v>90.555555555555557</v>
      </c>
      <c r="N337" s="30">
        <v>15.410771487591227</v>
      </c>
      <c r="O337" s="30">
        <v>91.666666666666671</v>
      </c>
      <c r="P337" s="30">
        <v>15.24118424552298</v>
      </c>
      <c r="Q337" s="31">
        <v>31</v>
      </c>
      <c r="R337" s="30">
        <v>87.813620071684596</v>
      </c>
      <c r="S337" s="30">
        <v>15.004756093633908</v>
      </c>
      <c r="T337" s="30">
        <v>59.13978494623656</v>
      </c>
      <c r="U337" s="30">
        <v>26.354202821788469</v>
      </c>
      <c r="V337" s="30">
        <v>68.458781362007173</v>
      </c>
      <c r="W337" s="30">
        <v>21.100733159409319</v>
      </c>
      <c r="X337" s="47">
        <v>21</v>
      </c>
      <c r="Y337" s="28">
        <v>55.238095238095241</v>
      </c>
      <c r="Z337" s="28">
        <v>42.381487423053905</v>
      </c>
      <c r="AA337" s="28">
        <v>4</v>
      </c>
      <c r="AB337" s="28">
        <v>10.462967275611939</v>
      </c>
      <c r="AC337" s="28">
        <v>50.476190476190474</v>
      </c>
      <c r="AD337" s="28">
        <v>38.791260675078668</v>
      </c>
      <c r="AE337" s="28">
        <v>16.19047619047619</v>
      </c>
      <c r="AF337" s="28">
        <v>30.079260375911918</v>
      </c>
      <c r="AG337" s="28">
        <v>0</v>
      </c>
      <c r="AH337" s="28">
        <v>0</v>
      </c>
      <c r="AI337" s="27">
        <v>21</v>
      </c>
      <c r="AJ337" s="28">
        <v>16.19047619047619</v>
      </c>
      <c r="AK337" s="28">
        <v>30.079260375911918</v>
      </c>
      <c r="AL337" s="28">
        <v>5</v>
      </c>
      <c r="AM337" s="28">
        <v>12.773327473170102</v>
      </c>
      <c r="AN337" s="28">
        <v>88.571428571428584</v>
      </c>
      <c r="AO337" s="28">
        <v>14.928400545843596</v>
      </c>
      <c r="AP337" s="28">
        <v>71.428571428571431</v>
      </c>
      <c r="AQ337" s="28">
        <v>24.142434484888703</v>
      </c>
      <c r="AR337" s="28">
        <v>6.6666666666666661</v>
      </c>
      <c r="AS337" s="28">
        <v>18.257418583505537</v>
      </c>
      <c r="AT337" s="28">
        <v>93.333333333333343</v>
      </c>
      <c r="AU337" s="28">
        <v>11.547005383792532</v>
      </c>
    </row>
    <row r="338" spans="1:47" x14ac:dyDescent="0.3">
      <c r="A338" s="19" t="s">
        <v>315</v>
      </c>
      <c r="B338" s="19" t="s">
        <v>39</v>
      </c>
      <c r="C338" s="20">
        <v>7</v>
      </c>
      <c r="D338" s="21">
        <v>49</v>
      </c>
      <c r="E338" s="22">
        <v>3.912023005428146</v>
      </c>
      <c r="F338" s="21">
        <v>3139</v>
      </c>
      <c r="G338" s="22">
        <v>8.0519780789022999</v>
      </c>
      <c r="H338" s="21">
        <v>3</v>
      </c>
      <c r="I338" s="21">
        <v>0.73116800000000004</v>
      </c>
      <c r="J338" s="34">
        <v>20</v>
      </c>
      <c r="K338" s="30">
        <v>73.333333333333329</v>
      </c>
      <c r="L338" s="30">
        <v>18.16822694803616</v>
      </c>
      <c r="M338" s="30">
        <v>75</v>
      </c>
      <c r="N338" s="30">
        <v>22.476614083014752</v>
      </c>
      <c r="O338" s="30">
        <v>69.444444444444443</v>
      </c>
      <c r="P338" s="30">
        <v>25.712712803982605</v>
      </c>
      <c r="Q338" s="31">
        <v>35</v>
      </c>
      <c r="R338" s="30">
        <v>81.269841269841265</v>
      </c>
      <c r="S338" s="30">
        <v>16.779883123636743</v>
      </c>
      <c r="T338" s="30">
        <v>54.285714285714292</v>
      </c>
      <c r="U338" s="30">
        <v>26.917586988108191</v>
      </c>
      <c r="V338" s="30">
        <v>62.857142857142861</v>
      </c>
      <c r="W338" s="30">
        <v>16.81693848666642</v>
      </c>
      <c r="X338" s="47">
        <v>19</v>
      </c>
      <c r="Y338" s="28">
        <v>48.421052631578945</v>
      </c>
      <c r="Z338" s="28">
        <v>40.175055540960962</v>
      </c>
      <c r="AA338" s="28">
        <v>3.333333333333333</v>
      </c>
      <c r="AB338" s="28">
        <v>10.289915108550531</v>
      </c>
      <c r="AC338" s="28">
        <v>24.210526315789473</v>
      </c>
      <c r="AD338" s="28">
        <v>33.717089216940984</v>
      </c>
      <c r="AE338" s="28">
        <v>10.526315789473683</v>
      </c>
      <c r="AF338" s="28">
        <v>18.096557134354562</v>
      </c>
      <c r="AG338" s="28">
        <v>12.631578947368421</v>
      </c>
      <c r="AH338" s="28">
        <v>23.295709014312749</v>
      </c>
      <c r="AI338" s="27">
        <v>19</v>
      </c>
      <c r="AJ338" s="28">
        <v>35.789473684210527</v>
      </c>
      <c r="AK338" s="28">
        <v>33.717089216940984</v>
      </c>
      <c r="AL338" s="28">
        <v>5.5555555555555554</v>
      </c>
      <c r="AM338" s="28">
        <v>11.49026299920283</v>
      </c>
      <c r="AN338" s="28">
        <v>67.368421052631575</v>
      </c>
      <c r="AO338" s="28">
        <v>32.802795487776123</v>
      </c>
      <c r="AP338" s="28">
        <v>40</v>
      </c>
      <c r="AQ338" s="28">
        <v>39.440531887330778</v>
      </c>
      <c r="AR338" s="28">
        <v>21.052631578947366</v>
      </c>
      <c r="AS338" s="28">
        <v>30.165236953616596</v>
      </c>
      <c r="AT338" s="28">
        <v>85.26315789473685</v>
      </c>
      <c r="AU338" s="28">
        <v>20.914753180106981</v>
      </c>
    </row>
    <row r="339" spans="1:47" x14ac:dyDescent="0.3">
      <c r="A339" s="19" t="s">
        <v>316</v>
      </c>
      <c r="B339" s="19" t="s">
        <v>25</v>
      </c>
      <c r="C339" s="20">
        <v>10</v>
      </c>
      <c r="D339" s="21">
        <v>11</v>
      </c>
      <c r="E339" s="22">
        <v>2.4849066497880004</v>
      </c>
      <c r="F339" s="21">
        <v>491</v>
      </c>
      <c r="G339" s="22">
        <v>6.1984787164923079</v>
      </c>
      <c r="H339" s="21">
        <v>1</v>
      </c>
      <c r="I339" s="21">
        <v>0.62671500000000002</v>
      </c>
      <c r="J339" s="34">
        <v>20</v>
      </c>
      <c r="K339" s="30">
        <v>58.333333333333336</v>
      </c>
      <c r="L339" s="30">
        <v>25.964187861977003</v>
      </c>
      <c r="M339" s="30">
        <v>69.444444444444443</v>
      </c>
      <c r="N339" s="30">
        <v>24.681203239962183</v>
      </c>
      <c r="O339" s="30">
        <v>53.333333333333336</v>
      </c>
      <c r="P339" s="30">
        <v>30.926772175042636</v>
      </c>
      <c r="Q339" s="31">
        <v>33</v>
      </c>
      <c r="R339" s="30">
        <v>76.094276094276097</v>
      </c>
      <c r="S339" s="30">
        <v>23.753039461326377</v>
      </c>
      <c r="T339" s="30">
        <v>54.208754208754208</v>
      </c>
      <c r="U339" s="30">
        <v>25.723718422643863</v>
      </c>
      <c r="V339" s="30">
        <v>51.851851851851855</v>
      </c>
      <c r="W339" s="30">
        <v>22.337663114471887</v>
      </c>
      <c r="X339" s="47">
        <v>17</v>
      </c>
      <c r="Y339" s="28">
        <v>47.058823529411768</v>
      </c>
      <c r="Z339" s="28">
        <v>42.977422253194895</v>
      </c>
      <c r="AA339" s="28">
        <v>1.25</v>
      </c>
      <c r="AB339" s="28">
        <v>5</v>
      </c>
      <c r="AC339" s="28">
        <v>12.941176470588236</v>
      </c>
      <c r="AD339" s="28">
        <v>27.332376836444571</v>
      </c>
      <c r="AE339" s="28">
        <v>1.25</v>
      </c>
      <c r="AF339" s="28">
        <v>5</v>
      </c>
      <c r="AG339" s="28">
        <v>0</v>
      </c>
      <c r="AH339" s="28">
        <v>0</v>
      </c>
      <c r="AI339" s="27">
        <v>17</v>
      </c>
      <c r="AJ339" s="28">
        <v>44.705882352941174</v>
      </c>
      <c r="AK339" s="28">
        <v>38.424869397764965</v>
      </c>
      <c r="AL339" s="28">
        <v>0</v>
      </c>
      <c r="AM339" s="28">
        <v>0</v>
      </c>
      <c r="AN339" s="28">
        <v>4.7058823529411757</v>
      </c>
      <c r="AO339" s="28">
        <v>13.284223283101429</v>
      </c>
      <c r="AP339" s="28">
        <v>0</v>
      </c>
      <c r="AQ339" s="28">
        <v>0</v>
      </c>
      <c r="AR339" s="28">
        <v>8.235294117647058</v>
      </c>
      <c r="AS339" s="28">
        <v>15.904124511289146</v>
      </c>
      <c r="AT339" s="28">
        <v>71.764705882352942</v>
      </c>
      <c r="AU339" s="28">
        <v>36.782348707914075</v>
      </c>
    </row>
    <row r="340" spans="1:47" x14ac:dyDescent="0.3">
      <c r="A340" s="19" t="s">
        <v>887</v>
      </c>
      <c r="B340" s="19" t="s">
        <v>39</v>
      </c>
      <c r="C340" s="20"/>
      <c r="D340" s="21"/>
      <c r="E340" s="21"/>
      <c r="F340" s="21"/>
      <c r="G340" s="21"/>
      <c r="H340" s="21"/>
      <c r="I340" s="21"/>
      <c r="J340" s="38">
        <v>20</v>
      </c>
      <c r="K340" s="33">
        <v>70.370370370370367</v>
      </c>
      <c r="L340" s="33">
        <v>24.927879511798277</v>
      </c>
      <c r="M340" s="33">
        <v>93.121693121693127</v>
      </c>
      <c r="N340" s="33">
        <v>15.50634695866024</v>
      </c>
      <c r="O340" s="33">
        <v>96.825396825396808</v>
      </c>
      <c r="P340" s="33">
        <v>5.1434449987363973</v>
      </c>
      <c r="Q340" s="38">
        <v>20</v>
      </c>
      <c r="R340" s="33">
        <v>59.259259259259252</v>
      </c>
      <c r="S340" s="33">
        <v>17.332383639700126</v>
      </c>
      <c r="T340" s="33">
        <v>48.677248677248684</v>
      </c>
      <c r="U340" s="33">
        <v>25.209294404989073</v>
      </c>
      <c r="V340" s="33">
        <v>64.021164021164012</v>
      </c>
      <c r="W340" s="33">
        <v>20.155188623623715</v>
      </c>
      <c r="X340" s="47">
        <v>20</v>
      </c>
      <c r="Y340" s="28">
        <v>32</v>
      </c>
      <c r="Z340" s="28">
        <v>36.935220675065544</v>
      </c>
      <c r="AA340" s="28">
        <v>2</v>
      </c>
      <c r="AB340" s="28">
        <v>6.1558701125109252</v>
      </c>
      <c r="AC340" s="28">
        <v>93.000000000000014</v>
      </c>
      <c r="AD340" s="28">
        <v>18.666040089734597</v>
      </c>
      <c r="AE340" s="28">
        <v>4</v>
      </c>
      <c r="AF340" s="28">
        <v>8.2078268166812336</v>
      </c>
      <c r="AG340" s="28">
        <v>5</v>
      </c>
      <c r="AH340" s="28">
        <v>8.8852331663863868</v>
      </c>
      <c r="AI340" s="27">
        <v>20</v>
      </c>
      <c r="AJ340" s="28">
        <v>8.4210526315789469</v>
      </c>
      <c r="AK340" s="28">
        <v>15.370663939515447</v>
      </c>
      <c r="AL340" s="28">
        <v>1.0526315789473684</v>
      </c>
      <c r="AM340" s="28">
        <v>4.5883146774112351</v>
      </c>
      <c r="AN340" s="28">
        <v>4.2105263157894735</v>
      </c>
      <c r="AO340" s="28">
        <v>10.706067580626215</v>
      </c>
      <c r="AP340" s="28">
        <v>79</v>
      </c>
      <c r="AQ340" s="28">
        <v>28.6356421265527</v>
      </c>
      <c r="AR340" s="28">
        <v>17</v>
      </c>
      <c r="AS340" s="28">
        <v>31.304951684997054</v>
      </c>
      <c r="AT340" s="28">
        <v>80</v>
      </c>
      <c r="AU340" s="28">
        <v>25.13123449750173</v>
      </c>
    </row>
    <row r="341" spans="1:47" x14ac:dyDescent="0.3">
      <c r="A341" s="19" t="s">
        <v>317</v>
      </c>
      <c r="B341" s="19" t="s">
        <v>25</v>
      </c>
      <c r="C341" s="20">
        <v>7</v>
      </c>
      <c r="D341" s="21">
        <v>56</v>
      </c>
      <c r="E341" s="22">
        <v>4.0430512678345503</v>
      </c>
      <c r="F341" s="21">
        <v>6466</v>
      </c>
      <c r="G341" s="22">
        <v>8.7744676014465934</v>
      </c>
      <c r="H341" s="21">
        <v>3</v>
      </c>
      <c r="I341" s="21">
        <v>49.823761666700001</v>
      </c>
      <c r="J341" s="34">
        <v>20</v>
      </c>
      <c r="K341" s="30">
        <v>80.555555555555557</v>
      </c>
      <c r="L341" s="30">
        <v>20.35264158514018</v>
      </c>
      <c r="M341" s="30">
        <v>84.444444444444443</v>
      </c>
      <c r="N341" s="30">
        <v>17.438278792686553</v>
      </c>
      <c r="O341" s="30">
        <v>76.111111111111114</v>
      </c>
      <c r="P341" s="30">
        <v>26.064098525918954</v>
      </c>
      <c r="Q341" s="31">
        <v>44</v>
      </c>
      <c r="R341" s="30">
        <v>52.777777777777779</v>
      </c>
      <c r="S341" s="30">
        <v>20.491379671141559</v>
      </c>
      <c r="T341" s="30">
        <v>64.646464646464651</v>
      </c>
      <c r="U341" s="30">
        <v>20.927767337281434</v>
      </c>
      <c r="V341" s="30">
        <v>54.292929292929301</v>
      </c>
      <c r="W341" s="30">
        <v>15.569559789011228</v>
      </c>
      <c r="X341" s="48">
        <v>20</v>
      </c>
      <c r="Y341" s="28">
        <v>55</v>
      </c>
      <c r="Z341" s="28">
        <v>42.488388506681886</v>
      </c>
      <c r="AA341" s="28">
        <v>0</v>
      </c>
      <c r="AB341" s="28">
        <v>0</v>
      </c>
      <c r="AC341" s="28">
        <v>8.4210526315789469</v>
      </c>
      <c r="AD341" s="28">
        <v>20.347852164769098</v>
      </c>
      <c r="AE341" s="28">
        <v>72</v>
      </c>
      <c r="AF341" s="28">
        <v>32.702808506465104</v>
      </c>
      <c r="AG341" s="28">
        <v>10</v>
      </c>
      <c r="AH341" s="28">
        <v>18.918106058538349</v>
      </c>
      <c r="AI341" s="27">
        <v>20</v>
      </c>
      <c r="AJ341" s="28">
        <v>13</v>
      </c>
      <c r="AK341" s="28">
        <v>22.734161635370633</v>
      </c>
      <c r="AL341" s="28">
        <v>1.0526315789473684</v>
      </c>
      <c r="AM341" s="28">
        <v>4.5883146774112351</v>
      </c>
      <c r="AN341" s="28">
        <v>0</v>
      </c>
      <c r="AO341" s="28">
        <v>0</v>
      </c>
      <c r="AP341" s="28">
        <v>15</v>
      </c>
      <c r="AQ341" s="28">
        <v>28.928223334023777</v>
      </c>
      <c r="AR341" s="28">
        <v>91</v>
      </c>
      <c r="AS341" s="28">
        <v>13.726654823065186</v>
      </c>
      <c r="AT341" s="28">
        <v>37</v>
      </c>
      <c r="AU341" s="28">
        <v>35.108853284426253</v>
      </c>
    </row>
    <row r="342" spans="1:47" x14ac:dyDescent="0.3">
      <c r="A342" s="19" t="s">
        <v>318</v>
      </c>
      <c r="B342" s="19" t="s">
        <v>25</v>
      </c>
      <c r="C342" s="20">
        <v>5</v>
      </c>
      <c r="D342" s="21">
        <v>275</v>
      </c>
      <c r="E342" s="22">
        <v>5.6204008657171496</v>
      </c>
      <c r="F342" s="21">
        <v>15460</v>
      </c>
      <c r="G342" s="22">
        <v>9.6460760031025945</v>
      </c>
      <c r="H342" s="21">
        <v>3</v>
      </c>
      <c r="I342" s="21">
        <v>14.7277866667</v>
      </c>
      <c r="J342" s="34">
        <v>20</v>
      </c>
      <c r="K342" s="30">
        <v>72.777777777777771</v>
      </c>
      <c r="L342" s="30">
        <v>17.834339845163903</v>
      </c>
      <c r="M342" s="30">
        <v>88.888888888888886</v>
      </c>
      <c r="N342" s="30">
        <v>19.075446117310047</v>
      </c>
      <c r="O342" s="30">
        <v>83.333333333333329</v>
      </c>
      <c r="P342" s="30">
        <v>19.90882401233825</v>
      </c>
      <c r="Q342" s="31">
        <v>36</v>
      </c>
      <c r="R342" s="30">
        <v>65.432098765432102</v>
      </c>
      <c r="S342" s="30">
        <v>21.211586760409418</v>
      </c>
      <c r="T342" s="30">
        <v>53.703703703703702</v>
      </c>
      <c r="U342" s="30">
        <v>23.382412480406725</v>
      </c>
      <c r="V342" s="30">
        <v>57.098765432098766</v>
      </c>
      <c r="W342" s="30">
        <v>18.238625558881676</v>
      </c>
      <c r="X342" s="47">
        <v>20</v>
      </c>
      <c r="Y342" s="28">
        <v>45.999999999999993</v>
      </c>
      <c r="Z342" s="28">
        <v>37.332080179469187</v>
      </c>
      <c r="AA342" s="28">
        <v>48</v>
      </c>
      <c r="AB342" s="28">
        <v>38.058127287500348</v>
      </c>
      <c r="AC342" s="28">
        <v>50</v>
      </c>
      <c r="AD342" s="28">
        <v>36.418618720013043</v>
      </c>
      <c r="AE342" s="28">
        <v>19</v>
      </c>
      <c r="AF342" s="28">
        <v>32.75105462343722</v>
      </c>
      <c r="AG342" s="28">
        <v>31</v>
      </c>
      <c r="AH342" s="28">
        <v>36.977945062599566</v>
      </c>
      <c r="AI342" s="27">
        <v>20</v>
      </c>
      <c r="AJ342" s="28">
        <v>12.631578947368421</v>
      </c>
      <c r="AK342" s="28">
        <v>17.901615465016278</v>
      </c>
      <c r="AL342" s="28">
        <v>6.3157894736842106</v>
      </c>
      <c r="AM342" s="28">
        <v>11.647854507156374</v>
      </c>
      <c r="AN342" s="28">
        <v>26</v>
      </c>
      <c r="AO342" s="28">
        <v>31.854934344701814</v>
      </c>
      <c r="AP342" s="28">
        <v>65</v>
      </c>
      <c r="AQ342" s="28">
        <v>38.865490036656858</v>
      </c>
      <c r="AR342" s="28">
        <v>71</v>
      </c>
      <c r="AS342" s="28">
        <v>27.890764364608316</v>
      </c>
      <c r="AT342" s="28">
        <v>91.578947368421041</v>
      </c>
      <c r="AU342" s="28">
        <v>15.370663939515458</v>
      </c>
    </row>
    <row r="343" spans="1:47" x14ac:dyDescent="0.3">
      <c r="A343" s="19" t="s">
        <v>319</v>
      </c>
      <c r="B343" s="19" t="s">
        <v>39</v>
      </c>
      <c r="C343" s="20">
        <v>8</v>
      </c>
      <c r="D343" s="21">
        <v>7</v>
      </c>
      <c r="E343" s="22">
        <v>2.0794415416798357</v>
      </c>
      <c r="F343" s="21">
        <v>449</v>
      </c>
      <c r="G343" s="22">
        <v>6.1092475827643655</v>
      </c>
      <c r="H343" s="19">
        <v>0</v>
      </c>
      <c r="I343" s="19">
        <v>0</v>
      </c>
      <c r="J343" s="34">
        <v>20</v>
      </c>
      <c r="K343" s="30">
        <v>74.444444444444443</v>
      </c>
      <c r="L343" s="30">
        <v>22.251442776885764</v>
      </c>
      <c r="M343" s="30">
        <v>72.777777777777771</v>
      </c>
      <c r="N343" s="30">
        <v>22.360679774997905</v>
      </c>
      <c r="O343" s="30">
        <v>75.555555555555557</v>
      </c>
      <c r="P343" s="30">
        <v>20.896104265850106</v>
      </c>
      <c r="Q343" s="31">
        <v>33</v>
      </c>
      <c r="R343" s="30">
        <v>66.666666666666671</v>
      </c>
      <c r="S343" s="30">
        <v>10.75828707279838</v>
      </c>
      <c r="T343" s="30">
        <v>63.973063973063972</v>
      </c>
      <c r="U343" s="30">
        <v>14.172194735780382</v>
      </c>
      <c r="V343" s="30">
        <v>69.023569023569024</v>
      </c>
      <c r="W343" s="30">
        <v>15.65385009576879</v>
      </c>
      <c r="X343" s="47">
        <v>20</v>
      </c>
      <c r="Y343" s="28">
        <v>76</v>
      </c>
      <c r="Z343" s="28">
        <v>31.522757026096485</v>
      </c>
      <c r="AA343" s="28">
        <v>39</v>
      </c>
      <c r="AB343" s="28">
        <v>35.228576916743989</v>
      </c>
      <c r="AC343" s="28">
        <v>58</v>
      </c>
      <c r="AD343" s="28">
        <v>28.946411467435915</v>
      </c>
      <c r="AE343" s="28">
        <v>73</v>
      </c>
      <c r="AF343" s="28">
        <v>27.73938867766423</v>
      </c>
      <c r="AG343" s="28">
        <v>44.000000000000007</v>
      </c>
      <c r="AH343" s="28">
        <v>33.466401061363023</v>
      </c>
      <c r="AI343" s="27">
        <v>20</v>
      </c>
      <c r="AJ343" s="28">
        <v>75</v>
      </c>
      <c r="AK343" s="28">
        <v>33.007176253210858</v>
      </c>
      <c r="AL343" s="28">
        <v>6.3157894736842106</v>
      </c>
      <c r="AM343" s="28">
        <v>11.647854507156374</v>
      </c>
      <c r="AN343" s="28">
        <v>29</v>
      </c>
      <c r="AO343" s="28">
        <v>32.101811721295014</v>
      </c>
      <c r="AP343" s="28">
        <v>69</v>
      </c>
      <c r="AQ343" s="28">
        <v>18.89026482776665</v>
      </c>
      <c r="AR343" s="28">
        <v>72</v>
      </c>
      <c r="AS343" s="28">
        <v>31.38890182683582</v>
      </c>
      <c r="AT343" s="28">
        <v>83.15789473684211</v>
      </c>
      <c r="AU343" s="28">
        <v>17.966831037883672</v>
      </c>
    </row>
    <row r="344" spans="1:47" x14ac:dyDescent="0.3">
      <c r="A344" s="19" t="s">
        <v>320</v>
      </c>
      <c r="B344" s="19" t="s">
        <v>25</v>
      </c>
      <c r="C344" s="20">
        <v>6</v>
      </c>
      <c r="D344" s="21">
        <v>150</v>
      </c>
      <c r="E344" s="22">
        <v>5.0172798368149243</v>
      </c>
      <c r="F344" s="19">
        <v>7407</v>
      </c>
      <c r="G344" s="33">
        <v>8.9103157763260157</v>
      </c>
      <c r="H344" s="21">
        <v>6</v>
      </c>
      <c r="I344" s="21">
        <v>81.211757833299998</v>
      </c>
      <c r="J344" s="31">
        <v>20</v>
      </c>
      <c r="K344" s="30">
        <v>88.888888888888886</v>
      </c>
      <c r="L344" s="30">
        <v>16.121694446889148</v>
      </c>
      <c r="M344" s="30">
        <v>91.666666666666671</v>
      </c>
      <c r="N344" s="30">
        <v>12.935085590991033</v>
      </c>
      <c r="O344" s="30">
        <v>90</v>
      </c>
      <c r="P344" s="30">
        <v>16.480441082434798</v>
      </c>
      <c r="Q344" s="31">
        <v>36</v>
      </c>
      <c r="R344" s="30">
        <v>64.197530864197518</v>
      </c>
      <c r="S344" s="30">
        <v>15.283588761803856</v>
      </c>
      <c r="T344" s="30">
        <v>55.246913580246911</v>
      </c>
      <c r="U344" s="30">
        <v>11.106701064852405</v>
      </c>
      <c r="V344" s="30">
        <v>64.81481481481481</v>
      </c>
      <c r="W344" s="30">
        <v>15.600841111499197</v>
      </c>
      <c r="X344" s="47">
        <v>21</v>
      </c>
      <c r="Y344" s="28">
        <v>21.904761904761905</v>
      </c>
      <c r="Z344" s="28">
        <v>35.159500511106188</v>
      </c>
      <c r="AA344" s="28">
        <v>0</v>
      </c>
      <c r="AB344" s="28">
        <v>0</v>
      </c>
      <c r="AC344" s="28">
        <v>86.999999999999986</v>
      </c>
      <c r="AD344" s="28">
        <v>17.501879598308417</v>
      </c>
      <c r="AE344" s="28">
        <v>13.333333333333332</v>
      </c>
      <c r="AF344" s="28">
        <v>23.094010767585029</v>
      </c>
      <c r="AG344" s="28">
        <v>0</v>
      </c>
      <c r="AH344" s="28">
        <v>0</v>
      </c>
      <c r="AI344" s="27">
        <v>21</v>
      </c>
      <c r="AJ344" s="28">
        <v>7</v>
      </c>
      <c r="AK344" s="28">
        <v>13.416407864998737</v>
      </c>
      <c r="AL344" s="28">
        <v>2.8571428571428568</v>
      </c>
      <c r="AM344" s="28">
        <v>7.1713716560063618</v>
      </c>
      <c r="AN344" s="28">
        <v>26.666666666666664</v>
      </c>
      <c r="AO344" s="28">
        <v>24.765567494675615</v>
      </c>
      <c r="AP344" s="28">
        <v>93.000000000000014</v>
      </c>
      <c r="AQ344" s="28">
        <v>11.742858972248005</v>
      </c>
      <c r="AR344" s="28">
        <v>34.285714285714285</v>
      </c>
      <c r="AS344" s="28">
        <v>36.410359593311981</v>
      </c>
      <c r="AT344" s="28">
        <v>85.714285714285708</v>
      </c>
      <c r="AU344" s="28">
        <v>29.081167199998788</v>
      </c>
    </row>
    <row r="345" spans="1:47" x14ac:dyDescent="0.3">
      <c r="A345" s="19" t="s">
        <v>321</v>
      </c>
      <c r="B345" s="19" t="s">
        <v>25</v>
      </c>
      <c r="C345" s="20">
        <v>7</v>
      </c>
      <c r="D345" s="21">
        <v>22</v>
      </c>
      <c r="E345" s="22">
        <v>3.1354942159291497</v>
      </c>
      <c r="F345" s="21">
        <v>619</v>
      </c>
      <c r="G345" s="22">
        <v>6.4297194780391376</v>
      </c>
      <c r="H345" s="21">
        <v>1</v>
      </c>
      <c r="I345" s="21">
        <v>1.25343</v>
      </c>
      <c r="J345" s="34">
        <v>20</v>
      </c>
      <c r="K345" s="30">
        <v>88.888888888888886</v>
      </c>
      <c r="L345" s="30">
        <v>17.660431427533915</v>
      </c>
      <c r="M345" s="30">
        <v>90</v>
      </c>
      <c r="N345" s="30">
        <v>19.712026851622589</v>
      </c>
      <c r="O345" s="30">
        <v>91.666666666666671</v>
      </c>
      <c r="P345" s="30">
        <v>14.808721943977311</v>
      </c>
      <c r="Q345" s="31">
        <v>31</v>
      </c>
      <c r="R345" s="30">
        <v>48.387096774193544</v>
      </c>
      <c r="S345" s="30">
        <v>17.104950092558692</v>
      </c>
      <c r="T345" s="30">
        <v>58.064516129032249</v>
      </c>
      <c r="U345" s="30">
        <v>20.429478705030604</v>
      </c>
      <c r="V345" s="30">
        <v>60.573476702508955</v>
      </c>
      <c r="W345" s="30">
        <v>13.096259534917611</v>
      </c>
      <c r="X345" s="47">
        <v>21</v>
      </c>
      <c r="Y345" s="28">
        <v>18.095238095238095</v>
      </c>
      <c r="Z345" s="28">
        <v>25.222816579249756</v>
      </c>
      <c r="AA345" s="28">
        <v>1</v>
      </c>
      <c r="AB345" s="28">
        <v>4.4721359549995796</v>
      </c>
      <c r="AC345" s="28">
        <v>87.61904761904762</v>
      </c>
      <c r="AD345" s="28">
        <v>18.413245749938255</v>
      </c>
      <c r="AE345" s="28">
        <v>2</v>
      </c>
      <c r="AF345" s="28">
        <v>6.1558701125109252</v>
      </c>
      <c r="AG345" s="28">
        <v>1</v>
      </c>
      <c r="AH345" s="28">
        <v>4.4721359549995796</v>
      </c>
      <c r="AI345" s="27">
        <v>21</v>
      </c>
      <c r="AJ345" s="28">
        <v>3.8095238095238093</v>
      </c>
      <c r="AK345" s="28">
        <v>8.0474781616295665</v>
      </c>
      <c r="AL345" s="28">
        <v>0</v>
      </c>
      <c r="AM345" s="28">
        <v>0</v>
      </c>
      <c r="AN345" s="28">
        <v>0</v>
      </c>
      <c r="AO345" s="28">
        <v>0</v>
      </c>
      <c r="AP345" s="28">
        <v>90.476190476190467</v>
      </c>
      <c r="AQ345" s="28">
        <v>17.457431218879393</v>
      </c>
      <c r="AR345" s="28">
        <v>39.047619047619051</v>
      </c>
      <c r="AS345" s="28">
        <v>34.914862437758778</v>
      </c>
      <c r="AT345" s="28">
        <v>76.190476190476176</v>
      </c>
      <c r="AU345" s="28">
        <v>34.996598474164671</v>
      </c>
    </row>
    <row r="346" spans="1:47" x14ac:dyDescent="0.3">
      <c r="A346" s="19" t="s">
        <v>322</v>
      </c>
      <c r="B346" s="19" t="s">
        <v>25</v>
      </c>
      <c r="C346" s="20">
        <v>9</v>
      </c>
      <c r="D346" s="21">
        <v>25</v>
      </c>
      <c r="E346" s="22">
        <v>3.2580965380214821</v>
      </c>
      <c r="F346" s="21">
        <v>478</v>
      </c>
      <c r="G346" s="22">
        <v>6.1717005974109149</v>
      </c>
      <c r="H346" s="21">
        <v>1</v>
      </c>
      <c r="I346" s="21">
        <v>1.5667899999999999</v>
      </c>
      <c r="J346" s="34">
        <v>20</v>
      </c>
      <c r="K346" s="30">
        <v>90</v>
      </c>
      <c r="L346" s="30">
        <v>19.712026851622589</v>
      </c>
      <c r="M346" s="30">
        <v>96.111111111111114</v>
      </c>
      <c r="N346" s="30">
        <v>9.0303077876360831</v>
      </c>
      <c r="O346" s="30">
        <v>93.333333333333329</v>
      </c>
      <c r="P346" s="30">
        <v>16.67641040714626</v>
      </c>
      <c r="Q346" s="31">
        <v>32</v>
      </c>
      <c r="R346" s="30">
        <v>67.708333333333329</v>
      </c>
      <c r="S346" s="30">
        <v>19.422030091813163</v>
      </c>
      <c r="T346" s="30">
        <v>52.083333333333336</v>
      </c>
      <c r="U346" s="30">
        <v>21.940417488141893</v>
      </c>
      <c r="V346" s="30">
        <v>67.013888888888886</v>
      </c>
      <c r="W346" s="30">
        <v>18.610509271818213</v>
      </c>
      <c r="X346" s="47">
        <v>21</v>
      </c>
      <c r="Y346" s="28">
        <v>3</v>
      </c>
      <c r="Z346" s="28">
        <v>7.326950970650465</v>
      </c>
      <c r="AA346" s="28">
        <v>0</v>
      </c>
      <c r="AB346" s="28">
        <v>0</v>
      </c>
      <c r="AC346" s="28">
        <v>89</v>
      </c>
      <c r="AD346" s="28">
        <v>15.183093090324954</v>
      </c>
      <c r="AE346" s="28">
        <v>73.333333333333329</v>
      </c>
      <c r="AF346" s="28">
        <v>33.665016461206932</v>
      </c>
      <c r="AG346" s="28">
        <v>1</v>
      </c>
      <c r="AH346" s="28">
        <v>4.4721359549995796</v>
      </c>
      <c r="AI346" s="27">
        <v>21</v>
      </c>
      <c r="AJ346" s="28">
        <v>11.000000000000002</v>
      </c>
      <c r="AK346" s="28">
        <v>23.819496658255218</v>
      </c>
      <c r="AL346" s="28">
        <v>62</v>
      </c>
      <c r="AM346" s="28">
        <v>36.070107174486573</v>
      </c>
      <c r="AN346" s="28">
        <v>30</v>
      </c>
      <c r="AO346" s="28">
        <v>36.992175559590692</v>
      </c>
      <c r="AP346" s="28">
        <v>80</v>
      </c>
      <c r="AQ346" s="28">
        <v>26.754242162397542</v>
      </c>
      <c r="AR346" s="28">
        <v>32</v>
      </c>
      <c r="AS346" s="28">
        <v>33.340350138659623</v>
      </c>
      <c r="AT346" s="28">
        <v>77</v>
      </c>
      <c r="AU346" s="28">
        <v>27.73938867766423</v>
      </c>
    </row>
    <row r="347" spans="1:47" x14ac:dyDescent="0.3">
      <c r="A347" s="19" t="s">
        <v>323</v>
      </c>
      <c r="B347" s="19" t="s">
        <v>25</v>
      </c>
      <c r="C347" s="20">
        <v>7</v>
      </c>
      <c r="D347" s="21">
        <v>3</v>
      </c>
      <c r="E347" s="22">
        <v>1.3862943611198906</v>
      </c>
      <c r="F347" s="21">
        <v>18</v>
      </c>
      <c r="G347" s="22">
        <v>2.9444389791664403</v>
      </c>
      <c r="H347" s="21">
        <v>3</v>
      </c>
      <c r="I347" s="21">
        <v>0.62671466666700004</v>
      </c>
      <c r="J347" s="34">
        <v>20</v>
      </c>
      <c r="K347" s="30">
        <v>87.777777777777771</v>
      </c>
      <c r="L347" s="30">
        <v>19.379591094941791</v>
      </c>
      <c r="M347" s="30">
        <v>92.222222222222229</v>
      </c>
      <c r="N347" s="30">
        <v>16.946960794842731</v>
      </c>
      <c r="O347" s="30">
        <v>95.555555555555557</v>
      </c>
      <c r="P347" s="30">
        <v>13.196175632812466</v>
      </c>
      <c r="Q347" s="31">
        <v>34</v>
      </c>
      <c r="R347" s="30">
        <v>58.496732026143796</v>
      </c>
      <c r="S347" s="30">
        <v>12.919742338109565</v>
      </c>
      <c r="T347" s="30">
        <v>51.960784313725497</v>
      </c>
      <c r="U347" s="30">
        <v>18.292340301193864</v>
      </c>
      <c r="V347" s="30">
        <v>62.091503267973849</v>
      </c>
      <c r="W347" s="30">
        <v>15.011567321626634</v>
      </c>
      <c r="X347" s="47">
        <v>21</v>
      </c>
      <c r="Y347" s="28">
        <v>68.571428571428569</v>
      </c>
      <c r="Z347" s="28">
        <v>33.806170189140666</v>
      </c>
      <c r="AA347" s="28">
        <v>0</v>
      </c>
      <c r="AB347" s="28">
        <v>0</v>
      </c>
      <c r="AC347" s="28">
        <v>65.714285714285708</v>
      </c>
      <c r="AD347" s="28">
        <v>29.760952365713798</v>
      </c>
      <c r="AE347" s="28">
        <v>18.095238095238095</v>
      </c>
      <c r="AF347" s="28">
        <v>32.189912646518266</v>
      </c>
      <c r="AG347" s="28">
        <v>0</v>
      </c>
      <c r="AH347" s="28">
        <v>0</v>
      </c>
      <c r="AI347" s="27">
        <v>21</v>
      </c>
      <c r="AJ347" s="28">
        <v>8.5714285714285712</v>
      </c>
      <c r="AK347" s="28">
        <v>17.402791237532639</v>
      </c>
      <c r="AL347" s="28">
        <v>9.5238095238095219</v>
      </c>
      <c r="AM347" s="28">
        <v>21.558337244831861</v>
      </c>
      <c r="AN347" s="28">
        <v>0</v>
      </c>
      <c r="AO347" s="28">
        <v>0</v>
      </c>
      <c r="AP347" s="28">
        <v>86</v>
      </c>
      <c r="AQ347" s="28">
        <v>18.467610337532768</v>
      </c>
      <c r="AR347" s="28">
        <v>4</v>
      </c>
      <c r="AS347" s="28">
        <v>12.31174022502185</v>
      </c>
      <c r="AT347" s="28">
        <v>80.952380952380949</v>
      </c>
      <c r="AU347" s="28">
        <v>32.543011831230665</v>
      </c>
    </row>
    <row r="348" spans="1:47" x14ac:dyDescent="0.3">
      <c r="A348" s="19" t="s">
        <v>888</v>
      </c>
      <c r="B348" s="19" t="s">
        <v>39</v>
      </c>
      <c r="C348" s="20"/>
      <c r="D348" s="21"/>
      <c r="E348" s="21"/>
      <c r="F348" s="21"/>
      <c r="G348" s="21"/>
      <c r="H348" s="21"/>
      <c r="I348" s="21"/>
      <c r="J348" s="38">
        <v>20</v>
      </c>
      <c r="K348" s="33">
        <v>59.259259259259252</v>
      </c>
      <c r="L348" s="33">
        <v>31.295748406337193</v>
      </c>
      <c r="M348" s="33">
        <v>51.322751322751316</v>
      </c>
      <c r="N348" s="33">
        <v>33.049941722402529</v>
      </c>
      <c r="O348" s="33">
        <v>32.275132275132279</v>
      </c>
      <c r="P348" s="33">
        <v>25.068981843626453</v>
      </c>
      <c r="Q348" s="38">
        <v>20</v>
      </c>
      <c r="R348" s="33">
        <v>59.788359788359799</v>
      </c>
      <c r="S348" s="33">
        <v>15.899448890282246</v>
      </c>
      <c r="T348" s="33">
        <v>53.439153439153436</v>
      </c>
      <c r="U348" s="33">
        <v>18.465532663084812</v>
      </c>
      <c r="V348" s="33">
        <v>69.841269841269835</v>
      </c>
      <c r="W348" s="33">
        <v>13.672924106259078</v>
      </c>
      <c r="X348" s="47">
        <v>20</v>
      </c>
      <c r="Y348" s="28">
        <v>70</v>
      </c>
      <c r="Z348" s="28">
        <v>40.262297892432159</v>
      </c>
      <c r="AA348" s="28">
        <v>0</v>
      </c>
      <c r="AB348" s="28">
        <v>0</v>
      </c>
      <c r="AC348" s="28">
        <v>11.000000000000002</v>
      </c>
      <c r="AD348" s="28">
        <v>23.819496658255218</v>
      </c>
      <c r="AE348" s="28">
        <v>45</v>
      </c>
      <c r="AF348" s="28">
        <v>37.204979859096682</v>
      </c>
      <c r="AG348" s="28">
        <v>4</v>
      </c>
      <c r="AH348" s="28">
        <v>12.31174022502185</v>
      </c>
      <c r="AI348" s="27">
        <v>20</v>
      </c>
      <c r="AJ348" s="28">
        <v>43</v>
      </c>
      <c r="AK348" s="28">
        <v>40.144475925940561</v>
      </c>
      <c r="AL348" s="28">
        <v>2.1052631578947367</v>
      </c>
      <c r="AM348" s="28">
        <v>9.1766293548224702</v>
      </c>
      <c r="AN348" s="28">
        <v>2.1052631578947367</v>
      </c>
      <c r="AO348" s="28">
        <v>9.1766293548224702</v>
      </c>
      <c r="AP348" s="28">
        <v>11.000000000000002</v>
      </c>
      <c r="AQ348" s="28">
        <v>22.918620331397278</v>
      </c>
      <c r="AR348" s="28">
        <v>31</v>
      </c>
      <c r="AS348" s="28">
        <v>36.977945062599566</v>
      </c>
      <c r="AT348" s="28">
        <v>28</v>
      </c>
      <c r="AU348" s="28">
        <v>35.777087639996637</v>
      </c>
    </row>
    <row r="349" spans="1:47" x14ac:dyDescent="0.3">
      <c r="A349" s="19" t="s">
        <v>324</v>
      </c>
      <c r="B349" s="19" t="s">
        <v>25</v>
      </c>
      <c r="C349" s="20">
        <v>9</v>
      </c>
      <c r="D349" s="21">
        <v>19</v>
      </c>
      <c r="E349" s="22">
        <v>2.9957322735539909</v>
      </c>
      <c r="F349" s="21">
        <v>155</v>
      </c>
      <c r="G349" s="22">
        <v>5.0498560072495371</v>
      </c>
      <c r="H349" s="21">
        <v>2</v>
      </c>
      <c r="I349" s="21">
        <v>1.096751</v>
      </c>
      <c r="J349" s="34">
        <v>20</v>
      </c>
      <c r="K349" s="30">
        <v>70</v>
      </c>
      <c r="L349" s="30">
        <v>20.103694797460044</v>
      </c>
      <c r="M349" s="30">
        <v>67.777777777777771</v>
      </c>
      <c r="N349" s="30">
        <v>26.710490306201052</v>
      </c>
      <c r="O349" s="30">
        <v>53.888888888888886</v>
      </c>
      <c r="P349" s="30">
        <v>25.305155150541609</v>
      </c>
      <c r="Q349" s="31">
        <v>33</v>
      </c>
      <c r="R349" s="30">
        <v>72.390572390572387</v>
      </c>
      <c r="S349" s="30">
        <v>17.374153350278178</v>
      </c>
      <c r="T349" s="30">
        <v>52.861952861952858</v>
      </c>
      <c r="U349" s="30">
        <v>19.450456021166968</v>
      </c>
      <c r="V349" s="30">
        <v>60.269360269360263</v>
      </c>
      <c r="W349" s="30">
        <v>17.574862587994986</v>
      </c>
      <c r="X349" s="47">
        <v>20</v>
      </c>
      <c r="Y349" s="28">
        <v>64</v>
      </c>
      <c r="Z349" s="28">
        <v>36.476380245159653</v>
      </c>
      <c r="AA349" s="28">
        <v>0</v>
      </c>
      <c r="AB349" s="28">
        <v>0</v>
      </c>
      <c r="AC349" s="28">
        <v>3.1578947368421053</v>
      </c>
      <c r="AD349" s="28">
        <v>10.029197142425581</v>
      </c>
      <c r="AE349" s="28">
        <v>40</v>
      </c>
      <c r="AF349" s="28">
        <v>41.548956538927477</v>
      </c>
      <c r="AG349" s="28">
        <v>6</v>
      </c>
      <c r="AH349" s="28">
        <v>14.65390194130093</v>
      </c>
      <c r="AI349" s="27">
        <v>20</v>
      </c>
      <c r="AJ349" s="28">
        <v>33</v>
      </c>
      <c r="AK349" s="28">
        <v>36.863903325896629</v>
      </c>
      <c r="AL349" s="28">
        <v>38</v>
      </c>
      <c r="AM349" s="28">
        <v>42.993267526806783</v>
      </c>
      <c r="AN349" s="28">
        <v>97.89473684210526</v>
      </c>
      <c r="AO349" s="28">
        <v>6.3060353528461155</v>
      </c>
      <c r="AP349" s="28">
        <v>6.3157894736842106</v>
      </c>
      <c r="AQ349" s="28">
        <v>16.401397743888062</v>
      </c>
      <c r="AR349" s="28">
        <v>1.0526315789473684</v>
      </c>
      <c r="AS349" s="28">
        <v>4.5883146774112351</v>
      </c>
      <c r="AT349" s="28">
        <v>14</v>
      </c>
      <c r="AU349" s="28">
        <v>23.485717944495992</v>
      </c>
    </row>
    <row r="350" spans="1:47" x14ac:dyDescent="0.3">
      <c r="A350" s="19" t="s">
        <v>325</v>
      </c>
      <c r="B350" s="19" t="s">
        <v>25</v>
      </c>
      <c r="C350" s="20">
        <v>8</v>
      </c>
      <c r="D350" s="21">
        <v>599</v>
      </c>
      <c r="E350" s="22">
        <v>6.3969296552161463</v>
      </c>
      <c r="F350" s="21">
        <v>42935</v>
      </c>
      <c r="G350" s="22">
        <v>10.667465913856665</v>
      </c>
      <c r="H350" s="21">
        <v>1</v>
      </c>
      <c r="I350" s="21">
        <v>73.325599999999994</v>
      </c>
      <c r="J350" s="34">
        <v>20</v>
      </c>
      <c r="K350" s="30">
        <v>82.222222222222229</v>
      </c>
      <c r="L350" s="30">
        <v>30.031389253260183</v>
      </c>
      <c r="M350" s="30">
        <v>91.666666666666671</v>
      </c>
      <c r="N350" s="30">
        <v>12.935085590991033</v>
      </c>
      <c r="O350" s="30">
        <v>92.222222222222229</v>
      </c>
      <c r="P350" s="30">
        <v>13.04762108027556</v>
      </c>
      <c r="Q350" s="31">
        <v>31</v>
      </c>
      <c r="R350" s="30">
        <v>94.265232974910404</v>
      </c>
      <c r="S350" s="30">
        <v>9.0134639764873512</v>
      </c>
      <c r="T350" s="30">
        <v>75.268817204301087</v>
      </c>
      <c r="U350" s="30">
        <v>23.952916335643657</v>
      </c>
      <c r="V350" s="30">
        <v>66.666666666666671</v>
      </c>
      <c r="W350" s="30">
        <v>18.144368465060577</v>
      </c>
      <c r="X350" s="47">
        <v>21</v>
      </c>
      <c r="Y350" s="28">
        <v>40.999999999999993</v>
      </c>
      <c r="Z350" s="28">
        <v>46.555004253599115</v>
      </c>
      <c r="AA350" s="28">
        <v>2</v>
      </c>
      <c r="AB350" s="28">
        <v>6.1558701125109252</v>
      </c>
      <c r="AC350" s="28">
        <v>18</v>
      </c>
      <c r="AD350" s="28">
        <v>30.36618618064993</v>
      </c>
      <c r="AE350" s="28">
        <v>17</v>
      </c>
      <c r="AF350" s="28">
        <v>30.625067132042421</v>
      </c>
      <c r="AG350" s="28">
        <v>6</v>
      </c>
      <c r="AH350" s="28">
        <v>11.424811411549589</v>
      </c>
      <c r="AI350" s="27">
        <v>21</v>
      </c>
      <c r="AJ350" s="28">
        <v>61</v>
      </c>
      <c r="AK350" s="28">
        <v>41.788943387858993</v>
      </c>
      <c r="AL350" s="28">
        <v>0</v>
      </c>
      <c r="AM350" s="28">
        <v>0</v>
      </c>
      <c r="AN350" s="28">
        <v>27</v>
      </c>
      <c r="AO350" s="28">
        <v>33.261325732352944</v>
      </c>
      <c r="AP350" s="28">
        <v>43</v>
      </c>
      <c r="AQ350" s="28">
        <v>34.504004344271024</v>
      </c>
      <c r="AR350" s="28">
        <v>52</v>
      </c>
      <c r="AS350" s="28">
        <v>42.252374582912338</v>
      </c>
      <c r="AT350" s="28">
        <v>74</v>
      </c>
      <c r="AU350" s="28">
        <v>36.186650635428059</v>
      </c>
    </row>
    <row r="351" spans="1:47" x14ac:dyDescent="0.3">
      <c r="A351" s="19" t="s">
        <v>326</v>
      </c>
      <c r="B351" s="19" t="s">
        <v>25</v>
      </c>
      <c r="C351" s="20">
        <v>7</v>
      </c>
      <c r="D351" s="21">
        <v>15</v>
      </c>
      <c r="E351" s="22">
        <v>2.7725887222397811</v>
      </c>
      <c r="F351" s="21">
        <v>253</v>
      </c>
      <c r="G351" s="22">
        <v>5.5373342670185366</v>
      </c>
      <c r="H351" s="21">
        <v>0</v>
      </c>
      <c r="I351" s="21">
        <v>0</v>
      </c>
      <c r="J351" s="34">
        <v>20</v>
      </c>
      <c r="K351" s="30">
        <v>93.888888888888872</v>
      </c>
      <c r="L351" s="30">
        <v>13.233053699030688</v>
      </c>
      <c r="M351" s="30">
        <v>90.555555555555557</v>
      </c>
      <c r="N351" s="30">
        <v>23.438914566365536</v>
      </c>
      <c r="O351" s="30">
        <v>96.666666666666657</v>
      </c>
      <c r="P351" s="30">
        <v>10.259783520851556</v>
      </c>
      <c r="Q351" s="31">
        <v>33</v>
      </c>
      <c r="R351" s="30">
        <v>76.094276094276097</v>
      </c>
      <c r="S351" s="30">
        <v>15.986397603671882</v>
      </c>
      <c r="T351" s="30">
        <v>58.249158249158249</v>
      </c>
      <c r="U351" s="30">
        <v>24.694163701426127</v>
      </c>
      <c r="V351" s="30">
        <v>68.013468013468014</v>
      </c>
      <c r="W351" s="30">
        <v>18.163688117523847</v>
      </c>
      <c r="X351" s="47">
        <v>21</v>
      </c>
      <c r="Y351" s="28">
        <v>31</v>
      </c>
      <c r="Z351" s="28">
        <v>38.648210961522082</v>
      </c>
      <c r="AA351" s="28">
        <v>7</v>
      </c>
      <c r="AB351" s="28">
        <v>13.416407864998737</v>
      </c>
      <c r="AC351" s="28">
        <v>47</v>
      </c>
      <c r="AD351" s="28">
        <v>33.261325732352944</v>
      </c>
      <c r="AE351" s="28">
        <v>22.000000000000004</v>
      </c>
      <c r="AF351" s="28">
        <v>37.219123550867458</v>
      </c>
      <c r="AG351" s="28">
        <v>6.3157894736842106</v>
      </c>
      <c r="AH351" s="28">
        <v>14.985372985307103</v>
      </c>
      <c r="AI351" s="27">
        <v>21</v>
      </c>
      <c r="AJ351" s="28">
        <v>1.0526315789473684</v>
      </c>
      <c r="AK351" s="28">
        <v>4.5883146774112351</v>
      </c>
      <c r="AL351" s="28">
        <v>19</v>
      </c>
      <c r="AM351" s="28">
        <v>29.361629095775577</v>
      </c>
      <c r="AN351" s="28">
        <v>36</v>
      </c>
      <c r="AO351" s="28">
        <v>38.16860103885336</v>
      </c>
      <c r="AP351" s="28">
        <v>78</v>
      </c>
      <c r="AQ351" s="28">
        <v>27.453309646130389</v>
      </c>
      <c r="AR351" s="28">
        <v>25</v>
      </c>
      <c r="AS351" s="28">
        <v>28.191077349141221</v>
      </c>
      <c r="AT351" s="28">
        <v>76</v>
      </c>
      <c r="AU351" s="28">
        <v>30.847673289381497</v>
      </c>
    </row>
    <row r="352" spans="1:47" x14ac:dyDescent="0.3">
      <c r="A352" s="19" t="s">
        <v>327</v>
      </c>
      <c r="B352" s="19" t="s">
        <v>25</v>
      </c>
      <c r="C352" s="20">
        <v>9</v>
      </c>
      <c r="D352" s="21">
        <v>4</v>
      </c>
      <c r="E352" s="22">
        <v>1.6094379124341003</v>
      </c>
      <c r="F352" s="21">
        <v>112</v>
      </c>
      <c r="G352" s="22">
        <v>4.7273878187123408</v>
      </c>
      <c r="H352" s="21">
        <v>1</v>
      </c>
      <c r="I352" s="21">
        <v>1.25343</v>
      </c>
      <c r="J352" s="34">
        <v>20</v>
      </c>
      <c r="K352" s="30">
        <v>89.444444444444457</v>
      </c>
      <c r="L352" s="30">
        <v>14.181135828462946</v>
      </c>
      <c r="M352" s="30">
        <v>91.666666666666671</v>
      </c>
      <c r="N352" s="30">
        <v>10.739396299536232</v>
      </c>
      <c r="O352" s="30">
        <v>92.777777777777771</v>
      </c>
      <c r="P352" s="30">
        <v>10.370022272074758</v>
      </c>
      <c r="Q352" s="31">
        <v>35</v>
      </c>
      <c r="R352" s="30">
        <v>78.095238095238102</v>
      </c>
      <c r="S352" s="30">
        <v>19.523316095273099</v>
      </c>
      <c r="T352" s="30">
        <v>58.095238095238102</v>
      </c>
      <c r="U352" s="30">
        <v>26.824927205431884</v>
      </c>
      <c r="V352" s="30">
        <v>64.444444444444443</v>
      </c>
      <c r="W352" s="30">
        <v>22.514418844790629</v>
      </c>
      <c r="X352" s="47">
        <v>20</v>
      </c>
      <c r="Y352" s="28">
        <v>11.000000000000002</v>
      </c>
      <c r="Z352" s="28">
        <v>30.762246170812762</v>
      </c>
      <c r="AA352" s="28">
        <v>0</v>
      </c>
      <c r="AB352" s="28">
        <v>0</v>
      </c>
      <c r="AC352" s="28">
        <v>30</v>
      </c>
      <c r="AD352" s="28">
        <v>30.779350562554622</v>
      </c>
      <c r="AE352" s="28">
        <v>84</v>
      </c>
      <c r="AF352" s="28">
        <v>31.522757026096485</v>
      </c>
      <c r="AG352" s="28">
        <v>2.1052631578947367</v>
      </c>
      <c r="AH352" s="28">
        <v>9.1766293548224702</v>
      </c>
      <c r="AI352" s="27">
        <v>20</v>
      </c>
      <c r="AJ352" s="28">
        <v>16</v>
      </c>
      <c r="AK352" s="28">
        <v>30.847673289381504</v>
      </c>
      <c r="AL352" s="28">
        <v>98.94736842105263</v>
      </c>
      <c r="AM352" s="28">
        <v>4.5883146774112351</v>
      </c>
      <c r="AN352" s="28">
        <v>72</v>
      </c>
      <c r="AO352" s="28">
        <v>26.277867413271458</v>
      </c>
      <c r="AP352" s="28">
        <v>49.000000000000007</v>
      </c>
      <c r="AQ352" s="28">
        <v>34.625819389886679</v>
      </c>
      <c r="AR352" s="28">
        <v>8.4210526315789469</v>
      </c>
      <c r="AS352" s="28">
        <v>16.754156331667822</v>
      </c>
      <c r="AT352" s="28">
        <v>61</v>
      </c>
      <c r="AU352" s="28">
        <v>34.012381646441014</v>
      </c>
    </row>
    <row r="353" spans="1:47" x14ac:dyDescent="0.3">
      <c r="A353" s="19" t="s">
        <v>328</v>
      </c>
      <c r="B353" s="19" t="s">
        <v>25</v>
      </c>
      <c r="C353" s="20">
        <v>6</v>
      </c>
      <c r="D353" s="21">
        <v>80</v>
      </c>
      <c r="E353" s="22">
        <v>4.3944491546724391</v>
      </c>
      <c r="F353" s="21">
        <v>7033</v>
      </c>
      <c r="G353" s="22">
        <v>8.8585108130339272</v>
      </c>
      <c r="H353" s="21">
        <v>5</v>
      </c>
      <c r="I353" s="21">
        <v>36.913416400000003</v>
      </c>
      <c r="J353" s="34">
        <v>20</v>
      </c>
      <c r="K353" s="30">
        <v>66.666666666666671</v>
      </c>
      <c r="L353" s="30">
        <v>23.362554801682084</v>
      </c>
      <c r="M353" s="30">
        <v>86.111111111111114</v>
      </c>
      <c r="N353" s="30">
        <v>17.241547354158556</v>
      </c>
      <c r="O353" s="30">
        <v>87.777777777777771</v>
      </c>
      <c r="P353" s="30">
        <v>17.250966391929765</v>
      </c>
      <c r="Q353" s="31">
        <v>33</v>
      </c>
      <c r="R353" s="30">
        <v>29.966329966329965</v>
      </c>
      <c r="S353" s="30">
        <v>19.341961772855317</v>
      </c>
      <c r="T353" s="30">
        <v>73.73737373737373</v>
      </c>
      <c r="U353" s="30">
        <v>20.566472667421564</v>
      </c>
      <c r="V353" s="30">
        <v>48.821548821548816</v>
      </c>
      <c r="W353" s="30">
        <v>17.773305413873633</v>
      </c>
      <c r="X353" s="47">
        <v>21</v>
      </c>
      <c r="Y353" s="28">
        <v>28.571428571428573</v>
      </c>
      <c r="Z353" s="28">
        <v>36.095112451094295</v>
      </c>
      <c r="AA353" s="28">
        <v>4</v>
      </c>
      <c r="AB353" s="28">
        <v>8.2078268166812336</v>
      </c>
      <c r="AC353" s="28">
        <v>67.61904761904762</v>
      </c>
      <c r="AD353" s="28">
        <v>36.592999590736198</v>
      </c>
      <c r="AE353" s="28">
        <v>4</v>
      </c>
      <c r="AF353" s="28">
        <v>10.462967275611939</v>
      </c>
      <c r="AG353" s="28">
        <v>27.61904761904762</v>
      </c>
      <c r="AH353" s="28">
        <v>34.337262835695256</v>
      </c>
      <c r="AI353" s="27">
        <v>21</v>
      </c>
      <c r="AJ353" s="28">
        <v>18.095238095238095</v>
      </c>
      <c r="AK353" s="28">
        <v>30.922329734198165</v>
      </c>
      <c r="AL353" s="28">
        <v>0</v>
      </c>
      <c r="AM353" s="28">
        <v>0</v>
      </c>
      <c r="AN353" s="28">
        <v>23.80952380952381</v>
      </c>
      <c r="AO353" s="28">
        <v>30.079260375911918</v>
      </c>
      <c r="AP353" s="28">
        <v>70.476190476190467</v>
      </c>
      <c r="AQ353" s="28">
        <v>33.834330269149774</v>
      </c>
      <c r="AR353" s="28">
        <v>77.142857142857139</v>
      </c>
      <c r="AS353" s="28">
        <v>26.295029405356654</v>
      </c>
      <c r="AT353" s="28">
        <v>90.476190476190467</v>
      </c>
      <c r="AU353" s="28">
        <v>17.457431218879393</v>
      </c>
    </row>
    <row r="354" spans="1:47" x14ac:dyDescent="0.3">
      <c r="A354" s="19" t="s">
        <v>329</v>
      </c>
      <c r="B354" s="19" t="s">
        <v>25</v>
      </c>
      <c r="C354" s="20">
        <v>7</v>
      </c>
      <c r="D354" s="21">
        <v>57</v>
      </c>
      <c r="E354" s="22">
        <v>4.0604430105464191</v>
      </c>
      <c r="F354" s="21">
        <v>2480</v>
      </c>
      <c r="G354" s="22">
        <v>7.8164169836918012</v>
      </c>
      <c r="H354" s="21">
        <v>4</v>
      </c>
      <c r="I354" s="21">
        <v>2.8202175</v>
      </c>
      <c r="J354" s="34">
        <v>20</v>
      </c>
      <c r="K354" s="30">
        <v>65</v>
      </c>
      <c r="L354" s="30">
        <v>22.009213027495289</v>
      </c>
      <c r="M354" s="30">
        <v>89.444444444444457</v>
      </c>
      <c r="N354" s="30">
        <v>15.069688668622225</v>
      </c>
      <c r="O354" s="30">
        <v>81.111111111111114</v>
      </c>
      <c r="P354" s="30">
        <v>22.541565101939231</v>
      </c>
      <c r="Q354" s="31">
        <v>33</v>
      </c>
      <c r="R354" s="30">
        <v>49.158249158249156</v>
      </c>
      <c r="S354" s="30">
        <v>27.078746481997442</v>
      </c>
      <c r="T354" s="30">
        <v>60.269360269360263</v>
      </c>
      <c r="U354" s="30">
        <v>26.647896031171779</v>
      </c>
      <c r="V354" s="30">
        <v>49.831649831649827</v>
      </c>
      <c r="W354" s="30">
        <v>21.538297093224884</v>
      </c>
      <c r="X354" s="47">
        <v>21</v>
      </c>
      <c r="Y354" s="28">
        <v>40.952380952380949</v>
      </c>
      <c r="Z354" s="28">
        <v>37.135530412902668</v>
      </c>
      <c r="AA354" s="28">
        <v>8</v>
      </c>
      <c r="AB354" s="28">
        <v>20.56349053193895</v>
      </c>
      <c r="AC354" s="28">
        <v>10.476190476190478</v>
      </c>
      <c r="AD354" s="28">
        <v>17.457431218879389</v>
      </c>
      <c r="AE354" s="28">
        <v>1</v>
      </c>
      <c r="AF354" s="28">
        <v>9.5618288746751485</v>
      </c>
      <c r="AG354" s="28">
        <v>15.238095238095237</v>
      </c>
      <c r="AH354" s="28">
        <v>26.003662745668656</v>
      </c>
      <c r="AI354" s="27">
        <v>21</v>
      </c>
      <c r="AJ354" s="28">
        <v>41.904761904761912</v>
      </c>
      <c r="AK354" s="28">
        <v>32.189912646518266</v>
      </c>
      <c r="AL354" s="28">
        <v>0</v>
      </c>
      <c r="AM354" s="28">
        <v>13.093073414159543</v>
      </c>
      <c r="AN354" s="28">
        <v>5</v>
      </c>
      <c r="AO354" s="28">
        <v>24.995237641636955</v>
      </c>
      <c r="AP354" s="28">
        <v>17.142857142857142</v>
      </c>
      <c r="AQ354" s="28">
        <v>36.4887458187942</v>
      </c>
      <c r="AR354" s="28">
        <v>70.476190476190467</v>
      </c>
      <c r="AS354" s="28">
        <v>38.791260675078668</v>
      </c>
      <c r="AT354" s="28">
        <v>93.333333333333343</v>
      </c>
      <c r="AU354" s="28">
        <v>13.165611772087681</v>
      </c>
    </row>
    <row r="355" spans="1:47" x14ac:dyDescent="0.3">
      <c r="A355" s="19" t="s">
        <v>889</v>
      </c>
      <c r="B355" s="19" t="s">
        <v>39</v>
      </c>
      <c r="C355" s="20"/>
      <c r="D355" s="21"/>
      <c r="E355" s="21"/>
      <c r="F355" s="21"/>
      <c r="G355" s="21"/>
      <c r="H355" s="21"/>
      <c r="I355" s="21"/>
      <c r="J355" s="38">
        <v>21</v>
      </c>
      <c r="K355" s="33">
        <v>58.201058201058203</v>
      </c>
      <c r="L355" s="33">
        <v>35.119682832864697</v>
      </c>
      <c r="M355" s="33">
        <v>85.18518518518519</v>
      </c>
      <c r="N355" s="33">
        <v>29.46714708283865</v>
      </c>
      <c r="O355" s="33">
        <v>95.767195767195759</v>
      </c>
      <c r="P355" s="33">
        <v>8.9416424018106309</v>
      </c>
      <c r="Q355" s="38">
        <v>21</v>
      </c>
      <c r="R355" s="33">
        <v>31.216931216931211</v>
      </c>
      <c r="S355" s="33">
        <v>24.499697055080322</v>
      </c>
      <c r="T355" s="33">
        <v>52.38095238095238</v>
      </c>
      <c r="U355" s="33">
        <v>30.86066999241838</v>
      </c>
      <c r="V355" s="33">
        <v>41.798941798941797</v>
      </c>
      <c r="W355" s="33">
        <v>26.50524334448086</v>
      </c>
      <c r="X355" s="47">
        <v>21</v>
      </c>
      <c r="Y355" s="28">
        <v>25.714285714285715</v>
      </c>
      <c r="Z355" s="28">
        <v>39.569107719460717</v>
      </c>
      <c r="AA355" s="28">
        <v>2</v>
      </c>
      <c r="AB355" s="28">
        <v>8.9442719099991592</v>
      </c>
      <c r="AC355" s="28">
        <v>50.476190476190474</v>
      </c>
      <c r="AD355" s="28">
        <v>39.809068122249542</v>
      </c>
      <c r="AE355" s="28">
        <v>78.095238095238102</v>
      </c>
      <c r="AF355" s="28">
        <v>39.952352573915796</v>
      </c>
      <c r="AG355" s="28">
        <v>9.5238095238095219</v>
      </c>
      <c r="AH355" s="28">
        <v>18.567765206451334</v>
      </c>
      <c r="AI355" s="27">
        <v>21</v>
      </c>
      <c r="AJ355" s="28">
        <v>34.285714285714285</v>
      </c>
      <c r="AK355" s="28">
        <v>35.294677866702308</v>
      </c>
      <c r="AL355" s="28">
        <v>65.714285714285708</v>
      </c>
      <c r="AM355" s="28">
        <v>39.569107719460717</v>
      </c>
      <c r="AN355" s="28">
        <v>71.428571428571431</v>
      </c>
      <c r="AO355" s="28">
        <v>39.279220242478637</v>
      </c>
      <c r="AP355" s="28">
        <v>37.142857142857146</v>
      </c>
      <c r="AQ355" s="28">
        <v>39.133471241746129</v>
      </c>
      <c r="AR355" s="28">
        <v>12</v>
      </c>
      <c r="AS355" s="28">
        <v>19.8944583661936</v>
      </c>
      <c r="AT355" s="28">
        <v>52.380952380952387</v>
      </c>
      <c r="AU355" s="28">
        <v>36.592999590736198</v>
      </c>
    </row>
    <row r="356" spans="1:47" x14ac:dyDescent="0.3">
      <c r="A356" s="19" t="s">
        <v>330</v>
      </c>
      <c r="B356" s="19" t="s">
        <v>25</v>
      </c>
      <c r="C356" s="20">
        <v>8</v>
      </c>
      <c r="D356" s="21">
        <v>83</v>
      </c>
      <c r="E356" s="22">
        <v>4.4308167988433134</v>
      </c>
      <c r="F356" s="21">
        <v>9901</v>
      </c>
      <c r="G356" s="22">
        <v>9.2004920359213678</v>
      </c>
      <c r="H356" s="21">
        <v>1</v>
      </c>
      <c r="I356" s="21">
        <v>14.414400000000001</v>
      </c>
      <c r="J356" s="34">
        <v>20</v>
      </c>
      <c r="K356" s="30">
        <v>67.777777777777771</v>
      </c>
      <c r="L356" s="30">
        <v>24.68778401683954</v>
      </c>
      <c r="M356" s="30">
        <v>88.333333333333329</v>
      </c>
      <c r="N356" s="30">
        <v>18.548708334994288</v>
      </c>
      <c r="O356" s="30">
        <v>74.444444444444443</v>
      </c>
      <c r="P356" s="30">
        <v>27.240416404672217</v>
      </c>
      <c r="Q356" s="31">
        <v>33</v>
      </c>
      <c r="R356" s="30">
        <v>24.579124579124578</v>
      </c>
      <c r="S356" s="30">
        <v>21.829441227440569</v>
      </c>
      <c r="T356" s="30">
        <v>78.114478114478118</v>
      </c>
      <c r="U356" s="30">
        <v>22.306238484918367</v>
      </c>
      <c r="V356" s="30">
        <v>30.63973063973064</v>
      </c>
      <c r="W356" s="30">
        <v>22.40038012076597</v>
      </c>
      <c r="X356" s="47">
        <v>20</v>
      </c>
      <c r="Y356" s="28">
        <v>55</v>
      </c>
      <c r="Z356" s="28">
        <v>38.865490036656858</v>
      </c>
      <c r="AA356" s="28">
        <v>20</v>
      </c>
      <c r="AB356" s="28">
        <v>23.395906074624072</v>
      </c>
      <c r="AC356" s="28">
        <v>21</v>
      </c>
      <c r="AD356" s="28">
        <v>28.63564212655271</v>
      </c>
      <c r="AE356" s="28">
        <v>20</v>
      </c>
      <c r="AF356" s="28">
        <v>24.944382578492942</v>
      </c>
      <c r="AG356" s="28">
        <v>13.684210526315789</v>
      </c>
      <c r="AH356" s="28">
        <v>22.163665540145622</v>
      </c>
      <c r="AI356" s="27">
        <v>20</v>
      </c>
      <c r="AJ356" s="28">
        <v>67.368421052631575</v>
      </c>
      <c r="AK356" s="28">
        <v>40.116788569702322</v>
      </c>
      <c r="AL356" s="28">
        <v>0</v>
      </c>
      <c r="AM356" s="28">
        <v>0</v>
      </c>
      <c r="AN356" s="28">
        <v>16.842105263157894</v>
      </c>
      <c r="AO356" s="28">
        <v>25.177730808295074</v>
      </c>
      <c r="AP356" s="28">
        <v>18.94736842105263</v>
      </c>
      <c r="AQ356" s="28">
        <v>30.165236953616596</v>
      </c>
      <c r="AR356" s="28">
        <v>47.368421052631575</v>
      </c>
      <c r="AS356" s="28">
        <v>38.419049855675311</v>
      </c>
      <c r="AT356" s="28">
        <v>72.631578947368425</v>
      </c>
      <c r="AU356" s="28">
        <v>33.47338997259331</v>
      </c>
    </row>
    <row r="357" spans="1:47" x14ac:dyDescent="0.3">
      <c r="A357" s="19" t="s">
        <v>331</v>
      </c>
      <c r="B357" s="19" t="s">
        <v>25</v>
      </c>
      <c r="C357" s="20">
        <v>5</v>
      </c>
      <c r="D357" s="21">
        <v>38</v>
      </c>
      <c r="E357" s="22">
        <v>3.6635616461296463</v>
      </c>
      <c r="F357" s="21">
        <v>1612</v>
      </c>
      <c r="G357" s="22">
        <v>7.3858510781252091</v>
      </c>
      <c r="H357" s="21">
        <v>8</v>
      </c>
      <c r="I357" s="21">
        <v>44.105096750000001</v>
      </c>
      <c r="J357" s="34">
        <v>20</v>
      </c>
      <c r="K357" s="30">
        <v>80</v>
      </c>
      <c r="L357" s="30">
        <v>20.264655691755376</v>
      </c>
      <c r="M357" s="30">
        <v>87.222222222222229</v>
      </c>
      <c r="N357" s="30">
        <v>18.47851429575163</v>
      </c>
      <c r="O357" s="30">
        <v>85.555555555555557</v>
      </c>
      <c r="P357" s="30">
        <v>16.946960794842731</v>
      </c>
      <c r="Q357" s="31">
        <v>33</v>
      </c>
      <c r="R357" s="30">
        <v>64.983164983164983</v>
      </c>
      <c r="S357" s="30">
        <v>24.39407881397025</v>
      </c>
      <c r="T357" s="30">
        <v>54.208754208754208</v>
      </c>
      <c r="U357" s="30">
        <v>22.353358862829324</v>
      </c>
      <c r="V357" s="30">
        <v>59.932659932659931</v>
      </c>
      <c r="W357" s="30">
        <v>16.882718614132191</v>
      </c>
      <c r="X357" s="47">
        <v>20</v>
      </c>
      <c r="Y357" s="28">
        <v>22.000000000000004</v>
      </c>
      <c r="Z357" s="28">
        <v>30.36618618064993</v>
      </c>
      <c r="AA357" s="28">
        <v>24</v>
      </c>
      <c r="AB357" s="28">
        <v>35.894582496967132</v>
      </c>
      <c r="AC357" s="28">
        <v>36</v>
      </c>
      <c r="AD357" s="28">
        <v>32.183683345512371</v>
      </c>
      <c r="AE357" s="28">
        <v>63</v>
      </c>
      <c r="AF357" s="28">
        <v>33.888361610316593</v>
      </c>
      <c r="AG357" s="28">
        <v>4.2105263157894735</v>
      </c>
      <c r="AH357" s="28">
        <v>8.3770781658339111</v>
      </c>
      <c r="AI357" s="27">
        <v>20</v>
      </c>
      <c r="AJ357" s="28">
        <v>26</v>
      </c>
      <c r="AK357" s="28">
        <v>35.003759196616826</v>
      </c>
      <c r="AL357" s="28">
        <v>70</v>
      </c>
      <c r="AM357" s="28">
        <v>38.661826678330435</v>
      </c>
      <c r="AN357" s="28">
        <v>58</v>
      </c>
      <c r="AO357" s="28">
        <v>33.023117899275867</v>
      </c>
      <c r="AP357" s="28">
        <v>55</v>
      </c>
      <c r="AQ357" s="28">
        <v>36.055512754639892</v>
      </c>
      <c r="AR357" s="28">
        <v>3</v>
      </c>
      <c r="AS357" s="28">
        <v>7.326950970650465</v>
      </c>
      <c r="AT357" s="28">
        <v>76</v>
      </c>
      <c r="AU357" s="28">
        <v>32.183683345512371</v>
      </c>
    </row>
    <row r="358" spans="1:47" x14ac:dyDescent="0.3">
      <c r="A358" s="19" t="s">
        <v>332</v>
      </c>
      <c r="B358" s="19" t="s">
        <v>25</v>
      </c>
      <c r="C358" s="20">
        <v>5</v>
      </c>
      <c r="D358" s="21">
        <v>609</v>
      </c>
      <c r="E358" s="22">
        <v>6.4134589571673573</v>
      </c>
      <c r="F358" s="21">
        <v>43522</v>
      </c>
      <c r="G358" s="22">
        <v>10.681044812977527</v>
      </c>
      <c r="H358" s="19">
        <v>4</v>
      </c>
      <c r="I358" s="19">
        <v>3.05523225</v>
      </c>
      <c r="J358" s="34">
        <v>20</v>
      </c>
      <c r="K358" s="30">
        <v>84.444444444444443</v>
      </c>
      <c r="L358" s="30">
        <v>19.546515720279118</v>
      </c>
      <c r="M358" s="30">
        <v>94.444444444444443</v>
      </c>
      <c r="N358" s="30">
        <v>11.681277400841042</v>
      </c>
      <c r="O358" s="30">
        <v>92.222222222222229</v>
      </c>
      <c r="P358" s="30">
        <v>14.008258958140976</v>
      </c>
      <c r="Q358" s="31">
        <v>34</v>
      </c>
      <c r="R358" s="30">
        <v>66.666666666666671</v>
      </c>
      <c r="S358" s="30">
        <v>21.538297093224884</v>
      </c>
      <c r="T358" s="30">
        <v>60.130718954248373</v>
      </c>
      <c r="U358" s="30">
        <v>26.536952623401429</v>
      </c>
      <c r="V358" s="30">
        <v>62.41830065359477</v>
      </c>
      <c r="W358" s="30">
        <v>23.050994377810646</v>
      </c>
      <c r="X358" s="47">
        <v>20</v>
      </c>
      <c r="Y358" s="28">
        <v>42</v>
      </c>
      <c r="Z358" s="28">
        <v>39.947333749378203</v>
      </c>
      <c r="AA358" s="28">
        <v>22.999999999999996</v>
      </c>
      <c r="AB358" s="28">
        <v>29.217874846167639</v>
      </c>
      <c r="AC358" s="28">
        <v>48</v>
      </c>
      <c r="AD358" s="28">
        <v>30.710875837996575</v>
      </c>
      <c r="AE358" s="28">
        <v>21</v>
      </c>
      <c r="AF358" s="28">
        <v>29.361629095775577</v>
      </c>
      <c r="AG358" s="28">
        <v>21</v>
      </c>
      <c r="AH358" s="28">
        <v>22.918620331397278</v>
      </c>
      <c r="AI358" s="27">
        <v>20</v>
      </c>
      <c r="AJ358" s="28">
        <v>12.631578947368421</v>
      </c>
      <c r="AK358" s="28">
        <v>15.217718205053643</v>
      </c>
      <c r="AL358" s="28">
        <v>2</v>
      </c>
      <c r="AM358" s="28">
        <v>6.1558701125109252</v>
      </c>
      <c r="AN358" s="28">
        <v>50.999999999999993</v>
      </c>
      <c r="AO358" s="28">
        <v>36.977945062599559</v>
      </c>
      <c r="AP358" s="28">
        <v>49.000000000000007</v>
      </c>
      <c r="AQ358" s="28">
        <v>40.768925214652086</v>
      </c>
      <c r="AR358" s="28">
        <v>49.000000000000007</v>
      </c>
      <c r="AS358" s="28">
        <v>32.101811721295014</v>
      </c>
      <c r="AT358" s="28">
        <v>89.473684210526329</v>
      </c>
      <c r="AU358" s="28">
        <v>20.405251015506973</v>
      </c>
    </row>
    <row r="359" spans="1:47" x14ac:dyDescent="0.3">
      <c r="A359" s="19" t="s">
        <v>890</v>
      </c>
      <c r="B359" s="19" t="s">
        <v>39</v>
      </c>
      <c r="C359" s="20"/>
      <c r="D359" s="21"/>
      <c r="E359" s="21"/>
      <c r="F359" s="21"/>
      <c r="G359" s="21"/>
      <c r="H359" s="21"/>
      <c r="I359" s="21"/>
      <c r="J359" s="38">
        <v>21</v>
      </c>
      <c r="K359" s="33">
        <v>41.269841269841272</v>
      </c>
      <c r="L359" s="33">
        <v>25.372011687532986</v>
      </c>
      <c r="M359" s="33">
        <v>47.089947089947088</v>
      </c>
      <c r="N359" s="33">
        <v>31.604180436240444</v>
      </c>
      <c r="O359" s="33">
        <v>26.984126984126981</v>
      </c>
      <c r="P359" s="33">
        <v>16.693100730330041</v>
      </c>
      <c r="Q359" s="38">
        <v>21</v>
      </c>
      <c r="R359" s="33">
        <v>34.920634920634917</v>
      </c>
      <c r="S359" s="33">
        <v>19.014521509064984</v>
      </c>
      <c r="T359" s="33">
        <v>46.560846560846564</v>
      </c>
      <c r="U359" s="33">
        <v>24.998530233103761</v>
      </c>
      <c r="V359" s="33">
        <v>56.613756613756614</v>
      </c>
      <c r="W359" s="33">
        <v>27.420989055822368</v>
      </c>
      <c r="X359" s="47">
        <v>21</v>
      </c>
      <c r="Y359" s="28">
        <v>44.000000000000007</v>
      </c>
      <c r="Z359" s="28">
        <v>41.345781939764137</v>
      </c>
      <c r="AA359" s="28">
        <v>0</v>
      </c>
      <c r="AB359" s="28">
        <v>0</v>
      </c>
      <c r="AC359" s="28">
        <v>3.1578947368421053</v>
      </c>
      <c r="AD359" s="28">
        <v>10.029197142425581</v>
      </c>
      <c r="AE359" s="28">
        <v>16</v>
      </c>
      <c r="AF359" s="28">
        <v>30.847673289381504</v>
      </c>
      <c r="AG359" s="28">
        <v>0</v>
      </c>
      <c r="AH359" s="28">
        <v>0</v>
      </c>
      <c r="AI359" s="27">
        <v>21</v>
      </c>
      <c r="AJ359" s="28">
        <v>37</v>
      </c>
      <c r="AK359" s="28">
        <v>39.616583449491529</v>
      </c>
      <c r="AL359" s="28">
        <v>0</v>
      </c>
      <c r="AM359" s="28">
        <v>0</v>
      </c>
      <c r="AN359" s="28">
        <v>0</v>
      </c>
      <c r="AO359" s="28">
        <v>0</v>
      </c>
      <c r="AP359" s="28">
        <v>12</v>
      </c>
      <c r="AQ359" s="28">
        <v>31.388901826835813</v>
      </c>
      <c r="AR359" s="28">
        <v>20</v>
      </c>
      <c r="AS359" s="28">
        <v>33.086807674740449</v>
      </c>
      <c r="AT359" s="28">
        <v>25</v>
      </c>
      <c r="AU359" s="28">
        <v>38.865490036656858</v>
      </c>
    </row>
    <row r="360" spans="1:47" x14ac:dyDescent="0.3">
      <c r="A360" s="19" t="s">
        <v>333</v>
      </c>
      <c r="B360" s="19" t="s">
        <v>25</v>
      </c>
      <c r="C360" s="20">
        <v>5</v>
      </c>
      <c r="D360" s="21">
        <v>330</v>
      </c>
      <c r="E360" s="22">
        <v>5.8021183753770629</v>
      </c>
      <c r="F360" s="19">
        <v>17700</v>
      </c>
      <c r="G360" s="33">
        <v>9.7813764141411568</v>
      </c>
      <c r="H360" s="21">
        <v>11</v>
      </c>
      <c r="I360" s="21">
        <v>9.5431633636399997</v>
      </c>
      <c r="J360" s="31">
        <v>20</v>
      </c>
      <c r="K360" s="30">
        <v>89.444444444444457</v>
      </c>
      <c r="L360" s="30">
        <v>15.069688668622225</v>
      </c>
      <c r="M360" s="30">
        <v>92.222222222222229</v>
      </c>
      <c r="N360" s="30">
        <v>12.01039186165737</v>
      </c>
      <c r="O360" s="30">
        <v>92.777777777777771</v>
      </c>
      <c r="P360" s="30">
        <v>12.104698125073378</v>
      </c>
      <c r="Q360" s="31">
        <v>33</v>
      </c>
      <c r="R360" s="30">
        <v>61.616161616161627</v>
      </c>
      <c r="S360" s="30">
        <v>12.450801046081859</v>
      </c>
      <c r="T360" s="30">
        <v>55.218855218855225</v>
      </c>
      <c r="U360" s="30">
        <v>20.503847968586108</v>
      </c>
      <c r="V360" s="30">
        <v>60.606060606060595</v>
      </c>
      <c r="W360" s="30">
        <v>13.05582419667733</v>
      </c>
      <c r="X360" s="47">
        <v>21</v>
      </c>
      <c r="Y360" s="28">
        <v>21.904761904761905</v>
      </c>
      <c r="Z360" s="28">
        <v>34.002801005071277</v>
      </c>
      <c r="AA360" s="28">
        <v>88.571428571428584</v>
      </c>
      <c r="AB360" s="28">
        <v>23.299294900428713</v>
      </c>
      <c r="AC360" s="28">
        <v>36.19047619047619</v>
      </c>
      <c r="AD360" s="28">
        <v>32.01190254830076</v>
      </c>
      <c r="AE360" s="28">
        <v>6</v>
      </c>
      <c r="AF360" s="28">
        <v>13.138933706635726</v>
      </c>
      <c r="AG360" s="28">
        <v>7</v>
      </c>
      <c r="AH360" s="28">
        <v>11.742858972247996</v>
      </c>
      <c r="AI360" s="27">
        <v>21</v>
      </c>
      <c r="AJ360" s="28">
        <v>11.000000000000002</v>
      </c>
      <c r="AK360" s="28">
        <v>15.183093090324965</v>
      </c>
      <c r="AL360" s="28">
        <v>0</v>
      </c>
      <c r="AM360" s="28">
        <v>0</v>
      </c>
      <c r="AN360" s="28">
        <v>3.8095238095238093</v>
      </c>
      <c r="AO360" s="28">
        <v>8.0474781616295665</v>
      </c>
      <c r="AP360" s="28">
        <v>77.142857142857139</v>
      </c>
      <c r="AQ360" s="28">
        <v>32.425739335111096</v>
      </c>
      <c r="AR360" s="28">
        <v>6.6666666666666661</v>
      </c>
      <c r="AS360" s="28">
        <v>13.165611772087667</v>
      </c>
      <c r="AT360" s="28">
        <v>76.190476190476176</v>
      </c>
      <c r="AU360" s="28">
        <v>33.834330269149774</v>
      </c>
    </row>
    <row r="361" spans="1:47" x14ac:dyDescent="0.3">
      <c r="A361" s="19" t="s">
        <v>891</v>
      </c>
      <c r="B361" s="19" t="s">
        <v>39</v>
      </c>
      <c r="C361" s="20"/>
      <c r="D361" s="21"/>
      <c r="E361" s="21"/>
      <c r="F361" s="21"/>
      <c r="G361" s="21"/>
      <c r="H361" s="21"/>
      <c r="I361" s="21"/>
      <c r="J361" s="38">
        <v>21</v>
      </c>
      <c r="K361" s="33">
        <v>64.550264550264558</v>
      </c>
      <c r="L361" s="33">
        <v>28.462461225280354</v>
      </c>
      <c r="M361" s="33">
        <v>47.089947089947088</v>
      </c>
      <c r="N361" s="33">
        <v>34.76637404528001</v>
      </c>
      <c r="O361" s="33">
        <v>35.978835978835974</v>
      </c>
      <c r="P361" s="33">
        <v>30.813008697578695</v>
      </c>
      <c r="Q361" s="38">
        <v>21</v>
      </c>
      <c r="R361" s="33">
        <v>78.306878306878303</v>
      </c>
      <c r="S361" s="33">
        <v>12.410763188294743</v>
      </c>
      <c r="T361" s="33">
        <v>55.026455026455025</v>
      </c>
      <c r="U361" s="33">
        <v>22.899725179274583</v>
      </c>
      <c r="V361" s="33">
        <v>70.899470899470913</v>
      </c>
      <c r="W361" s="33">
        <v>20.329444217075665</v>
      </c>
      <c r="X361" s="47">
        <v>21</v>
      </c>
      <c r="Y361" s="28">
        <v>38.095238095238088</v>
      </c>
      <c r="Z361" s="28">
        <v>39.448580154303102</v>
      </c>
      <c r="AA361" s="28">
        <v>1</v>
      </c>
      <c r="AB361" s="28">
        <v>4.4721359549995796</v>
      </c>
      <c r="AC361" s="28">
        <v>4</v>
      </c>
      <c r="AD361" s="28">
        <v>13.917047478769186</v>
      </c>
      <c r="AE361" s="28">
        <v>32.38095238095238</v>
      </c>
      <c r="AF361" s="28">
        <v>40.731408262514307</v>
      </c>
      <c r="AG361" s="28">
        <v>0</v>
      </c>
      <c r="AH361" s="28">
        <v>0</v>
      </c>
      <c r="AI361" s="27">
        <v>21</v>
      </c>
      <c r="AJ361" s="28">
        <v>37.142857142857146</v>
      </c>
      <c r="AK361" s="28">
        <v>42.560880764248424</v>
      </c>
      <c r="AL361" s="28">
        <v>0</v>
      </c>
      <c r="AM361" s="28">
        <v>0</v>
      </c>
      <c r="AN361" s="28">
        <v>0</v>
      </c>
      <c r="AO361" s="28">
        <v>0</v>
      </c>
      <c r="AP361" s="28">
        <v>8</v>
      </c>
      <c r="AQ361" s="28">
        <v>18.806493839265091</v>
      </c>
      <c r="AR361" s="28">
        <v>29.523809523809526</v>
      </c>
      <c r="AS361" s="28">
        <v>37.212389129991436</v>
      </c>
      <c r="AT361" s="28">
        <v>20.952380952380956</v>
      </c>
      <c r="AU361" s="28">
        <v>29.984122782693163</v>
      </c>
    </row>
    <row r="362" spans="1:47" x14ac:dyDescent="0.3">
      <c r="A362" s="19" t="s">
        <v>334</v>
      </c>
      <c r="B362" s="19" t="s">
        <v>25</v>
      </c>
      <c r="C362" s="20">
        <v>5</v>
      </c>
      <c r="D362" s="21">
        <v>169</v>
      </c>
      <c r="E362" s="22">
        <v>5.1357984370502621</v>
      </c>
      <c r="F362" s="21">
        <v>5877</v>
      </c>
      <c r="G362" s="22">
        <v>8.6789718469788628</v>
      </c>
      <c r="H362" s="21">
        <v>11</v>
      </c>
      <c r="I362" s="21">
        <v>116.682851</v>
      </c>
      <c r="J362" s="34">
        <v>20</v>
      </c>
      <c r="K362" s="30">
        <v>91.666666666666671</v>
      </c>
      <c r="L362" s="30">
        <v>14.808721943977311</v>
      </c>
      <c r="M362" s="30">
        <v>98.888888888888886</v>
      </c>
      <c r="N362" s="30">
        <v>4.9690399499995026</v>
      </c>
      <c r="O362" s="30">
        <v>97.222222222222229</v>
      </c>
      <c r="P362" s="30">
        <v>8.7377501739672123</v>
      </c>
      <c r="Q362" s="31">
        <v>35</v>
      </c>
      <c r="R362" s="30">
        <v>68.571428571428584</v>
      </c>
      <c r="S362" s="30">
        <v>24.916084914728359</v>
      </c>
      <c r="T362" s="30">
        <v>50.158730158730158</v>
      </c>
      <c r="U362" s="30">
        <v>25.189395667889638</v>
      </c>
      <c r="V362" s="30">
        <v>60.317460317460323</v>
      </c>
      <c r="W362" s="30">
        <v>18.53096376086312</v>
      </c>
      <c r="X362" s="47">
        <v>21</v>
      </c>
      <c r="Y362" s="28">
        <v>44.761904761904766</v>
      </c>
      <c r="Z362" s="28">
        <v>36.279339522522676</v>
      </c>
      <c r="AA362" s="28">
        <v>21.904761904761905</v>
      </c>
      <c r="AB362" s="28">
        <v>27.498917727621137</v>
      </c>
      <c r="AC362" s="28">
        <v>58.095238095238095</v>
      </c>
      <c r="AD362" s="28">
        <v>36.826491499876497</v>
      </c>
      <c r="AE362" s="28">
        <v>22.857142857142854</v>
      </c>
      <c r="AF362" s="28">
        <v>33.036776044713733</v>
      </c>
      <c r="AG362" s="28">
        <v>22.857142857142854</v>
      </c>
      <c r="AH362" s="28">
        <v>33.636714634883283</v>
      </c>
      <c r="AI362" s="27">
        <v>21</v>
      </c>
      <c r="AJ362" s="28">
        <v>28.571428571428573</v>
      </c>
      <c r="AK362" s="28">
        <v>39.279220242478623</v>
      </c>
      <c r="AL362" s="28">
        <v>0</v>
      </c>
      <c r="AM362" s="28">
        <v>0</v>
      </c>
      <c r="AN362" s="28">
        <v>40.952380952380949</v>
      </c>
      <c r="AO362" s="28">
        <v>38.717536324611601</v>
      </c>
      <c r="AP362" s="28">
        <v>86.666666666666657</v>
      </c>
      <c r="AQ362" s="28">
        <v>19.321835661585929</v>
      </c>
      <c r="AR362" s="28">
        <v>75.238095238095241</v>
      </c>
      <c r="AS362" s="28">
        <v>27.49891772762113</v>
      </c>
      <c r="AT362" s="28">
        <v>88.571428571428584</v>
      </c>
      <c r="AU362" s="28">
        <v>17.402791237532657</v>
      </c>
    </row>
    <row r="363" spans="1:47" x14ac:dyDescent="0.3">
      <c r="A363" s="19" t="s">
        <v>335</v>
      </c>
      <c r="B363" s="19" t="s">
        <v>25</v>
      </c>
      <c r="C363" s="20">
        <v>8</v>
      </c>
      <c r="D363" s="21">
        <v>14</v>
      </c>
      <c r="E363" s="22">
        <v>2.7080502011022101</v>
      </c>
      <c r="F363" s="21">
        <v>412</v>
      </c>
      <c r="G363" s="22">
        <v>6.0234475929610332</v>
      </c>
      <c r="H363" s="21">
        <v>0</v>
      </c>
      <c r="I363" s="21">
        <v>0</v>
      </c>
      <c r="J363" s="34">
        <v>20</v>
      </c>
      <c r="K363" s="30">
        <v>66.666666666666671</v>
      </c>
      <c r="L363" s="30">
        <v>24.975621642178503</v>
      </c>
      <c r="M363" s="30">
        <v>79.444444444444443</v>
      </c>
      <c r="N363" s="30">
        <v>17.7613227940492</v>
      </c>
      <c r="O363" s="30">
        <v>80.555555555555557</v>
      </c>
      <c r="P363" s="30">
        <v>14.363244550660978</v>
      </c>
      <c r="Q363" s="31">
        <v>33</v>
      </c>
      <c r="R363" s="33">
        <v>70.899470899470913</v>
      </c>
      <c r="S363" s="33">
        <v>17.734736256184519</v>
      </c>
      <c r="T363" s="33">
        <v>51.322751322751316</v>
      </c>
      <c r="U363" s="33">
        <v>22.899725179274583</v>
      </c>
      <c r="V363" s="33">
        <v>68.253968253968253</v>
      </c>
      <c r="W363" s="33">
        <v>21.455010144892967</v>
      </c>
      <c r="X363" s="48">
        <v>20</v>
      </c>
      <c r="Y363" s="28">
        <v>22.000000000000004</v>
      </c>
      <c r="Z363" s="28">
        <v>30.36618618064993</v>
      </c>
      <c r="AA363" s="28">
        <v>0</v>
      </c>
      <c r="AB363" s="28">
        <v>0</v>
      </c>
      <c r="AC363" s="28">
        <v>66</v>
      </c>
      <c r="AD363" s="28">
        <v>24.365635853109101</v>
      </c>
      <c r="AE363" s="28">
        <v>93.684210526315795</v>
      </c>
      <c r="AF363" s="28">
        <v>11.647854507156378</v>
      </c>
      <c r="AG363" s="28">
        <v>1.0526315789473684</v>
      </c>
      <c r="AH363" s="28">
        <v>4.5883146774112351</v>
      </c>
      <c r="AI363" s="27">
        <v>20</v>
      </c>
      <c r="AJ363" s="28">
        <v>19</v>
      </c>
      <c r="AK363" s="28">
        <v>26.337885460422136</v>
      </c>
      <c r="AL363" s="28">
        <v>79</v>
      </c>
      <c r="AM363" s="28">
        <v>31.439164311914823</v>
      </c>
      <c r="AN363" s="28">
        <v>36</v>
      </c>
      <c r="AO363" s="28">
        <v>35.894582496967132</v>
      </c>
      <c r="AP363" s="28">
        <v>81.999999999999986</v>
      </c>
      <c r="AQ363" s="28">
        <v>23.305748105067174</v>
      </c>
      <c r="AR363" s="28">
        <v>15</v>
      </c>
      <c r="AS363" s="28">
        <v>31.034785237485401</v>
      </c>
      <c r="AT363" s="28">
        <v>78</v>
      </c>
      <c r="AU363" s="28">
        <v>29.664793948382659</v>
      </c>
    </row>
    <row r="364" spans="1:47" x14ac:dyDescent="0.3">
      <c r="A364" s="19" t="s">
        <v>336</v>
      </c>
      <c r="B364" s="19" t="s">
        <v>25</v>
      </c>
      <c r="C364" s="20">
        <v>7</v>
      </c>
      <c r="D364" s="21">
        <v>65</v>
      </c>
      <c r="E364" s="22">
        <v>4.1896547420264252</v>
      </c>
      <c r="F364" s="21">
        <v>3846</v>
      </c>
      <c r="G364" s="22">
        <v>8.2550489027522946</v>
      </c>
      <c r="H364" s="21">
        <v>1</v>
      </c>
      <c r="I364" s="21">
        <v>2.1934999999999998</v>
      </c>
      <c r="J364" s="34">
        <v>20</v>
      </c>
      <c r="K364" s="30">
        <v>81.111111111111114</v>
      </c>
      <c r="L364" s="30">
        <v>21.357442517239591</v>
      </c>
      <c r="M364" s="30">
        <v>81.666666666666671</v>
      </c>
      <c r="N364" s="30">
        <v>22.009213027495289</v>
      </c>
      <c r="O364" s="30">
        <v>62.222222222222221</v>
      </c>
      <c r="P364" s="30">
        <v>32.723465757405471</v>
      </c>
      <c r="Q364" s="31">
        <v>33</v>
      </c>
      <c r="R364" s="30">
        <v>40.740740740740733</v>
      </c>
      <c r="S364" s="30">
        <v>18.975834751777032</v>
      </c>
      <c r="T364" s="30">
        <v>71.380471380471377</v>
      </c>
      <c r="U364" s="30">
        <v>20.977336210612602</v>
      </c>
      <c r="V364" s="30">
        <v>49.831649831649827</v>
      </c>
      <c r="W364" s="30">
        <v>25.477115748475232</v>
      </c>
      <c r="X364" s="47">
        <v>20</v>
      </c>
      <c r="Y364" s="28">
        <v>65</v>
      </c>
      <c r="Z364" s="28">
        <v>42.981023964682734</v>
      </c>
      <c r="AA364" s="28">
        <v>4.2105263157894735</v>
      </c>
      <c r="AB364" s="28">
        <v>10.706067580626215</v>
      </c>
      <c r="AC364" s="28">
        <v>10</v>
      </c>
      <c r="AD364" s="28">
        <v>18.918106058538349</v>
      </c>
      <c r="AE364" s="28">
        <v>17</v>
      </c>
      <c r="AF364" s="28">
        <v>29.217874846167639</v>
      </c>
      <c r="AG364" s="28">
        <v>14</v>
      </c>
      <c r="AH364" s="28">
        <v>23.485717944495992</v>
      </c>
      <c r="AI364" s="27">
        <v>20</v>
      </c>
      <c r="AJ364" s="28">
        <v>86.999999999999986</v>
      </c>
      <c r="AK364" s="28">
        <v>25.360557855395108</v>
      </c>
      <c r="AL364" s="28">
        <v>2</v>
      </c>
      <c r="AM364" s="28">
        <v>6.1558701125109252</v>
      </c>
      <c r="AN364" s="28">
        <v>5</v>
      </c>
      <c r="AO364" s="28">
        <v>12.773327473170102</v>
      </c>
      <c r="AP364" s="28">
        <v>3.1578947368421053</v>
      </c>
      <c r="AQ364" s="28">
        <v>10.029197142425581</v>
      </c>
      <c r="AR364" s="28">
        <v>44.000000000000007</v>
      </c>
      <c r="AS364" s="28">
        <v>39.7889167323872</v>
      </c>
      <c r="AT364" s="28">
        <v>47</v>
      </c>
      <c r="AU364" s="28">
        <v>43.661376403792914</v>
      </c>
    </row>
    <row r="365" spans="1:47" x14ac:dyDescent="0.3">
      <c r="A365" s="19" t="s">
        <v>337</v>
      </c>
      <c r="B365" s="19" t="s">
        <v>25</v>
      </c>
      <c r="C365" s="20">
        <v>6</v>
      </c>
      <c r="D365" s="21">
        <v>429</v>
      </c>
      <c r="E365" s="22">
        <v>6.0637852086876078</v>
      </c>
      <c r="F365" s="21">
        <v>46185</v>
      </c>
      <c r="G365" s="22">
        <v>10.740432000843841</v>
      </c>
      <c r="H365" s="21">
        <v>7</v>
      </c>
      <c r="I365" s="21">
        <v>20.4129971429</v>
      </c>
      <c r="J365" s="34">
        <v>20</v>
      </c>
      <c r="K365" s="30">
        <v>73.888888888888886</v>
      </c>
      <c r="L365" s="30">
        <v>17.7613227940492</v>
      </c>
      <c r="M365" s="30">
        <v>56.666666666666657</v>
      </c>
      <c r="N365" s="30">
        <v>28.362271656925866</v>
      </c>
      <c r="O365" s="30">
        <v>47.777777777777779</v>
      </c>
      <c r="P365" s="30">
        <v>26.020434814587954</v>
      </c>
      <c r="Q365" s="31">
        <v>34</v>
      </c>
      <c r="R365" s="30">
        <v>56.535947712418299</v>
      </c>
      <c r="S365" s="30">
        <v>12.644273151817558</v>
      </c>
      <c r="T365" s="30">
        <v>52.287581699346411</v>
      </c>
      <c r="U365" s="30">
        <v>18.858048057553809</v>
      </c>
      <c r="V365" s="30">
        <v>58.496732026143796</v>
      </c>
      <c r="W365" s="30">
        <v>14.030276579631227</v>
      </c>
      <c r="X365" s="47">
        <v>20</v>
      </c>
      <c r="Y365" s="28">
        <v>48</v>
      </c>
      <c r="Z365" s="28">
        <v>39.148838794367428</v>
      </c>
      <c r="AA365" s="28">
        <v>17</v>
      </c>
      <c r="AB365" s="28">
        <v>28.488224714229226</v>
      </c>
      <c r="AC365" s="28">
        <v>12</v>
      </c>
      <c r="AD365" s="28">
        <v>24.623480450043701</v>
      </c>
      <c r="AE365" s="28">
        <v>17</v>
      </c>
      <c r="AF365" s="28">
        <v>30.625067132042421</v>
      </c>
      <c r="AG365" s="28">
        <v>24</v>
      </c>
      <c r="AH365" s="28">
        <v>37.612987678530182</v>
      </c>
      <c r="AI365" s="27">
        <v>20</v>
      </c>
      <c r="AJ365" s="28">
        <v>56</v>
      </c>
      <c r="AK365" s="28">
        <v>41.34578193976413</v>
      </c>
      <c r="AL365" s="28">
        <v>0</v>
      </c>
      <c r="AM365" s="28">
        <v>0</v>
      </c>
      <c r="AN365" s="28">
        <v>14</v>
      </c>
      <c r="AO365" s="28">
        <v>25.214866124653739</v>
      </c>
      <c r="AP365" s="28">
        <v>20</v>
      </c>
      <c r="AQ365" s="28">
        <v>30.435436410107286</v>
      </c>
      <c r="AR365" s="28">
        <v>20</v>
      </c>
      <c r="AS365" s="28">
        <v>32.444284226152504</v>
      </c>
      <c r="AT365" s="28">
        <v>52</v>
      </c>
      <c r="AU365" s="28">
        <v>36.360765436908707</v>
      </c>
    </row>
    <row r="366" spans="1:47" x14ac:dyDescent="0.3">
      <c r="A366" s="19" t="s">
        <v>338</v>
      </c>
      <c r="B366" s="19" t="s">
        <v>25</v>
      </c>
      <c r="C366" s="20">
        <v>5</v>
      </c>
      <c r="D366" s="21">
        <v>1052</v>
      </c>
      <c r="E366" s="22">
        <v>6.9593985121339754</v>
      </c>
      <c r="F366" s="21">
        <v>91640</v>
      </c>
      <c r="G366" s="22">
        <v>11.425634048773279</v>
      </c>
      <c r="H366" s="21">
        <v>9</v>
      </c>
      <c r="I366" s="21">
        <v>24.790006999999999</v>
      </c>
      <c r="J366" s="34">
        <v>20</v>
      </c>
      <c r="K366" s="30">
        <v>90.555555555555557</v>
      </c>
      <c r="L366" s="30">
        <v>14.543073081672564</v>
      </c>
      <c r="M366" s="30">
        <v>93.333333333333329</v>
      </c>
      <c r="N366" s="30">
        <v>9.1198075740902418</v>
      </c>
      <c r="O366" s="30">
        <v>78.333333333333329</v>
      </c>
      <c r="P366" s="30">
        <v>24.838660679019828</v>
      </c>
      <c r="Q366" s="31">
        <v>34</v>
      </c>
      <c r="R366" s="30">
        <v>63.725490196078425</v>
      </c>
      <c r="S366" s="30">
        <v>19.207809456138989</v>
      </c>
      <c r="T366" s="30">
        <v>66.013071895424844</v>
      </c>
      <c r="U366" s="30">
        <v>20.089805197694652</v>
      </c>
      <c r="V366" s="30">
        <v>57.843137254901961</v>
      </c>
      <c r="W366" s="30">
        <v>21.67325493630112</v>
      </c>
      <c r="X366" s="47">
        <v>21</v>
      </c>
      <c r="Y366" s="28">
        <v>59.047619047619051</v>
      </c>
      <c r="Z366" s="28">
        <v>32.543011831230665</v>
      </c>
      <c r="AA366" s="28">
        <v>26.666666666666664</v>
      </c>
      <c r="AB366" s="28">
        <v>32.455097185701561</v>
      </c>
      <c r="AC366" s="28">
        <v>28.571428571428573</v>
      </c>
      <c r="AD366" s="28">
        <v>30.047581314594073</v>
      </c>
      <c r="AE366" s="28">
        <v>31.428571428571427</v>
      </c>
      <c r="AF366" s="28">
        <v>37.720778661861459</v>
      </c>
      <c r="AG366" s="28">
        <v>24.761904761904763</v>
      </c>
      <c r="AH366" s="28">
        <v>33.40943693315522</v>
      </c>
      <c r="AI366" s="27">
        <v>21</v>
      </c>
      <c r="AJ366" s="28">
        <v>27.61904761904762</v>
      </c>
      <c r="AK366" s="28">
        <v>34.914862437758778</v>
      </c>
      <c r="AL366" s="28">
        <v>0</v>
      </c>
      <c r="AM366" s="28">
        <v>0</v>
      </c>
      <c r="AN366" s="28">
        <v>44.761904761904766</v>
      </c>
      <c r="AO366" s="28">
        <v>37.365632286774918</v>
      </c>
      <c r="AP366" s="28">
        <v>49.523809523809526</v>
      </c>
      <c r="AQ366" s="28">
        <v>39.303459195876194</v>
      </c>
      <c r="AR366" s="28">
        <v>82.857142857142861</v>
      </c>
      <c r="AS366" s="28">
        <v>23.052734575936348</v>
      </c>
      <c r="AT366" s="28">
        <v>89.523809523809533</v>
      </c>
      <c r="AU366" s="28">
        <v>17.457431218879393</v>
      </c>
    </row>
    <row r="367" spans="1:47" x14ac:dyDescent="0.3">
      <c r="A367" s="19" t="s">
        <v>339</v>
      </c>
      <c r="B367" s="19" t="s">
        <v>25</v>
      </c>
      <c r="C367" s="20">
        <v>10</v>
      </c>
      <c r="D367" s="21">
        <v>25</v>
      </c>
      <c r="E367" s="22">
        <v>3.2580965380214821</v>
      </c>
      <c r="F367" s="21">
        <v>1134</v>
      </c>
      <c r="G367" s="22">
        <v>7.0343879299155034</v>
      </c>
      <c r="H367" s="19">
        <v>0</v>
      </c>
      <c r="I367" s="19">
        <v>0</v>
      </c>
      <c r="J367" s="34">
        <v>20</v>
      </c>
      <c r="K367" s="30">
        <v>83.888888888888886</v>
      </c>
      <c r="L367" s="30">
        <v>17.09013676156265</v>
      </c>
      <c r="M367" s="30">
        <v>75.555555555555557</v>
      </c>
      <c r="N367" s="30">
        <v>30.715953274724338</v>
      </c>
      <c r="O367" s="30">
        <v>51.111111111111107</v>
      </c>
      <c r="P367" s="30">
        <v>30.461044690960907</v>
      </c>
      <c r="Q367" s="31">
        <v>33</v>
      </c>
      <c r="R367" s="30">
        <v>91.582491582491585</v>
      </c>
      <c r="S367" s="30">
        <v>11.463274365748937</v>
      </c>
      <c r="T367" s="30">
        <v>60.269360269360263</v>
      </c>
      <c r="U367" s="30">
        <v>27.078746481997442</v>
      </c>
      <c r="V367" s="30">
        <v>76.094276094276097</v>
      </c>
      <c r="W367" s="30">
        <v>18.240762104962794</v>
      </c>
      <c r="X367" s="47">
        <v>21</v>
      </c>
      <c r="Y367" s="28">
        <v>48.571428571428569</v>
      </c>
      <c r="Z367" s="28">
        <v>39.78513721048531</v>
      </c>
      <c r="AA367" s="28">
        <v>4</v>
      </c>
      <c r="AB367" s="28">
        <v>13.917047478769186</v>
      </c>
      <c r="AC367" s="28">
        <v>38.095238095238088</v>
      </c>
      <c r="AD367" s="28">
        <v>38.421224293227255</v>
      </c>
      <c r="AE367" s="28">
        <v>33.333333333333336</v>
      </c>
      <c r="AF367" s="28">
        <v>40.661201818605079</v>
      </c>
      <c r="AG367" s="28">
        <v>22.857142857142854</v>
      </c>
      <c r="AH367" s="28">
        <v>31.802964821358579</v>
      </c>
      <c r="AI367" s="27">
        <v>21</v>
      </c>
      <c r="AJ367" s="28">
        <v>69.523809523809533</v>
      </c>
      <c r="AK367" s="28">
        <v>37.212389129991436</v>
      </c>
      <c r="AL367" s="28">
        <v>3</v>
      </c>
      <c r="AM367" s="28">
        <v>9.7872096985918571</v>
      </c>
      <c r="AN367" s="28">
        <v>6</v>
      </c>
      <c r="AO367" s="28">
        <v>16.026294183720633</v>
      </c>
      <c r="AP367" s="28">
        <v>33.333333333333336</v>
      </c>
      <c r="AQ367" s="28">
        <v>35.402448126271345</v>
      </c>
      <c r="AR367" s="28">
        <v>50.476190476190474</v>
      </c>
      <c r="AS367" s="28">
        <v>41.288762451324509</v>
      </c>
      <c r="AT367" s="28">
        <v>50.476190476190474</v>
      </c>
      <c r="AU367" s="28">
        <v>39.303459195876194</v>
      </c>
    </row>
    <row r="368" spans="1:47" x14ac:dyDescent="0.3">
      <c r="A368" s="19" t="s">
        <v>340</v>
      </c>
      <c r="B368" s="19" t="s">
        <v>25</v>
      </c>
      <c r="C368" s="20">
        <v>7</v>
      </c>
      <c r="D368" s="21">
        <v>12</v>
      </c>
      <c r="E368" s="22">
        <v>2.5649493574615367</v>
      </c>
      <c r="F368" s="19">
        <v>259</v>
      </c>
      <c r="G368" s="33">
        <v>5.5606816310155276</v>
      </c>
      <c r="H368" s="21">
        <v>0</v>
      </c>
      <c r="I368" s="21">
        <v>0</v>
      </c>
      <c r="J368" s="31">
        <v>20</v>
      </c>
      <c r="K368" s="30">
        <v>78.888888888888886</v>
      </c>
      <c r="L368" s="30">
        <v>21.296508177605176</v>
      </c>
      <c r="M368" s="30">
        <v>87.222222222222229</v>
      </c>
      <c r="N368" s="30">
        <v>14.983204805742057</v>
      </c>
      <c r="O368" s="30">
        <v>89.444444444444457</v>
      </c>
      <c r="P368" s="30">
        <v>15.494869091449074</v>
      </c>
      <c r="Q368" s="31">
        <v>33</v>
      </c>
      <c r="R368" s="30">
        <v>68.350168350168346</v>
      </c>
      <c r="S368" s="30">
        <v>15.743216283846515</v>
      </c>
      <c r="T368" s="30">
        <v>56.228956228956228</v>
      </c>
      <c r="U368" s="30">
        <v>16.182646250098202</v>
      </c>
      <c r="V368" s="30">
        <v>60.269360269360263</v>
      </c>
      <c r="W368" s="30">
        <v>13.897303848091006</v>
      </c>
      <c r="X368" s="47">
        <v>20</v>
      </c>
      <c r="Y368" s="28">
        <v>44.000000000000007</v>
      </c>
      <c r="Z368" s="28">
        <v>38.16860103885336</v>
      </c>
      <c r="AA368" s="28">
        <v>2</v>
      </c>
      <c r="AB368" s="28">
        <v>6.1558701125109252</v>
      </c>
      <c r="AC368" s="28">
        <v>33</v>
      </c>
      <c r="AD368" s="28">
        <v>37.430637605829631</v>
      </c>
      <c r="AE368" s="28">
        <v>1.0526315789473684</v>
      </c>
      <c r="AF368" s="28">
        <v>4.5883146774112351</v>
      </c>
      <c r="AG368" s="28">
        <v>0</v>
      </c>
      <c r="AH368" s="28">
        <v>0</v>
      </c>
      <c r="AI368" s="27">
        <v>20</v>
      </c>
      <c r="AJ368" s="28">
        <v>22.999999999999996</v>
      </c>
      <c r="AK368" s="28">
        <v>37.430637605829631</v>
      </c>
      <c r="AL368" s="28">
        <v>0</v>
      </c>
      <c r="AM368" s="28">
        <v>0</v>
      </c>
      <c r="AN368" s="28">
        <v>79</v>
      </c>
      <c r="AO368" s="28">
        <v>30.070093553492473</v>
      </c>
      <c r="AP368" s="28">
        <v>58</v>
      </c>
      <c r="AQ368" s="28">
        <v>31.722480821551208</v>
      </c>
      <c r="AR368" s="28">
        <v>2</v>
      </c>
      <c r="AS368" s="28">
        <v>6.1558701125109252</v>
      </c>
      <c r="AT368" s="28">
        <v>89.473684210526329</v>
      </c>
      <c r="AU368" s="28">
        <v>13.933845369589339</v>
      </c>
    </row>
    <row r="369" spans="1:47" x14ac:dyDescent="0.3">
      <c r="A369" s="19" t="s">
        <v>341</v>
      </c>
      <c r="B369" s="19" t="s">
        <v>25</v>
      </c>
      <c r="C369" s="20">
        <v>5</v>
      </c>
      <c r="D369" s="21">
        <v>17</v>
      </c>
      <c r="E369" s="22">
        <v>2.8903717578961645</v>
      </c>
      <c r="F369" s="21">
        <v>1401</v>
      </c>
      <c r="G369" s="22">
        <v>7.2456550675945355</v>
      </c>
      <c r="H369" s="21">
        <v>5</v>
      </c>
      <c r="I369" s="21">
        <v>6.4551619999999996</v>
      </c>
      <c r="J369" s="34">
        <v>20</v>
      </c>
      <c r="K369" s="30">
        <v>57.222222222222221</v>
      </c>
      <c r="L369" s="30">
        <v>19.835253891646275</v>
      </c>
      <c r="M369" s="30">
        <v>58.888888888888886</v>
      </c>
      <c r="N369" s="30">
        <v>24.740367215959164</v>
      </c>
      <c r="O369" s="30">
        <v>61.666666666666664</v>
      </c>
      <c r="P369" s="30">
        <v>25.098894715095092</v>
      </c>
      <c r="Q369" s="31">
        <v>35</v>
      </c>
      <c r="R369" s="30">
        <v>35.555555555555557</v>
      </c>
      <c r="S369" s="30">
        <v>23.616396947735879</v>
      </c>
      <c r="T369" s="30">
        <v>66.984126984126988</v>
      </c>
      <c r="U369" s="30">
        <v>22.943477370576026</v>
      </c>
      <c r="V369" s="30">
        <v>41.269841269841272</v>
      </c>
      <c r="W369" s="30">
        <v>20.44732655364027</v>
      </c>
      <c r="X369" s="47">
        <v>20</v>
      </c>
      <c r="Y369" s="28">
        <v>40.999999999999993</v>
      </c>
      <c r="Z369" s="28">
        <v>39.189149948476945</v>
      </c>
      <c r="AA369" s="28">
        <v>15</v>
      </c>
      <c r="AB369" s="28">
        <v>31.034785237485401</v>
      </c>
      <c r="AC369" s="28">
        <v>32</v>
      </c>
      <c r="AD369" s="28">
        <v>38.058127287500348</v>
      </c>
      <c r="AE369" s="28">
        <v>40</v>
      </c>
      <c r="AF369" s="28">
        <v>42.05259864302775</v>
      </c>
      <c r="AG369" s="28">
        <v>15</v>
      </c>
      <c r="AH369" s="28">
        <v>31.705885224903227</v>
      </c>
      <c r="AI369" s="27">
        <v>20</v>
      </c>
      <c r="AJ369" s="28">
        <v>45.999999999999993</v>
      </c>
      <c r="AK369" s="28">
        <v>33.779470563923105</v>
      </c>
      <c r="AL369" s="28">
        <v>18</v>
      </c>
      <c r="AM369" s="28">
        <v>34.274434234648766</v>
      </c>
      <c r="AN369" s="28">
        <v>22.000000000000004</v>
      </c>
      <c r="AO369" s="28">
        <v>31.051739505473591</v>
      </c>
      <c r="AP369" s="28">
        <v>25</v>
      </c>
      <c r="AQ369" s="28">
        <v>36.634754853252325</v>
      </c>
      <c r="AR369" s="28">
        <v>3.1578947368421053</v>
      </c>
      <c r="AS369" s="28">
        <v>7.4926864926535517</v>
      </c>
      <c r="AT369" s="28">
        <v>20</v>
      </c>
      <c r="AU369" s="28">
        <v>26.754242162397542</v>
      </c>
    </row>
    <row r="370" spans="1:47" x14ac:dyDescent="0.3">
      <c r="A370" s="19" t="s">
        <v>342</v>
      </c>
      <c r="B370" s="19" t="s">
        <v>25</v>
      </c>
      <c r="C370" s="20">
        <v>10</v>
      </c>
      <c r="D370" s="21">
        <v>23</v>
      </c>
      <c r="E370" s="22">
        <v>3.1780538303479458</v>
      </c>
      <c r="F370" s="21">
        <v>915</v>
      </c>
      <c r="G370" s="22">
        <v>6.8200163646741299</v>
      </c>
      <c r="H370" s="21">
        <v>3</v>
      </c>
      <c r="I370" s="21">
        <v>1.3578806666700001</v>
      </c>
      <c r="J370" s="34">
        <v>20</v>
      </c>
      <c r="K370" s="30">
        <v>70</v>
      </c>
      <c r="L370" s="30">
        <v>17.326134357492425</v>
      </c>
      <c r="M370" s="30">
        <v>80.555555555555557</v>
      </c>
      <c r="N370" s="30">
        <v>15.661709638411789</v>
      </c>
      <c r="O370" s="30">
        <v>82.222222222222229</v>
      </c>
      <c r="P370" s="30">
        <v>15.878027613141704</v>
      </c>
      <c r="Q370" s="31">
        <v>33</v>
      </c>
      <c r="R370" s="30">
        <v>52.525252525252526</v>
      </c>
      <c r="S370" s="30">
        <v>26.392211380420957</v>
      </c>
      <c r="T370" s="30">
        <v>62.962962962962969</v>
      </c>
      <c r="U370" s="30">
        <v>25.408190248170815</v>
      </c>
      <c r="V370" s="30">
        <v>51.851851851851855</v>
      </c>
      <c r="W370" s="30">
        <v>21.813368498869906</v>
      </c>
      <c r="X370" s="47">
        <v>21</v>
      </c>
      <c r="Y370" s="28">
        <v>45.714285714285708</v>
      </c>
      <c r="Z370" s="28">
        <v>42.961777031615973</v>
      </c>
      <c r="AA370" s="28">
        <v>21.904761904761905</v>
      </c>
      <c r="AB370" s="28">
        <v>32.189912646518266</v>
      </c>
      <c r="AC370" s="28">
        <v>32.38095238095238</v>
      </c>
      <c r="AD370" s="28">
        <v>34.337262835695256</v>
      </c>
      <c r="AE370" s="28">
        <v>6</v>
      </c>
      <c r="AF370" s="28">
        <v>14.65390194130093</v>
      </c>
      <c r="AG370" s="28">
        <v>11.000000000000002</v>
      </c>
      <c r="AH370" s="28">
        <v>21.001253095445218</v>
      </c>
      <c r="AI370" s="27">
        <v>21</v>
      </c>
      <c r="AJ370" s="28">
        <v>32.38095238095238</v>
      </c>
      <c r="AK370" s="28">
        <v>37.135530412902668</v>
      </c>
      <c r="AL370" s="28">
        <v>4</v>
      </c>
      <c r="AM370" s="28">
        <v>10.462967275611939</v>
      </c>
      <c r="AN370" s="28">
        <v>11.428571428571427</v>
      </c>
      <c r="AO370" s="28">
        <v>23.299294900428702</v>
      </c>
      <c r="AP370" s="28">
        <v>61.904761904761905</v>
      </c>
      <c r="AQ370" s="28">
        <v>32.80534218980921</v>
      </c>
      <c r="AR370" s="28">
        <v>23.80952380952381</v>
      </c>
      <c r="AS370" s="28">
        <v>33.237958793552664</v>
      </c>
      <c r="AT370" s="28">
        <v>80</v>
      </c>
      <c r="AU370" s="28">
        <v>32.249030993194204</v>
      </c>
    </row>
    <row r="371" spans="1:47" x14ac:dyDescent="0.3">
      <c r="A371" s="19" t="s">
        <v>343</v>
      </c>
      <c r="B371" s="19" t="s">
        <v>25</v>
      </c>
      <c r="C371" s="20">
        <v>12</v>
      </c>
      <c r="D371" s="21">
        <v>6</v>
      </c>
      <c r="E371" s="22">
        <v>1.9459101490553132</v>
      </c>
      <c r="F371" s="21">
        <v>682</v>
      </c>
      <c r="G371" s="22">
        <v>6.5264948595707901</v>
      </c>
      <c r="H371" s="19">
        <v>1</v>
      </c>
      <c r="I371" s="19">
        <v>0.313357</v>
      </c>
      <c r="J371" s="34">
        <v>20</v>
      </c>
      <c r="K371" s="30">
        <v>47.777777777777779</v>
      </c>
      <c r="L371" s="30">
        <v>24.740367215959154</v>
      </c>
      <c r="M371" s="30">
        <v>81.111111111111114</v>
      </c>
      <c r="N371" s="30">
        <v>20.424348119373722</v>
      </c>
      <c r="O371" s="30">
        <v>67.777777777777771</v>
      </c>
      <c r="P371" s="30">
        <v>29.485516978696076</v>
      </c>
      <c r="Q371" s="31">
        <v>36</v>
      </c>
      <c r="R371" s="30">
        <v>21.913580246913583</v>
      </c>
      <c r="S371" s="30">
        <v>14.903833085577654</v>
      </c>
      <c r="T371" s="30">
        <v>81.172839506172835</v>
      </c>
      <c r="U371" s="30">
        <v>20.37037037037037</v>
      </c>
      <c r="V371" s="30">
        <v>41.666666666666664</v>
      </c>
      <c r="W371" s="30">
        <v>27.265110368128777</v>
      </c>
      <c r="X371" s="47">
        <v>20</v>
      </c>
      <c r="Y371" s="28">
        <v>69</v>
      </c>
      <c r="Z371" s="28">
        <v>40.249223594996216</v>
      </c>
      <c r="AA371" s="28">
        <v>1.0526315789473684</v>
      </c>
      <c r="AB371" s="28">
        <v>4.5883146774112351</v>
      </c>
      <c r="AC371" s="28">
        <v>10.526315789473683</v>
      </c>
      <c r="AD371" s="28">
        <v>19.285482222682521</v>
      </c>
      <c r="AE371" s="28">
        <v>29</v>
      </c>
      <c r="AF371" s="28">
        <v>40.249223594996216</v>
      </c>
      <c r="AG371" s="28">
        <v>18</v>
      </c>
      <c r="AH371" s="28">
        <v>28.946411467435912</v>
      </c>
      <c r="AI371" s="27">
        <v>20</v>
      </c>
      <c r="AJ371" s="28">
        <v>50.999999999999993</v>
      </c>
      <c r="AK371" s="28">
        <v>38.099592482970486</v>
      </c>
      <c r="AL371" s="28">
        <v>0</v>
      </c>
      <c r="AM371" s="28">
        <v>0</v>
      </c>
      <c r="AN371" s="28">
        <v>0</v>
      </c>
      <c r="AO371" s="28">
        <v>0</v>
      </c>
      <c r="AP371" s="28">
        <v>32</v>
      </c>
      <c r="AQ371" s="28">
        <v>36.935220675065544</v>
      </c>
      <c r="AR371" s="28">
        <v>35</v>
      </c>
      <c r="AS371" s="28">
        <v>29.647046537910864</v>
      </c>
      <c r="AT371" s="28">
        <v>79</v>
      </c>
      <c r="AU371" s="28">
        <v>26.337885460422132</v>
      </c>
    </row>
    <row r="372" spans="1:47" x14ac:dyDescent="0.3">
      <c r="A372" s="19" t="s">
        <v>344</v>
      </c>
      <c r="B372" s="19" t="s">
        <v>25</v>
      </c>
      <c r="C372" s="20">
        <v>6</v>
      </c>
      <c r="D372" s="21">
        <v>142</v>
      </c>
      <c r="E372" s="22">
        <v>4.962844630259907</v>
      </c>
      <c r="F372" s="32">
        <v>6838</v>
      </c>
      <c r="G372" s="33">
        <v>8.8303968010980967</v>
      </c>
      <c r="H372" s="21">
        <v>2</v>
      </c>
      <c r="I372" s="21">
        <v>0.47003600000000001</v>
      </c>
      <c r="J372" s="31">
        <v>20</v>
      </c>
      <c r="K372" s="30">
        <v>95.555555555555557</v>
      </c>
      <c r="L372" s="30">
        <v>9.1198075740902418</v>
      </c>
      <c r="M372" s="30">
        <v>93.888888888888872</v>
      </c>
      <c r="N372" s="30">
        <v>9.8560134258113141</v>
      </c>
      <c r="O372" s="30">
        <v>95.000000000000014</v>
      </c>
      <c r="P372" s="30">
        <v>9.8560134258113141</v>
      </c>
      <c r="Q372" s="31">
        <v>34</v>
      </c>
      <c r="R372" s="30">
        <v>63.398692810457518</v>
      </c>
      <c r="S372" s="30">
        <v>15.839026506660124</v>
      </c>
      <c r="T372" s="30">
        <v>46.40522875816994</v>
      </c>
      <c r="U372" s="30">
        <v>20.555435113905794</v>
      </c>
      <c r="V372" s="30">
        <v>54.248366013071895</v>
      </c>
      <c r="W372" s="30">
        <v>10.14843294435083</v>
      </c>
      <c r="X372" s="47">
        <v>20</v>
      </c>
      <c r="Y372" s="28">
        <v>21</v>
      </c>
      <c r="Z372" s="28">
        <v>33.387675002989695</v>
      </c>
      <c r="AA372" s="28">
        <v>4.2105263157894735</v>
      </c>
      <c r="AB372" s="28">
        <v>8.3770781658339111</v>
      </c>
      <c r="AC372" s="28">
        <v>76</v>
      </c>
      <c r="AD372" s="28">
        <v>32.183683345512371</v>
      </c>
      <c r="AE372" s="28">
        <v>0</v>
      </c>
      <c r="AF372" s="28">
        <v>0</v>
      </c>
      <c r="AG372" s="28">
        <v>84</v>
      </c>
      <c r="AH372" s="28">
        <v>28.72739385838431</v>
      </c>
      <c r="AI372" s="27">
        <v>20</v>
      </c>
      <c r="AJ372" s="28">
        <v>22.000000000000004</v>
      </c>
      <c r="AK372" s="28">
        <v>32.379330639029256</v>
      </c>
      <c r="AL372" s="28">
        <v>6.3157894736842106</v>
      </c>
      <c r="AM372" s="28">
        <v>13.420765964144056</v>
      </c>
      <c r="AN372" s="28">
        <v>47</v>
      </c>
      <c r="AO372" s="28">
        <v>36.288319129757966</v>
      </c>
      <c r="AP372" s="28">
        <v>77</v>
      </c>
      <c r="AQ372" s="28">
        <v>34.504004344271024</v>
      </c>
      <c r="AR372" s="28">
        <v>22.999999999999996</v>
      </c>
      <c r="AS372" s="28">
        <v>35.703457004963305</v>
      </c>
      <c r="AT372" s="28">
        <v>85</v>
      </c>
      <c r="AU372" s="28">
        <v>22.360679774997898</v>
      </c>
    </row>
    <row r="373" spans="1:47" x14ac:dyDescent="0.3">
      <c r="A373" s="19" t="s">
        <v>345</v>
      </c>
      <c r="B373" s="19" t="s">
        <v>25</v>
      </c>
      <c r="C373" s="20">
        <v>8</v>
      </c>
      <c r="D373" s="21">
        <v>310</v>
      </c>
      <c r="E373" s="22">
        <v>5.7397929121792339</v>
      </c>
      <c r="F373" s="21">
        <v>11493</v>
      </c>
      <c r="G373" s="22">
        <v>9.3495804390676867</v>
      </c>
      <c r="H373" s="21">
        <v>3</v>
      </c>
      <c r="I373" s="21">
        <v>7.9383823333299999</v>
      </c>
      <c r="J373" s="34">
        <v>20</v>
      </c>
      <c r="K373" s="30">
        <v>87.777777777777771</v>
      </c>
      <c r="L373" s="30">
        <v>17.623600456417329</v>
      </c>
      <c r="M373" s="30">
        <v>91.666666666666671</v>
      </c>
      <c r="N373" s="30">
        <v>14.363244550660978</v>
      </c>
      <c r="O373" s="30">
        <v>93.333333333333329</v>
      </c>
      <c r="P373" s="30">
        <v>11.625519195124363</v>
      </c>
      <c r="Q373" s="31">
        <v>35</v>
      </c>
      <c r="R373" s="30">
        <v>83.809523809523796</v>
      </c>
      <c r="S373" s="30">
        <v>15.560890108372028</v>
      </c>
      <c r="T373" s="30">
        <v>46.349206349206355</v>
      </c>
      <c r="U373" s="30">
        <v>29.33364456728755</v>
      </c>
      <c r="V373" s="30">
        <v>66.031746031746039</v>
      </c>
      <c r="W373" s="30">
        <v>19.792470334396377</v>
      </c>
      <c r="X373" s="47">
        <v>20</v>
      </c>
      <c r="Y373" s="28">
        <v>25</v>
      </c>
      <c r="Z373" s="28">
        <v>28.928223334023777</v>
      </c>
      <c r="AA373" s="28">
        <v>68</v>
      </c>
      <c r="AB373" s="28">
        <v>27.834094957538376</v>
      </c>
      <c r="AC373" s="28">
        <v>50.999999999999993</v>
      </c>
      <c r="AD373" s="28">
        <v>34.625819389886679</v>
      </c>
      <c r="AE373" s="28">
        <v>9.473684210526315</v>
      </c>
      <c r="AF373" s="28">
        <v>15.44656891442466</v>
      </c>
      <c r="AG373" s="28">
        <v>21</v>
      </c>
      <c r="AH373" s="28">
        <v>29.361629095775577</v>
      </c>
      <c r="AI373" s="27">
        <v>20</v>
      </c>
      <c r="AJ373" s="28">
        <v>30</v>
      </c>
      <c r="AK373" s="28">
        <v>31.455900626281966</v>
      </c>
      <c r="AL373" s="28">
        <v>10</v>
      </c>
      <c r="AM373" s="28">
        <v>16.543403837370224</v>
      </c>
      <c r="AN373" s="28">
        <v>65</v>
      </c>
      <c r="AO373" s="28">
        <v>32.36307187293307</v>
      </c>
      <c r="AP373" s="28">
        <v>63</v>
      </c>
      <c r="AQ373" s="28">
        <v>30.625067132042432</v>
      </c>
      <c r="AR373" s="28">
        <v>42</v>
      </c>
      <c r="AS373" s="28">
        <v>34.274434234648766</v>
      </c>
      <c r="AT373" s="28">
        <v>84</v>
      </c>
      <c r="AU373" s="28">
        <v>20.104987598001376</v>
      </c>
    </row>
    <row r="374" spans="1:47" x14ac:dyDescent="0.3">
      <c r="A374" s="19" t="s">
        <v>346</v>
      </c>
      <c r="B374" s="19" t="s">
        <v>25</v>
      </c>
      <c r="C374" s="20">
        <v>12</v>
      </c>
      <c r="D374" s="21">
        <v>6</v>
      </c>
      <c r="E374" s="22">
        <v>1.9459101490553132</v>
      </c>
      <c r="F374" s="21">
        <v>289</v>
      </c>
      <c r="G374" s="22">
        <v>5.6698809229805196</v>
      </c>
      <c r="H374" s="21">
        <v>1</v>
      </c>
      <c r="I374" s="21">
        <v>1.25343</v>
      </c>
      <c r="J374" s="34">
        <v>20</v>
      </c>
      <c r="K374" s="30">
        <v>69.444444444444443</v>
      </c>
      <c r="L374" s="30">
        <v>25.712712803982605</v>
      </c>
      <c r="M374" s="30">
        <v>86.666666666666671</v>
      </c>
      <c r="N374" s="30">
        <v>15.959663254657963</v>
      </c>
      <c r="O374" s="30">
        <v>88.888888888888886</v>
      </c>
      <c r="P374" s="30">
        <v>13.961796943056516</v>
      </c>
      <c r="Q374" s="31">
        <v>35</v>
      </c>
      <c r="R374" s="30">
        <v>73.968253968253975</v>
      </c>
      <c r="S374" s="30">
        <v>19.234224433629574</v>
      </c>
      <c r="T374" s="30">
        <v>65.079365079365076</v>
      </c>
      <c r="U374" s="30">
        <v>25.156425240581108</v>
      </c>
      <c r="V374" s="30">
        <v>67.936507936507923</v>
      </c>
      <c r="W374" s="30">
        <v>23.30241159493243</v>
      </c>
      <c r="X374" s="47">
        <v>19</v>
      </c>
      <c r="Y374" s="28">
        <v>12.631578947368421</v>
      </c>
      <c r="Z374" s="28">
        <v>30.703258108538449</v>
      </c>
      <c r="AA374" s="28">
        <v>67.368421052631575</v>
      </c>
      <c r="AB374" s="28">
        <v>39.55897218965319</v>
      </c>
      <c r="AC374" s="28">
        <v>12.631578947368421</v>
      </c>
      <c r="AD374" s="28">
        <v>23.295709014312749</v>
      </c>
      <c r="AE374" s="28">
        <v>2.1052631578947367</v>
      </c>
      <c r="AF374" s="28">
        <v>6.3060353528461155</v>
      </c>
      <c r="AG374" s="28">
        <v>3.333333333333333</v>
      </c>
      <c r="AH374" s="28">
        <v>7.6696498884737041</v>
      </c>
      <c r="AI374" s="27">
        <v>19</v>
      </c>
      <c r="AJ374" s="28">
        <v>1.1111111111111112</v>
      </c>
      <c r="AK374" s="28">
        <v>4.714045207910317</v>
      </c>
      <c r="AL374" s="28">
        <v>0</v>
      </c>
      <c r="AM374" s="28">
        <v>0</v>
      </c>
      <c r="AN374" s="28">
        <v>0</v>
      </c>
      <c r="AO374" s="28">
        <v>0</v>
      </c>
      <c r="AP374" s="28">
        <v>64.21052631578948</v>
      </c>
      <c r="AQ374" s="28">
        <v>33.717089216940984</v>
      </c>
      <c r="AR374" s="28">
        <v>2.1052631578947367</v>
      </c>
      <c r="AS374" s="28">
        <v>6.3060353528461155</v>
      </c>
      <c r="AT374" s="28">
        <v>81.05263157894737</v>
      </c>
      <c r="AU374" s="28">
        <v>30.893137828849326</v>
      </c>
    </row>
    <row r="375" spans="1:47" x14ac:dyDescent="0.3">
      <c r="A375" s="19" t="s">
        <v>347</v>
      </c>
      <c r="B375" s="19" t="s">
        <v>25</v>
      </c>
      <c r="C375" s="20">
        <v>8</v>
      </c>
      <c r="D375" s="21">
        <v>2</v>
      </c>
      <c r="E375" s="22">
        <v>1.0986122886681098</v>
      </c>
      <c r="F375" s="21">
        <v>310</v>
      </c>
      <c r="G375" s="22">
        <v>5.7397929121792339</v>
      </c>
      <c r="H375" s="21">
        <v>0</v>
      </c>
      <c r="I375" s="21">
        <v>0</v>
      </c>
      <c r="J375" s="34">
        <v>20</v>
      </c>
      <c r="K375" s="30">
        <v>72.777777777777771</v>
      </c>
      <c r="L375" s="30">
        <v>24.838660679019828</v>
      </c>
      <c r="M375" s="30">
        <v>86.111111111111114</v>
      </c>
      <c r="N375" s="30">
        <v>21.890803490344787</v>
      </c>
      <c r="O375" s="30">
        <v>87.777777777777771</v>
      </c>
      <c r="P375" s="30">
        <v>17.623600456417329</v>
      </c>
      <c r="Q375" s="31">
        <v>34</v>
      </c>
      <c r="R375" s="30">
        <v>72.875816993464056</v>
      </c>
      <c r="S375" s="30">
        <v>17.976826848987027</v>
      </c>
      <c r="T375" s="30">
        <v>61.764705882352942</v>
      </c>
      <c r="U375" s="30">
        <v>25.394924312741981</v>
      </c>
      <c r="V375" s="30">
        <v>71.568627450980387</v>
      </c>
      <c r="W375" s="30">
        <v>18.388332250842236</v>
      </c>
      <c r="X375" s="47">
        <v>21</v>
      </c>
      <c r="Y375" s="28">
        <v>40.952380952380949</v>
      </c>
      <c r="Z375" s="28">
        <v>37.135530412902668</v>
      </c>
      <c r="AA375" s="28">
        <v>68.571428571428569</v>
      </c>
      <c r="AB375" s="28">
        <v>35.536701350253978</v>
      </c>
      <c r="AC375" s="28">
        <v>66.666666666666671</v>
      </c>
      <c r="AD375" s="28">
        <v>37.594325812991158</v>
      </c>
      <c r="AE375" s="28">
        <v>5</v>
      </c>
      <c r="AF375" s="28">
        <v>11.002392084403615</v>
      </c>
      <c r="AG375" s="28">
        <v>60</v>
      </c>
      <c r="AH375" s="28">
        <v>36.878177829171548</v>
      </c>
      <c r="AI375" s="27">
        <v>21</v>
      </c>
      <c r="AJ375" s="28">
        <v>31.428571428571427</v>
      </c>
      <c r="AK375" s="28">
        <v>34.96937435610112</v>
      </c>
      <c r="AL375" s="28">
        <v>0</v>
      </c>
      <c r="AM375" s="28">
        <v>0</v>
      </c>
      <c r="AN375" s="28">
        <v>2</v>
      </c>
      <c r="AO375" s="28">
        <v>6.1558701125109252</v>
      </c>
      <c r="AP375" s="28">
        <v>30.476190476190474</v>
      </c>
      <c r="AQ375" s="28">
        <v>38.791260675078668</v>
      </c>
      <c r="AR375" s="28">
        <v>30.476190476190474</v>
      </c>
      <c r="AS375" s="28">
        <v>39.303459195876194</v>
      </c>
      <c r="AT375" s="28">
        <v>76.190476190476176</v>
      </c>
      <c r="AU375" s="28">
        <v>41.770347194653588</v>
      </c>
    </row>
    <row r="376" spans="1:47" x14ac:dyDescent="0.3">
      <c r="A376" s="19" t="s">
        <v>348</v>
      </c>
      <c r="B376" s="19" t="s">
        <v>25</v>
      </c>
      <c r="C376" s="20">
        <v>10</v>
      </c>
      <c r="D376" s="21">
        <v>69</v>
      </c>
      <c r="E376" s="22">
        <v>4.2484952420493594</v>
      </c>
      <c r="F376" s="21">
        <v>3833</v>
      </c>
      <c r="G376" s="22">
        <v>8.2516639236055891</v>
      </c>
      <c r="H376" s="21">
        <v>1</v>
      </c>
      <c r="I376" s="21">
        <v>11.9076</v>
      </c>
      <c r="J376" s="34">
        <v>20</v>
      </c>
      <c r="K376" s="30">
        <v>82.222222222222229</v>
      </c>
      <c r="L376" s="30">
        <v>16.67641040714626</v>
      </c>
      <c r="M376" s="30">
        <v>89.444444444444457</v>
      </c>
      <c r="N376" s="30">
        <v>13.233053699030688</v>
      </c>
      <c r="O376" s="30">
        <v>88.888888888888886</v>
      </c>
      <c r="P376" s="30">
        <v>15.713484026367723</v>
      </c>
      <c r="Q376" s="31">
        <v>31</v>
      </c>
      <c r="R376" s="30">
        <v>78.136200716845877</v>
      </c>
      <c r="S376" s="30">
        <v>19.134325041564178</v>
      </c>
      <c r="T376" s="30">
        <v>68.100358422939067</v>
      </c>
      <c r="U376" s="30">
        <v>23.786072537954453</v>
      </c>
      <c r="V376" s="30">
        <v>70.250896057347674</v>
      </c>
      <c r="W376" s="30">
        <v>18.677927990713645</v>
      </c>
      <c r="X376" s="47">
        <v>20</v>
      </c>
      <c r="Y376" s="28">
        <v>29</v>
      </c>
      <c r="Z376" s="28">
        <v>34.625819389886679</v>
      </c>
      <c r="AA376" s="28">
        <v>21</v>
      </c>
      <c r="AB376" s="28">
        <v>30.070093553492473</v>
      </c>
      <c r="AC376" s="28">
        <v>74</v>
      </c>
      <c r="AD376" s="28">
        <v>27.606254058779768</v>
      </c>
      <c r="AE376" s="28">
        <v>7.3684210526315779</v>
      </c>
      <c r="AF376" s="28">
        <v>19.102677317636772</v>
      </c>
      <c r="AG376" s="28">
        <v>13</v>
      </c>
      <c r="AH376" s="28">
        <v>25.360557855395101</v>
      </c>
      <c r="AI376" s="27">
        <v>20</v>
      </c>
      <c r="AJ376" s="28">
        <v>26</v>
      </c>
      <c r="AK376" s="28">
        <v>35.600118273014644</v>
      </c>
      <c r="AL376" s="28">
        <v>3.1578947368421053</v>
      </c>
      <c r="AM376" s="28">
        <v>7.4926864926535517</v>
      </c>
      <c r="AN376" s="28">
        <v>7.3684210526315779</v>
      </c>
      <c r="AO376" s="28">
        <v>11.945294407402949</v>
      </c>
      <c r="AP376" s="28">
        <v>88.000000000000014</v>
      </c>
      <c r="AQ376" s="28">
        <v>20.925934551223882</v>
      </c>
      <c r="AR376" s="28">
        <v>54</v>
      </c>
      <c r="AS376" s="28">
        <v>31.85493434470181</v>
      </c>
      <c r="AT376" s="28">
        <v>90.526315789473671</v>
      </c>
      <c r="AU376" s="28">
        <v>13.933845369589339</v>
      </c>
    </row>
    <row r="377" spans="1:47" x14ac:dyDescent="0.3">
      <c r="A377" s="19" t="s">
        <v>349</v>
      </c>
      <c r="B377" s="19" t="s">
        <v>25</v>
      </c>
      <c r="C377" s="20">
        <v>5</v>
      </c>
      <c r="D377" s="21">
        <v>938</v>
      </c>
      <c r="E377" s="22">
        <v>6.8448154792082629</v>
      </c>
      <c r="F377" s="21">
        <v>86520</v>
      </c>
      <c r="G377" s="22">
        <v>11.368142438021469</v>
      </c>
      <c r="H377" s="21">
        <v>5</v>
      </c>
      <c r="I377" s="21">
        <v>11.656888199999999</v>
      </c>
      <c r="J377" s="34">
        <v>20</v>
      </c>
      <c r="K377" s="30">
        <v>82.222222222222229</v>
      </c>
      <c r="L377" s="30">
        <v>15.463386087521307</v>
      </c>
      <c r="M377" s="30">
        <v>76.111111111111114</v>
      </c>
      <c r="N377" s="30">
        <v>22.009213027495289</v>
      </c>
      <c r="O377" s="30">
        <v>80</v>
      </c>
      <c r="P377" s="30">
        <v>17.512642792275837</v>
      </c>
      <c r="Q377" s="31">
        <v>33</v>
      </c>
      <c r="R377" s="30">
        <v>84.511784511784512</v>
      </c>
      <c r="S377" s="30">
        <v>11.765256033438501</v>
      </c>
      <c r="T377" s="30">
        <v>73.73737373737373</v>
      </c>
      <c r="U377" s="30">
        <v>23.043534653733641</v>
      </c>
      <c r="V377" s="30">
        <v>74.074074074074076</v>
      </c>
      <c r="W377" s="30">
        <v>19.77236713339131</v>
      </c>
      <c r="X377" s="47">
        <v>21</v>
      </c>
      <c r="Y377" s="28">
        <v>68.571428571428569</v>
      </c>
      <c r="Z377" s="28">
        <v>34.96937435610112</v>
      </c>
      <c r="AA377" s="28">
        <v>65.714285714285708</v>
      </c>
      <c r="AB377" s="28">
        <v>30.425553170226596</v>
      </c>
      <c r="AC377" s="28">
        <v>75.238095238095241</v>
      </c>
      <c r="AD377" s="28">
        <v>29.60051479603819</v>
      </c>
      <c r="AE377" s="28">
        <v>35.238095238095234</v>
      </c>
      <c r="AF377" s="28">
        <v>34.002801005071277</v>
      </c>
      <c r="AG377" s="28">
        <v>32.38095238095238</v>
      </c>
      <c r="AH377" s="28">
        <v>32.543011831230665</v>
      </c>
      <c r="AI377" s="27">
        <v>21</v>
      </c>
      <c r="AJ377" s="28">
        <v>50.476190476190474</v>
      </c>
      <c r="AK377" s="28">
        <v>37.212389129991436</v>
      </c>
      <c r="AL377" s="28">
        <v>13.333333333333332</v>
      </c>
      <c r="AM377" s="28">
        <v>23.094010767585029</v>
      </c>
      <c r="AN377" s="28">
        <v>11.428571428571427</v>
      </c>
      <c r="AO377" s="28">
        <v>23.299294900428702</v>
      </c>
      <c r="AP377" s="28">
        <v>76.190476190476176</v>
      </c>
      <c r="AQ377" s="28">
        <v>32.01190254830076</v>
      </c>
      <c r="AR377" s="28">
        <v>69.523809523809533</v>
      </c>
      <c r="AS377" s="28">
        <v>24.995237641636955</v>
      </c>
      <c r="AT377" s="28">
        <v>84.761904761904759</v>
      </c>
      <c r="AU377" s="28">
        <v>23.58369089414284</v>
      </c>
    </row>
    <row r="378" spans="1:47" x14ac:dyDescent="0.3">
      <c r="A378" s="19" t="s">
        <v>350</v>
      </c>
      <c r="B378" s="19" t="s">
        <v>25</v>
      </c>
      <c r="C378" s="20">
        <v>5</v>
      </c>
      <c r="D378" s="21">
        <v>235</v>
      </c>
      <c r="E378" s="22">
        <v>5.4638318050256105</v>
      </c>
      <c r="F378" s="21">
        <v>10879</v>
      </c>
      <c r="G378" s="22">
        <v>9.2946815204099344</v>
      </c>
      <c r="H378" s="21">
        <v>5</v>
      </c>
      <c r="I378" s="21">
        <v>13.5370344</v>
      </c>
      <c r="J378" s="34">
        <v>20</v>
      </c>
      <c r="K378" s="30">
        <v>82.222222222222229</v>
      </c>
      <c r="L378" s="30">
        <v>19.876159799998121</v>
      </c>
      <c r="M378" s="30">
        <v>86.666666666666671</v>
      </c>
      <c r="N378" s="30">
        <v>20.582801604673165</v>
      </c>
      <c r="O378" s="30">
        <v>56.666666666666657</v>
      </c>
      <c r="P378" s="30">
        <v>23.334725661605791</v>
      </c>
      <c r="Q378" s="31">
        <v>35</v>
      </c>
      <c r="R378" s="30">
        <v>94.92063492063491</v>
      </c>
      <c r="S378" s="30">
        <v>6.7869632084078253</v>
      </c>
      <c r="T378" s="30">
        <v>73.650793650793659</v>
      </c>
      <c r="U378" s="30">
        <v>26.27790065962429</v>
      </c>
      <c r="V378" s="30">
        <v>81.904761904761898</v>
      </c>
      <c r="W378" s="30">
        <v>15.024964528506963</v>
      </c>
      <c r="X378" s="47">
        <v>21</v>
      </c>
      <c r="Y378" s="28">
        <v>67.61904761904762</v>
      </c>
      <c r="Z378" s="28">
        <v>37.670248460125919</v>
      </c>
      <c r="AA378" s="28">
        <v>27.61904761904762</v>
      </c>
      <c r="AB378" s="28">
        <v>35.483061015752561</v>
      </c>
      <c r="AC378" s="28">
        <v>38.095238095238088</v>
      </c>
      <c r="AD378" s="28">
        <v>37.897103796866546</v>
      </c>
      <c r="AE378" s="28">
        <v>46.666666666666671</v>
      </c>
      <c r="AF378" s="28">
        <v>35.962943891363139</v>
      </c>
      <c r="AG378" s="28">
        <v>30.476190476190474</v>
      </c>
      <c r="AH378" s="28">
        <v>40.801493903555851</v>
      </c>
      <c r="AI378" s="27">
        <v>21</v>
      </c>
      <c r="AJ378" s="28">
        <v>96.999999999999986</v>
      </c>
      <c r="AK378" s="28">
        <v>7.3269509706504623</v>
      </c>
      <c r="AL378" s="28">
        <v>18.095238095238095</v>
      </c>
      <c r="AM378" s="28">
        <v>26.761735298565306</v>
      </c>
      <c r="AN378" s="28">
        <v>13.333333333333332</v>
      </c>
      <c r="AO378" s="28">
        <v>24.765567494675615</v>
      </c>
      <c r="AP378" s="28">
        <v>26.666666666666664</v>
      </c>
      <c r="AQ378" s="28">
        <v>31.832897030168859</v>
      </c>
      <c r="AR378" s="28">
        <v>52.380952380952387</v>
      </c>
      <c r="AS378" s="28">
        <v>33.74977954072618</v>
      </c>
      <c r="AT378" s="28">
        <v>52.380952380952387</v>
      </c>
      <c r="AU378" s="28">
        <v>37.670248460125919</v>
      </c>
    </row>
    <row r="379" spans="1:47" x14ac:dyDescent="0.3">
      <c r="A379" s="19" t="s">
        <v>351</v>
      </c>
      <c r="B379" s="19" t="s">
        <v>25</v>
      </c>
      <c r="C379" s="20">
        <v>8</v>
      </c>
      <c r="D379" s="21">
        <v>133</v>
      </c>
      <c r="E379" s="22">
        <v>4.8978397999509111</v>
      </c>
      <c r="F379" s="21">
        <v>6967</v>
      </c>
      <c r="G379" s="22">
        <v>8.8490835185323391</v>
      </c>
      <c r="H379" s="21">
        <v>2</v>
      </c>
      <c r="I379" s="21">
        <v>15.82455</v>
      </c>
      <c r="J379" s="34">
        <v>20</v>
      </c>
      <c r="K379" s="30">
        <v>82.222222222222229</v>
      </c>
      <c r="L379" s="30">
        <v>14.598815229595241</v>
      </c>
      <c r="M379" s="30">
        <v>92.777777777777771</v>
      </c>
      <c r="N379" s="30">
        <v>10.978743712978702</v>
      </c>
      <c r="O379" s="30">
        <v>85.555555555555557</v>
      </c>
      <c r="P379" s="30">
        <v>21.65954298846437</v>
      </c>
      <c r="Q379" s="31">
        <v>35</v>
      </c>
      <c r="R379" s="30">
        <v>75.555555555555557</v>
      </c>
      <c r="S379" s="30">
        <v>18.825344865249338</v>
      </c>
      <c r="T379" s="30">
        <v>60</v>
      </c>
      <c r="U379" s="30">
        <v>21.423556490327716</v>
      </c>
      <c r="V379" s="30">
        <v>65.079365079365076</v>
      </c>
      <c r="W379" s="30">
        <v>19.082600930253324</v>
      </c>
      <c r="X379" s="47">
        <v>20</v>
      </c>
      <c r="Y379" s="28">
        <v>61</v>
      </c>
      <c r="Z379" s="28">
        <v>32.751054623437213</v>
      </c>
      <c r="AA379" s="28">
        <v>6</v>
      </c>
      <c r="AB379" s="28">
        <v>11.424811411549589</v>
      </c>
      <c r="AC379" s="28">
        <v>75</v>
      </c>
      <c r="AD379" s="28">
        <v>23.283154063783861</v>
      </c>
      <c r="AE379" s="28">
        <v>10</v>
      </c>
      <c r="AF379" s="28">
        <v>18.918106058538349</v>
      </c>
      <c r="AG379" s="28">
        <v>21</v>
      </c>
      <c r="AH379" s="28">
        <v>30.070093553492473</v>
      </c>
      <c r="AI379" s="27">
        <v>20</v>
      </c>
      <c r="AJ379" s="28">
        <v>12</v>
      </c>
      <c r="AK379" s="28">
        <v>19.8944583661936</v>
      </c>
      <c r="AL379" s="28">
        <v>0</v>
      </c>
      <c r="AM379" s="28">
        <v>0</v>
      </c>
      <c r="AN379" s="28">
        <v>2</v>
      </c>
      <c r="AO379" s="28">
        <v>6.1558701125109252</v>
      </c>
      <c r="AP379" s="28">
        <v>76</v>
      </c>
      <c r="AQ379" s="28">
        <v>22.100250058123297</v>
      </c>
      <c r="AR379" s="28">
        <v>21</v>
      </c>
      <c r="AS379" s="28">
        <v>24.68752081944492</v>
      </c>
      <c r="AT379" s="28">
        <v>91.999999999999986</v>
      </c>
      <c r="AU379" s="28">
        <v>15.078740698501045</v>
      </c>
    </row>
    <row r="380" spans="1:47" x14ac:dyDescent="0.3">
      <c r="A380" s="19" t="s">
        <v>892</v>
      </c>
      <c r="B380" s="19" t="s">
        <v>39</v>
      </c>
      <c r="C380" s="20"/>
      <c r="D380" s="21"/>
      <c r="E380" s="21"/>
      <c r="F380" s="21"/>
      <c r="G380" s="21"/>
      <c r="H380" s="21"/>
      <c r="I380" s="21"/>
      <c r="J380" s="38">
        <v>21</v>
      </c>
      <c r="K380" s="33">
        <v>60.846560846560841</v>
      </c>
      <c r="L380" s="33">
        <v>30.755717649510149</v>
      </c>
      <c r="M380" s="33">
        <v>83.068783068783063</v>
      </c>
      <c r="N380" s="33">
        <v>24.24643224844359</v>
      </c>
      <c r="O380" s="33">
        <v>46.031746031746039</v>
      </c>
      <c r="P380" s="33">
        <v>33.570584251456317</v>
      </c>
      <c r="Q380" s="38">
        <v>21</v>
      </c>
      <c r="R380" s="33">
        <v>88.888888888888886</v>
      </c>
      <c r="S380" s="33">
        <v>13.608276348795433</v>
      </c>
      <c r="T380" s="33">
        <v>85.714285714285722</v>
      </c>
      <c r="U380" s="33">
        <v>17.618332603824253</v>
      </c>
      <c r="V380" s="33">
        <v>66.137566137566139</v>
      </c>
      <c r="W380" s="33">
        <v>24.963229866847509</v>
      </c>
      <c r="X380" s="47">
        <v>21</v>
      </c>
      <c r="Y380" s="28">
        <v>64.761904761904759</v>
      </c>
      <c r="Z380" s="28">
        <v>37.897103796866539</v>
      </c>
      <c r="AA380" s="28">
        <v>23.80952380952381</v>
      </c>
      <c r="AB380" s="28">
        <v>36.121488130500722</v>
      </c>
      <c r="AC380" s="28">
        <v>38.095238095238088</v>
      </c>
      <c r="AD380" s="28">
        <v>38.421224293227255</v>
      </c>
      <c r="AE380" s="28">
        <v>39.047619047619051</v>
      </c>
      <c r="AF380" s="28">
        <v>40.731408262514307</v>
      </c>
      <c r="AG380" s="28">
        <v>31.428571428571427</v>
      </c>
      <c r="AH380" s="28">
        <v>40.284701101747579</v>
      </c>
      <c r="AI380" s="27">
        <v>21</v>
      </c>
      <c r="AJ380" s="28">
        <v>80</v>
      </c>
      <c r="AK380" s="28">
        <v>32.863353450309965</v>
      </c>
      <c r="AL380" s="28">
        <v>20.952380952380956</v>
      </c>
      <c r="AM380" s="28">
        <v>38.197481841708083</v>
      </c>
      <c r="AN380" s="28">
        <v>19.047619047619044</v>
      </c>
      <c r="AO380" s="28">
        <v>36.042303187332791</v>
      </c>
      <c r="AP380" s="28">
        <v>25.714285714285715</v>
      </c>
      <c r="AQ380" s="28">
        <v>35.294677866702308</v>
      </c>
      <c r="AR380" s="28">
        <v>61.904761904761905</v>
      </c>
      <c r="AS380" s="28">
        <v>38.421224293227255</v>
      </c>
      <c r="AT380" s="28">
        <v>54.285714285714292</v>
      </c>
      <c r="AU380" s="28">
        <v>41.541717414116206</v>
      </c>
    </row>
    <row r="381" spans="1:47" x14ac:dyDescent="0.3">
      <c r="A381" s="19" t="s">
        <v>352</v>
      </c>
      <c r="B381" s="19" t="s">
        <v>25</v>
      </c>
      <c r="C381" s="20">
        <v>8</v>
      </c>
      <c r="D381" s="21">
        <v>57</v>
      </c>
      <c r="E381" s="22">
        <v>4.0604430105464191</v>
      </c>
      <c r="F381" s="21">
        <v>4438</v>
      </c>
      <c r="G381" s="22">
        <v>8.3981844048340353</v>
      </c>
      <c r="H381" s="21">
        <v>0</v>
      </c>
      <c r="I381" s="21">
        <v>0</v>
      </c>
      <c r="J381" s="34">
        <v>20</v>
      </c>
      <c r="K381" s="30">
        <v>85.555555555555557</v>
      </c>
      <c r="L381" s="30">
        <v>14.464673194727895</v>
      </c>
      <c r="M381" s="30">
        <v>77.777777777777771</v>
      </c>
      <c r="N381" s="30">
        <v>20.07134772132224</v>
      </c>
      <c r="O381" s="30">
        <v>65.555555555555557</v>
      </c>
      <c r="P381" s="30">
        <v>27.192668048235838</v>
      </c>
      <c r="Q381" s="31">
        <v>33</v>
      </c>
      <c r="R381" s="30">
        <v>87.542087542087543</v>
      </c>
      <c r="S381" s="30">
        <v>18.374863684212546</v>
      </c>
      <c r="T381" s="30">
        <v>76.430976430976429</v>
      </c>
      <c r="U381" s="30">
        <v>24.177452216069142</v>
      </c>
      <c r="V381" s="30">
        <v>78.45117845117845</v>
      </c>
      <c r="W381" s="30">
        <v>19.432415711808929</v>
      </c>
      <c r="X381" s="47">
        <v>21</v>
      </c>
      <c r="Y381" s="28">
        <v>53.333333333333329</v>
      </c>
      <c r="Z381" s="28">
        <v>39.157800414902439</v>
      </c>
      <c r="AA381" s="28">
        <v>52.380952380952387</v>
      </c>
      <c r="AB381" s="28">
        <v>38.19748184170809</v>
      </c>
      <c r="AC381" s="28">
        <v>48.571428571428569</v>
      </c>
      <c r="AD381" s="28">
        <v>38.247315498700594</v>
      </c>
      <c r="AE381" s="28">
        <v>32.38095238095238</v>
      </c>
      <c r="AF381" s="28">
        <v>38.197481841708083</v>
      </c>
      <c r="AG381" s="28">
        <v>44.761904761904766</v>
      </c>
      <c r="AH381" s="28">
        <v>35.159500511106188</v>
      </c>
      <c r="AI381" s="27">
        <v>21</v>
      </c>
      <c r="AJ381" s="28">
        <v>64.761904761904759</v>
      </c>
      <c r="AK381" s="28">
        <v>37.365632286774918</v>
      </c>
      <c r="AL381" s="28">
        <v>19.047619047619044</v>
      </c>
      <c r="AM381" s="28">
        <v>32.543011831230665</v>
      </c>
      <c r="AN381" s="28">
        <v>24.761904761904763</v>
      </c>
      <c r="AO381" s="28">
        <v>34.002801005071277</v>
      </c>
      <c r="AP381" s="28">
        <v>31.428571428571427</v>
      </c>
      <c r="AQ381" s="28">
        <v>35.536701350253978</v>
      </c>
      <c r="AR381" s="28">
        <v>41.904761904761912</v>
      </c>
      <c r="AS381" s="28">
        <v>41.906926351027892</v>
      </c>
      <c r="AT381" s="28">
        <v>60.952380952380949</v>
      </c>
      <c r="AU381" s="28">
        <v>34.914862437758785</v>
      </c>
    </row>
    <row r="382" spans="1:47" x14ac:dyDescent="0.3">
      <c r="A382" s="19" t="s">
        <v>893</v>
      </c>
      <c r="B382" s="19" t="s">
        <v>39</v>
      </c>
      <c r="C382" s="20"/>
      <c r="D382" s="21"/>
      <c r="E382" s="21"/>
      <c r="F382" s="21"/>
      <c r="G382" s="21"/>
      <c r="H382" s="21"/>
      <c r="I382" s="21"/>
      <c r="J382" s="38">
        <v>21</v>
      </c>
      <c r="K382" s="33">
        <v>76.719576719576722</v>
      </c>
      <c r="L382" s="33">
        <v>19.533055839503444</v>
      </c>
      <c r="M382" s="33">
        <v>91.005291005290999</v>
      </c>
      <c r="N382" s="33">
        <v>13.4343615170561</v>
      </c>
      <c r="O382" s="33">
        <v>85.714285714285722</v>
      </c>
      <c r="P382" s="33">
        <v>25.372011687532975</v>
      </c>
      <c r="Q382" s="38">
        <v>21</v>
      </c>
      <c r="R382" s="33">
        <v>64.021164021164012</v>
      </c>
      <c r="S382" s="33">
        <v>12.123216124221809</v>
      </c>
      <c r="T382" s="33">
        <v>55.555555555555557</v>
      </c>
      <c r="U382" s="33">
        <v>25.819888974716111</v>
      </c>
      <c r="V382" s="33">
        <v>60.317460317460323</v>
      </c>
      <c r="W382" s="33">
        <v>17.767854373277103</v>
      </c>
      <c r="X382" s="47">
        <v>21</v>
      </c>
      <c r="Y382" s="28">
        <v>67.61904761904762</v>
      </c>
      <c r="Z382" s="28">
        <v>33.74977954072618</v>
      </c>
      <c r="AA382" s="28">
        <v>84</v>
      </c>
      <c r="AB382" s="28">
        <v>19.02906364375017</v>
      </c>
      <c r="AC382" s="28">
        <v>44.761904761904766</v>
      </c>
      <c r="AD382" s="28">
        <v>33.40943693315522</v>
      </c>
      <c r="AE382" s="28">
        <v>13.333333333333332</v>
      </c>
      <c r="AF382" s="28">
        <v>29.888682361946529</v>
      </c>
      <c r="AG382" s="28">
        <v>51.428571428571431</v>
      </c>
      <c r="AH382" s="28">
        <v>35.536701350253978</v>
      </c>
      <c r="AI382" s="27">
        <v>21</v>
      </c>
      <c r="AJ382" s="28">
        <v>40</v>
      </c>
      <c r="AK382" s="28">
        <v>35.777087639996637</v>
      </c>
      <c r="AL382" s="28">
        <v>0</v>
      </c>
      <c r="AM382" s="28">
        <v>0</v>
      </c>
      <c r="AN382" s="28">
        <v>0</v>
      </c>
      <c r="AO382" s="28">
        <v>0</v>
      </c>
      <c r="AP382" s="28">
        <v>33.333333333333336</v>
      </c>
      <c r="AQ382" s="28">
        <v>33.065591380365987</v>
      </c>
      <c r="AR382" s="28">
        <v>25.714285714285715</v>
      </c>
      <c r="AS382" s="28">
        <v>35.294677866702308</v>
      </c>
      <c r="AT382" s="28">
        <v>73.333333333333329</v>
      </c>
      <c r="AU382" s="28">
        <v>34.832934606968351</v>
      </c>
    </row>
    <row r="383" spans="1:47" x14ac:dyDescent="0.3">
      <c r="A383" s="19" t="s">
        <v>353</v>
      </c>
      <c r="B383" s="19" t="s">
        <v>25</v>
      </c>
      <c r="C383" s="20">
        <v>9</v>
      </c>
      <c r="D383" s="21">
        <v>381</v>
      </c>
      <c r="E383" s="22">
        <v>5.9454206086065753</v>
      </c>
      <c r="F383" s="21">
        <v>66555</v>
      </c>
      <c r="G383" s="22">
        <v>11.105798977535398</v>
      </c>
      <c r="H383" s="21">
        <v>1</v>
      </c>
      <c r="I383" s="21">
        <v>0.62671500000000002</v>
      </c>
      <c r="J383" s="34">
        <v>20</v>
      </c>
      <c r="K383" s="30">
        <v>68.888888888888886</v>
      </c>
      <c r="L383" s="30">
        <v>20.264655691755376</v>
      </c>
      <c r="M383" s="30">
        <v>73.333333333333329</v>
      </c>
      <c r="N383" s="30">
        <v>28.016517916281924</v>
      </c>
      <c r="O383" s="30">
        <v>45.55555555555555</v>
      </c>
      <c r="P383" s="30">
        <v>24.949591805359486</v>
      </c>
      <c r="Q383" s="31">
        <v>33</v>
      </c>
      <c r="R383" s="30">
        <v>82.154882154882159</v>
      </c>
      <c r="S383" s="30">
        <v>20.589198058517358</v>
      </c>
      <c r="T383" s="30">
        <v>75.757575757575765</v>
      </c>
      <c r="U383" s="30">
        <v>24.915682727777021</v>
      </c>
      <c r="V383" s="30">
        <v>67.676767676767682</v>
      </c>
      <c r="W383" s="30">
        <v>23.465833509850214</v>
      </c>
      <c r="X383" s="47">
        <v>20</v>
      </c>
      <c r="Y383" s="28">
        <v>57</v>
      </c>
      <c r="Z383" s="28">
        <v>43.661376403792914</v>
      </c>
      <c r="AA383" s="28">
        <v>4.2105263157894735</v>
      </c>
      <c r="AB383" s="28">
        <v>12.612070705692231</v>
      </c>
      <c r="AC383" s="28">
        <v>9</v>
      </c>
      <c r="AD383" s="28">
        <v>17.740824166460339</v>
      </c>
      <c r="AE383" s="28">
        <v>25</v>
      </c>
      <c r="AF383" s="28">
        <v>40.457905349426554</v>
      </c>
      <c r="AG383" s="28">
        <v>5.2631578947368416</v>
      </c>
      <c r="AH383" s="28">
        <v>11.239029738980326</v>
      </c>
      <c r="AI383" s="27">
        <v>20</v>
      </c>
      <c r="AJ383" s="28">
        <v>55</v>
      </c>
      <c r="AK383" s="28">
        <v>36.055512754639892</v>
      </c>
      <c r="AL383" s="28">
        <v>0</v>
      </c>
      <c r="AM383" s="28">
        <v>0</v>
      </c>
      <c r="AN383" s="28">
        <v>0</v>
      </c>
      <c r="AO383" s="28">
        <v>0</v>
      </c>
      <c r="AP383" s="28">
        <v>1.0526315789473684</v>
      </c>
      <c r="AQ383" s="28">
        <v>4.5883146774112351</v>
      </c>
      <c r="AR383" s="28">
        <v>34</v>
      </c>
      <c r="AS383" s="28">
        <v>39.523477366723377</v>
      </c>
      <c r="AT383" s="28">
        <v>32</v>
      </c>
      <c r="AU383" s="28">
        <v>32.052588367441267</v>
      </c>
    </row>
    <row r="384" spans="1:47" x14ac:dyDescent="0.3">
      <c r="A384" s="19" t="s">
        <v>354</v>
      </c>
      <c r="B384" s="19" t="s">
        <v>25</v>
      </c>
      <c r="C384" s="20">
        <v>6</v>
      </c>
      <c r="D384" s="21">
        <v>77</v>
      </c>
      <c r="E384" s="22">
        <v>4.3567088266895917</v>
      </c>
      <c r="F384" s="21">
        <v>6887</v>
      </c>
      <c r="G384" s="22">
        <v>8.8375360461075676</v>
      </c>
      <c r="H384" s="21">
        <v>2</v>
      </c>
      <c r="I384" s="21">
        <v>2.1935034999999998</v>
      </c>
      <c r="J384" s="34">
        <v>20</v>
      </c>
      <c r="K384" s="30">
        <v>67.777777777777771</v>
      </c>
      <c r="L384" s="30">
        <v>24.423169902168212</v>
      </c>
      <c r="M384" s="30">
        <v>60.555555555555557</v>
      </c>
      <c r="N384" s="30">
        <v>27.329719724997432</v>
      </c>
      <c r="O384" s="30">
        <v>40</v>
      </c>
      <c r="P384" s="30">
        <v>31.094398184247684</v>
      </c>
      <c r="Q384" s="31">
        <v>32</v>
      </c>
      <c r="R384" s="30">
        <v>77.777777777777771</v>
      </c>
      <c r="S384" s="30">
        <v>19.552948669513771</v>
      </c>
      <c r="T384" s="30">
        <v>68.402777777777771</v>
      </c>
      <c r="U384" s="30">
        <v>22.597084673971651</v>
      </c>
      <c r="V384" s="30">
        <v>71.527777777777771</v>
      </c>
      <c r="W384" s="30">
        <v>19.128253543698627</v>
      </c>
      <c r="X384" s="47">
        <v>21</v>
      </c>
      <c r="Y384" s="28">
        <v>53.333333333333329</v>
      </c>
      <c r="Z384" s="28">
        <v>43.050358109234502</v>
      </c>
      <c r="AA384" s="28">
        <v>15.238095238095237</v>
      </c>
      <c r="AB384" s="28">
        <v>26.003662745668656</v>
      </c>
      <c r="AC384" s="28">
        <v>29.523809523809526</v>
      </c>
      <c r="AD384" s="28">
        <v>36.670995415476582</v>
      </c>
      <c r="AE384" s="28">
        <v>36.19047619047619</v>
      </c>
      <c r="AF384" s="28">
        <v>40.801493903555851</v>
      </c>
      <c r="AG384" s="28">
        <v>19.047619047619044</v>
      </c>
      <c r="AH384" s="28">
        <v>29.309514138716445</v>
      </c>
      <c r="AI384" s="27">
        <v>21</v>
      </c>
      <c r="AJ384" s="28">
        <v>76.190476190476176</v>
      </c>
      <c r="AK384" s="28">
        <v>29.406834320645686</v>
      </c>
      <c r="AL384" s="28">
        <v>1</v>
      </c>
      <c r="AM384" s="28">
        <v>4.4721359549995796</v>
      </c>
      <c r="AN384" s="28">
        <v>3</v>
      </c>
      <c r="AO384" s="28">
        <v>9.7872096985918571</v>
      </c>
      <c r="AP384" s="28">
        <v>10.476190476190478</v>
      </c>
      <c r="AQ384" s="28">
        <v>24.181850730701004</v>
      </c>
      <c r="AR384" s="28">
        <v>40</v>
      </c>
      <c r="AS384" s="28">
        <v>43.817804600413282</v>
      </c>
      <c r="AT384" s="28">
        <v>40.952380952380949</v>
      </c>
      <c r="AU384" s="28">
        <v>44.486488050279036</v>
      </c>
    </row>
    <row r="385" spans="1:47" x14ac:dyDescent="0.3">
      <c r="A385" s="19" t="s">
        <v>894</v>
      </c>
      <c r="B385" s="19" t="s">
        <v>39</v>
      </c>
      <c r="C385" s="20"/>
      <c r="D385" s="21"/>
      <c r="E385" s="21"/>
      <c r="F385" s="21"/>
      <c r="G385" s="21"/>
      <c r="H385" s="21"/>
      <c r="I385" s="21"/>
      <c r="J385" s="38">
        <v>21</v>
      </c>
      <c r="K385" s="33">
        <v>70.899470899470913</v>
      </c>
      <c r="L385" s="33">
        <v>24.714715583488353</v>
      </c>
      <c r="M385" s="33">
        <v>87.30158730158729</v>
      </c>
      <c r="N385" s="33">
        <v>20.871657871208257</v>
      </c>
      <c r="O385" s="33">
        <v>78.306878306878303</v>
      </c>
      <c r="P385" s="33">
        <v>25.209294404989073</v>
      </c>
      <c r="Q385" s="38">
        <v>21</v>
      </c>
      <c r="R385" s="33">
        <v>94.179894179894177</v>
      </c>
      <c r="S385" s="33">
        <v>9.0397255086751844</v>
      </c>
      <c r="T385" s="33">
        <v>86.772486772486772</v>
      </c>
      <c r="U385" s="33">
        <v>20.970010220078986</v>
      </c>
      <c r="V385" s="33">
        <v>84.656084656084644</v>
      </c>
      <c r="W385" s="33">
        <v>19.076257130941812</v>
      </c>
      <c r="X385" s="47">
        <v>21</v>
      </c>
      <c r="Y385" s="28">
        <v>77.142857142857139</v>
      </c>
      <c r="Z385" s="28">
        <v>31.802964821358575</v>
      </c>
      <c r="AA385" s="28">
        <v>33.333333333333336</v>
      </c>
      <c r="AB385" s="28">
        <v>32.455097185701561</v>
      </c>
      <c r="AC385" s="28">
        <v>35.238095238095234</v>
      </c>
      <c r="AD385" s="28">
        <v>37.365632286774918</v>
      </c>
      <c r="AE385" s="28">
        <v>61.904761904761905</v>
      </c>
      <c r="AF385" s="28">
        <v>36.826491499876497</v>
      </c>
      <c r="AG385" s="28">
        <v>64.761904761904759</v>
      </c>
      <c r="AH385" s="28">
        <v>35.723808254306761</v>
      </c>
      <c r="AI385" s="27">
        <v>21</v>
      </c>
      <c r="AJ385" s="28">
        <v>93.000000000000014</v>
      </c>
      <c r="AK385" s="28">
        <v>16.254554017744987</v>
      </c>
      <c r="AL385" s="28">
        <v>44.761904761904766</v>
      </c>
      <c r="AM385" s="28">
        <v>35.723808254306768</v>
      </c>
      <c r="AN385" s="28">
        <v>39.047619047619051</v>
      </c>
      <c r="AO385" s="28">
        <v>37.135530412902668</v>
      </c>
      <c r="AP385" s="28">
        <v>66.666666666666671</v>
      </c>
      <c r="AQ385" s="28">
        <v>32.455097185701554</v>
      </c>
      <c r="AR385" s="28">
        <v>53.333333333333329</v>
      </c>
      <c r="AS385" s="28">
        <v>40.166320883712181</v>
      </c>
      <c r="AT385" s="28">
        <v>77.142857142857139</v>
      </c>
      <c r="AU385" s="28">
        <v>22.168188275738078</v>
      </c>
    </row>
    <row r="386" spans="1:47" x14ac:dyDescent="0.3">
      <c r="A386" s="19" t="s">
        <v>355</v>
      </c>
      <c r="B386" s="19" t="s">
        <v>25</v>
      </c>
      <c r="C386" s="20">
        <v>9</v>
      </c>
      <c r="D386" s="21">
        <v>21</v>
      </c>
      <c r="E386" s="22">
        <v>3.0910424533583161</v>
      </c>
      <c r="F386" s="21">
        <v>1713</v>
      </c>
      <c r="G386" s="22">
        <v>7.4465850991577254</v>
      </c>
      <c r="H386" s="21">
        <v>0</v>
      </c>
      <c r="I386" s="21">
        <v>0</v>
      </c>
      <c r="J386" s="34">
        <v>20</v>
      </c>
      <c r="K386" s="30">
        <v>77.222222222222229</v>
      </c>
      <c r="L386" s="30">
        <v>18.195030346354017</v>
      </c>
      <c r="M386" s="30">
        <v>71.666666666666671</v>
      </c>
      <c r="N386" s="30">
        <v>29.169799330514024</v>
      </c>
      <c r="O386" s="30">
        <v>48.333333333333329</v>
      </c>
      <c r="P386" s="30">
        <v>25.813596812084675</v>
      </c>
      <c r="Q386" s="31">
        <v>33</v>
      </c>
      <c r="R386" s="30">
        <v>85.521885521885523</v>
      </c>
      <c r="S386" s="30">
        <v>17.006908655388251</v>
      </c>
      <c r="T386" s="30">
        <v>72.053872053872055</v>
      </c>
      <c r="U386" s="30">
        <v>25.018698581522113</v>
      </c>
      <c r="V386" s="30">
        <v>77.441077441077439</v>
      </c>
      <c r="W386" s="30">
        <v>16.778524745340508</v>
      </c>
      <c r="X386" s="47">
        <v>21</v>
      </c>
      <c r="Y386" s="28">
        <v>74.285714285714292</v>
      </c>
      <c r="Z386" s="28">
        <v>35.856858280031808</v>
      </c>
      <c r="AA386" s="28">
        <v>35.238095238095234</v>
      </c>
      <c r="AB386" s="28">
        <v>40.941305257532719</v>
      </c>
      <c r="AC386" s="28">
        <v>38.095238095238088</v>
      </c>
      <c r="AD386" s="28">
        <v>39.448580154303102</v>
      </c>
      <c r="AE386" s="28">
        <v>60</v>
      </c>
      <c r="AF386" s="28">
        <v>34.058772731852798</v>
      </c>
      <c r="AG386" s="28">
        <v>53.333333333333329</v>
      </c>
      <c r="AH386" s="28">
        <v>39.665266081716041</v>
      </c>
      <c r="AI386" s="27">
        <v>21</v>
      </c>
      <c r="AJ386" s="28">
        <v>94</v>
      </c>
      <c r="AK386" s="28">
        <v>14.653901941300921</v>
      </c>
      <c r="AL386" s="28">
        <v>65.714285714285708</v>
      </c>
      <c r="AM386" s="28">
        <v>37.492856462455421</v>
      </c>
      <c r="AN386" s="28">
        <v>51.428571428571431</v>
      </c>
      <c r="AO386" s="28">
        <v>38.247315498700594</v>
      </c>
      <c r="AP386" s="28">
        <v>62.857142857142854</v>
      </c>
      <c r="AQ386" s="28">
        <v>40.142602947847955</v>
      </c>
      <c r="AR386" s="28">
        <v>49.523809523809526</v>
      </c>
      <c r="AS386" s="28">
        <v>38.791260675078668</v>
      </c>
      <c r="AT386" s="28">
        <v>60</v>
      </c>
      <c r="AU386" s="28">
        <v>40</v>
      </c>
    </row>
    <row r="387" spans="1:47" x14ac:dyDescent="0.3">
      <c r="A387" s="19" t="s">
        <v>356</v>
      </c>
      <c r="B387" s="19" t="s">
        <v>25</v>
      </c>
      <c r="C387" s="20">
        <v>8</v>
      </c>
      <c r="D387" s="21">
        <v>2</v>
      </c>
      <c r="E387" s="22">
        <v>1.0986122886681098</v>
      </c>
      <c r="F387" s="21">
        <v>115</v>
      </c>
      <c r="G387" s="22">
        <v>4.7535901911063645</v>
      </c>
      <c r="H387" s="21">
        <v>3</v>
      </c>
      <c r="I387" s="21">
        <v>1.25342833333</v>
      </c>
      <c r="J387" s="34">
        <v>20</v>
      </c>
      <c r="K387" s="30">
        <v>69.444444444444443</v>
      </c>
      <c r="L387" s="30">
        <v>23.047539647881351</v>
      </c>
      <c r="M387" s="30">
        <v>80.555555555555557</v>
      </c>
      <c r="N387" s="30">
        <v>18.688305475175198</v>
      </c>
      <c r="O387" s="30">
        <v>80.555555555555557</v>
      </c>
      <c r="P387" s="30">
        <v>21.591938909253813</v>
      </c>
      <c r="Q387" s="31">
        <v>33</v>
      </c>
      <c r="R387" s="30">
        <v>58.249158249158249</v>
      </c>
      <c r="S387" s="30">
        <v>16.673679781501193</v>
      </c>
      <c r="T387" s="30">
        <v>48.148148148148145</v>
      </c>
      <c r="U387" s="30">
        <v>18.771421233993792</v>
      </c>
      <c r="V387" s="30">
        <v>54.882154882154879</v>
      </c>
      <c r="W387" s="30">
        <v>17.333732620800337</v>
      </c>
      <c r="X387" s="47">
        <v>20</v>
      </c>
      <c r="Y387" s="28">
        <v>25</v>
      </c>
      <c r="Z387" s="28">
        <v>37.766596212442607</v>
      </c>
      <c r="AA387" s="28">
        <v>39</v>
      </c>
      <c r="AB387" s="28">
        <v>36.977945062599566</v>
      </c>
      <c r="AC387" s="28">
        <v>66</v>
      </c>
      <c r="AD387" s="28">
        <v>36.186650635428059</v>
      </c>
      <c r="AE387" s="28">
        <v>2.1052631578947367</v>
      </c>
      <c r="AF387" s="28">
        <v>6.3060353528461155</v>
      </c>
      <c r="AG387" s="28">
        <v>38</v>
      </c>
      <c r="AH387" s="28">
        <v>36.070107174486566</v>
      </c>
      <c r="AI387" s="27">
        <v>20</v>
      </c>
      <c r="AJ387" s="28">
        <v>6.3157894736842106</v>
      </c>
      <c r="AK387" s="28">
        <v>18.918106058538349</v>
      </c>
      <c r="AL387" s="28">
        <v>0</v>
      </c>
      <c r="AM387" s="28">
        <v>0</v>
      </c>
      <c r="AN387" s="28">
        <v>4.2105263157894735</v>
      </c>
      <c r="AO387" s="28">
        <v>14.265650070355173</v>
      </c>
      <c r="AP387" s="28">
        <v>45</v>
      </c>
      <c r="AQ387" s="28">
        <v>41.485571366186427</v>
      </c>
      <c r="AR387" s="28">
        <v>33</v>
      </c>
      <c r="AS387" s="28">
        <v>36.863903325896629</v>
      </c>
      <c r="AT387" s="28">
        <v>81</v>
      </c>
      <c r="AU387" s="28">
        <v>30.070093553492473</v>
      </c>
    </row>
    <row r="388" spans="1:47" x14ac:dyDescent="0.3">
      <c r="A388" s="19" t="s">
        <v>357</v>
      </c>
      <c r="B388" s="19" t="s">
        <v>25</v>
      </c>
      <c r="C388" s="20">
        <v>6</v>
      </c>
      <c r="D388" s="21">
        <v>32</v>
      </c>
      <c r="E388" s="22">
        <v>3.4965075614664802</v>
      </c>
      <c r="F388" s="21">
        <v>2048</v>
      </c>
      <c r="G388" s="22">
        <v>7.6251071482389001</v>
      </c>
      <c r="H388" s="19">
        <v>3</v>
      </c>
      <c r="I388" s="19">
        <v>3.9691933333299998</v>
      </c>
      <c r="J388" s="34">
        <v>20</v>
      </c>
      <c r="K388" s="30">
        <v>89.444444444444457</v>
      </c>
      <c r="L388" s="30">
        <v>18.548708334994288</v>
      </c>
      <c r="M388" s="30">
        <v>87.222222222222229</v>
      </c>
      <c r="N388" s="30">
        <v>20.794798669905344</v>
      </c>
      <c r="O388" s="30">
        <v>95.000000000000014</v>
      </c>
      <c r="P388" s="30">
        <v>11.096481597049513</v>
      </c>
      <c r="Q388" s="31">
        <v>34</v>
      </c>
      <c r="R388" s="30">
        <v>52.614379084967325</v>
      </c>
      <c r="S388" s="30">
        <v>15.786838468550693</v>
      </c>
      <c r="T388" s="30">
        <v>53.267973856209146</v>
      </c>
      <c r="U388" s="30">
        <v>15.175593200644224</v>
      </c>
      <c r="V388" s="30">
        <v>54.248366013071895</v>
      </c>
      <c r="W388" s="30">
        <v>14.151313627499755</v>
      </c>
      <c r="X388" s="47">
        <v>20</v>
      </c>
      <c r="Y388" s="28">
        <v>4.2105263157894735</v>
      </c>
      <c r="Z388" s="28">
        <v>14.265650070355173</v>
      </c>
      <c r="AA388" s="28">
        <v>3.1578947368421053</v>
      </c>
      <c r="AB388" s="28">
        <v>10.029197142425581</v>
      </c>
      <c r="AC388" s="28">
        <v>98.94736842105263</v>
      </c>
      <c r="AD388" s="28">
        <v>4.5883146774112351</v>
      </c>
      <c r="AE388" s="28">
        <v>1.0526315789473684</v>
      </c>
      <c r="AF388" s="28">
        <v>4.5883146774112351</v>
      </c>
      <c r="AG388" s="28">
        <v>7</v>
      </c>
      <c r="AH388" s="28">
        <v>18.666040089734594</v>
      </c>
      <c r="AI388" s="27">
        <v>20</v>
      </c>
      <c r="AJ388" s="28">
        <v>18</v>
      </c>
      <c r="AK388" s="28">
        <v>31.722480821551205</v>
      </c>
      <c r="AL388" s="28">
        <v>1.0526315789473684</v>
      </c>
      <c r="AM388" s="28">
        <v>4.5883146774112351</v>
      </c>
      <c r="AN388" s="28">
        <v>3</v>
      </c>
      <c r="AO388" s="28">
        <v>7.326950970650465</v>
      </c>
      <c r="AP388" s="28">
        <v>81</v>
      </c>
      <c r="AQ388" s="28">
        <v>28.6356421265527</v>
      </c>
      <c r="AR388" s="28">
        <v>5</v>
      </c>
      <c r="AS388" s="28">
        <v>12.773327473170102</v>
      </c>
      <c r="AT388" s="28">
        <v>50</v>
      </c>
      <c r="AU388" s="28">
        <v>38.661826678330435</v>
      </c>
    </row>
    <row r="389" spans="1:47" x14ac:dyDescent="0.3">
      <c r="A389" s="19" t="s">
        <v>358</v>
      </c>
      <c r="B389" s="19" t="s">
        <v>25</v>
      </c>
      <c r="C389" s="20">
        <v>5</v>
      </c>
      <c r="D389" s="21">
        <v>91</v>
      </c>
      <c r="E389" s="22">
        <v>4.5217885770490405</v>
      </c>
      <c r="F389" s="19">
        <v>6402</v>
      </c>
      <c r="G389" s="33">
        <v>8.7645219095188018</v>
      </c>
      <c r="H389" s="19">
        <v>6</v>
      </c>
      <c r="I389" s="19">
        <v>11.489779499999999</v>
      </c>
      <c r="J389" s="31">
        <v>20</v>
      </c>
      <c r="K389" s="30">
        <v>90</v>
      </c>
      <c r="L389" s="30">
        <v>19.712026851622589</v>
      </c>
      <c r="M389" s="30">
        <v>97.777777777777786</v>
      </c>
      <c r="N389" s="30">
        <v>4.5599037870451617</v>
      </c>
      <c r="O389" s="30">
        <v>96.666666666666657</v>
      </c>
      <c r="P389" s="30">
        <v>7.2994076147976461</v>
      </c>
      <c r="Q389" s="31">
        <v>34</v>
      </c>
      <c r="R389" s="33">
        <v>82.539682539682545</v>
      </c>
      <c r="S389" s="33">
        <v>13.412463602715935</v>
      </c>
      <c r="T389" s="33">
        <v>58.201058201058203</v>
      </c>
      <c r="U389" s="33">
        <v>28.953935723592913</v>
      </c>
      <c r="V389" s="33">
        <v>67.724867724867721</v>
      </c>
      <c r="W389" s="33">
        <v>21.05394655381475</v>
      </c>
      <c r="X389" s="48">
        <v>19</v>
      </c>
      <c r="Y389" s="28">
        <v>23.157894736842106</v>
      </c>
      <c r="Z389" s="28">
        <v>31.455900626281966</v>
      </c>
      <c r="AA389" s="28">
        <v>14.736842105263156</v>
      </c>
      <c r="AB389" s="28">
        <v>25.683635311361542</v>
      </c>
      <c r="AC389" s="28">
        <v>58.947368421052623</v>
      </c>
      <c r="AD389" s="28">
        <v>34.943563521469116</v>
      </c>
      <c r="AE389" s="28">
        <v>45.263157894736835</v>
      </c>
      <c r="AF389" s="28">
        <v>43.123649228781851</v>
      </c>
      <c r="AG389" s="28">
        <v>2.2222222222222223</v>
      </c>
      <c r="AH389" s="28">
        <v>6.4676166676355447</v>
      </c>
      <c r="AI389" s="27">
        <v>19</v>
      </c>
      <c r="AJ389" s="28">
        <v>11.111111111111111</v>
      </c>
      <c r="AK389" s="28">
        <v>17.111705277859947</v>
      </c>
      <c r="AL389" s="28">
        <v>54.736842105263158</v>
      </c>
      <c r="AM389" s="28">
        <v>40.465131911125596</v>
      </c>
      <c r="AN389" s="28">
        <v>43.157894736842103</v>
      </c>
      <c r="AO389" s="28">
        <v>32.838431343464251</v>
      </c>
      <c r="AP389" s="28">
        <v>72.631578947368425</v>
      </c>
      <c r="AQ389" s="28">
        <v>25.131234497501737</v>
      </c>
      <c r="AR389" s="28">
        <v>22.10526315789474</v>
      </c>
      <c r="AS389" s="28">
        <v>28.201447434961569</v>
      </c>
      <c r="AT389" s="28">
        <v>56.842105263157897</v>
      </c>
      <c r="AU389" s="28">
        <v>37.275644651843734</v>
      </c>
    </row>
    <row r="390" spans="1:47" ht="14" x14ac:dyDescent="0.3">
      <c r="A390" s="19" t="s">
        <v>359</v>
      </c>
      <c r="B390" s="19" t="s">
        <v>25</v>
      </c>
      <c r="C390" s="20">
        <v>5</v>
      </c>
      <c r="D390" s="21">
        <v>83</v>
      </c>
      <c r="E390" s="22">
        <v>4.4308167988433134</v>
      </c>
      <c r="F390" s="19">
        <v>2355</v>
      </c>
      <c r="G390" s="33">
        <v>7.7647205447714773</v>
      </c>
      <c r="H390" s="19">
        <v>7</v>
      </c>
      <c r="I390" s="19">
        <v>68.983378428600005</v>
      </c>
      <c r="J390" s="31">
        <v>20</v>
      </c>
      <c r="K390" s="30">
        <v>93.333333333333329</v>
      </c>
      <c r="L390" s="30">
        <v>10.448052132925037</v>
      </c>
      <c r="M390" s="30">
        <v>95.000000000000014</v>
      </c>
      <c r="N390" s="30">
        <v>11.667362830802912</v>
      </c>
      <c r="O390" s="30">
        <v>95.555555555555557</v>
      </c>
      <c r="P390" s="30">
        <v>9.1198075740902418</v>
      </c>
      <c r="Q390" s="31">
        <v>34</v>
      </c>
      <c r="R390" s="30">
        <v>71.895424836601308</v>
      </c>
      <c r="S390" s="30">
        <v>15.530353350094884</v>
      </c>
      <c r="T390" s="30">
        <v>56.535947712418299</v>
      </c>
      <c r="U390" s="30">
        <v>24.825262445930793</v>
      </c>
      <c r="V390" s="30">
        <v>64.379084967320253</v>
      </c>
      <c r="W390" s="30">
        <v>17.033979764783528</v>
      </c>
      <c r="X390" s="47">
        <v>20</v>
      </c>
      <c r="Y390" s="46">
        <v>2.1052631578947367</v>
      </c>
      <c r="Z390" s="46">
        <v>6.3060353528461155</v>
      </c>
      <c r="AA390" s="46">
        <v>78</v>
      </c>
      <c r="AB390" s="46">
        <v>30.36618618064993</v>
      </c>
      <c r="AC390" s="46">
        <v>10.526315789473683</v>
      </c>
      <c r="AD390" s="46">
        <v>15.44656891442466</v>
      </c>
      <c r="AE390" s="46">
        <v>0</v>
      </c>
      <c r="AF390" s="46">
        <v>0</v>
      </c>
      <c r="AG390" s="46">
        <v>18</v>
      </c>
      <c r="AH390" s="46">
        <v>27.453309646130389</v>
      </c>
      <c r="AI390" s="27">
        <v>20</v>
      </c>
      <c r="AJ390" s="28">
        <v>3.1578947368421053</v>
      </c>
      <c r="AK390" s="28">
        <v>10.029197142425581</v>
      </c>
      <c r="AL390" s="28">
        <v>0</v>
      </c>
      <c r="AM390" s="28">
        <v>0</v>
      </c>
      <c r="AN390" s="28">
        <v>1.0526315789473684</v>
      </c>
      <c r="AO390" s="28">
        <v>4.5883146774112351</v>
      </c>
      <c r="AP390" s="28">
        <v>69</v>
      </c>
      <c r="AQ390" s="28">
        <v>34.012381646441014</v>
      </c>
      <c r="AR390" s="28">
        <v>1.0526315789473684</v>
      </c>
      <c r="AS390" s="28">
        <v>4.5883146774112351</v>
      </c>
      <c r="AT390" s="28">
        <v>84</v>
      </c>
      <c r="AU390" s="28">
        <v>20.104987598001376</v>
      </c>
    </row>
    <row r="391" spans="1:47" x14ac:dyDescent="0.3">
      <c r="A391" s="19" t="s">
        <v>895</v>
      </c>
      <c r="B391" s="19" t="s">
        <v>39</v>
      </c>
      <c r="C391" s="20"/>
      <c r="D391" s="21"/>
      <c r="E391" s="21"/>
      <c r="F391" s="21"/>
      <c r="G391" s="21"/>
      <c r="H391" s="21"/>
      <c r="I391" s="21"/>
      <c r="J391" s="38">
        <v>20</v>
      </c>
      <c r="K391" s="33">
        <v>59.788359788359799</v>
      </c>
      <c r="L391" s="33">
        <v>27.993868481250701</v>
      </c>
      <c r="M391" s="33">
        <v>71.428571428571431</v>
      </c>
      <c r="N391" s="33">
        <v>25.717224993681981</v>
      </c>
      <c r="O391" s="33">
        <v>39.682539682539684</v>
      </c>
      <c r="P391" s="33">
        <v>33.25387354610146</v>
      </c>
      <c r="Q391" s="38">
        <v>20</v>
      </c>
      <c r="R391" s="33">
        <v>83.597883597883595</v>
      </c>
      <c r="S391" s="33">
        <v>13.88624313424274</v>
      </c>
      <c r="T391" s="33">
        <v>57.142857142857146</v>
      </c>
      <c r="U391" s="33">
        <v>28.606680193190627</v>
      </c>
      <c r="V391" s="33">
        <v>68.253968253968253</v>
      </c>
      <c r="W391" s="33">
        <v>16.210693881507027</v>
      </c>
      <c r="X391" s="47">
        <v>20</v>
      </c>
      <c r="Y391" s="28">
        <v>66</v>
      </c>
      <c r="Z391" s="28">
        <v>33.779470563923105</v>
      </c>
      <c r="AA391" s="28">
        <v>14</v>
      </c>
      <c r="AB391" s="28">
        <v>25.214866124653739</v>
      </c>
      <c r="AC391" s="28">
        <v>32</v>
      </c>
      <c r="AD391" s="28">
        <v>33.340350138659623</v>
      </c>
      <c r="AE391" s="28">
        <v>63</v>
      </c>
      <c r="AF391" s="28">
        <v>29.929742292312017</v>
      </c>
      <c r="AG391" s="28">
        <v>24</v>
      </c>
      <c r="AH391" s="28">
        <v>30.847673289381504</v>
      </c>
      <c r="AI391" s="27">
        <v>20</v>
      </c>
      <c r="AJ391" s="28">
        <v>81.999999999999986</v>
      </c>
      <c r="AK391" s="28">
        <v>21.423056934551916</v>
      </c>
      <c r="AL391" s="28">
        <v>68</v>
      </c>
      <c r="AM391" s="28">
        <v>30.710875837996582</v>
      </c>
      <c r="AN391" s="28">
        <v>64</v>
      </c>
      <c r="AO391" s="28">
        <v>32.831307266724927</v>
      </c>
      <c r="AP391" s="28">
        <v>50.999999999999993</v>
      </c>
      <c r="AQ391" s="28">
        <v>37.542957851114053</v>
      </c>
      <c r="AR391" s="28">
        <v>58</v>
      </c>
      <c r="AS391" s="28">
        <v>36.649118607912555</v>
      </c>
      <c r="AT391" s="28">
        <v>76</v>
      </c>
      <c r="AU391" s="28">
        <v>33.466401061363015</v>
      </c>
    </row>
    <row r="392" spans="1:47" x14ac:dyDescent="0.3">
      <c r="A392" s="19" t="s">
        <v>360</v>
      </c>
      <c r="B392" s="19" t="s">
        <v>25</v>
      </c>
      <c r="C392" s="20">
        <v>9</v>
      </c>
      <c r="D392" s="21">
        <v>0</v>
      </c>
      <c r="E392" s="22">
        <v>0</v>
      </c>
      <c r="F392" s="19">
        <v>21</v>
      </c>
      <c r="G392" s="33">
        <v>3.0910424533583161</v>
      </c>
      <c r="H392" s="21">
        <v>0</v>
      </c>
      <c r="I392" s="21">
        <v>0</v>
      </c>
      <c r="J392" s="31">
        <v>20</v>
      </c>
      <c r="K392" s="30">
        <v>82.222222222222229</v>
      </c>
      <c r="L392" s="30">
        <v>20.519567041703073</v>
      </c>
      <c r="M392" s="30">
        <v>92.222222222222229</v>
      </c>
      <c r="N392" s="30">
        <v>13.04762108027556</v>
      </c>
      <c r="O392" s="30">
        <v>91.666666666666671</v>
      </c>
      <c r="P392" s="30">
        <v>12.935085590991033</v>
      </c>
      <c r="Q392" s="31">
        <v>33</v>
      </c>
      <c r="R392" s="30">
        <v>56.9023569023569</v>
      </c>
      <c r="S392" s="30">
        <v>11.705482965806063</v>
      </c>
      <c r="T392" s="30">
        <v>50.505050505050505</v>
      </c>
      <c r="U392" s="30">
        <v>17.806164205862817</v>
      </c>
      <c r="V392" s="30">
        <v>59.932659932659931</v>
      </c>
      <c r="W392" s="30">
        <v>14.147425369801004</v>
      </c>
      <c r="X392" s="47">
        <v>21</v>
      </c>
      <c r="Y392" s="28">
        <v>11.000000000000002</v>
      </c>
      <c r="Z392" s="28">
        <v>28.216847382201941</v>
      </c>
      <c r="AA392" s="28">
        <v>3</v>
      </c>
      <c r="AB392" s="28">
        <v>9.7872096985918571</v>
      </c>
      <c r="AC392" s="28">
        <v>65.714285714285708</v>
      </c>
      <c r="AD392" s="28">
        <v>39.569107719460717</v>
      </c>
      <c r="AE392" s="28">
        <v>2</v>
      </c>
      <c r="AF392" s="28">
        <v>6.1558701125109252</v>
      </c>
      <c r="AG392" s="28">
        <v>2</v>
      </c>
      <c r="AH392" s="28">
        <v>6.1558701125109252</v>
      </c>
      <c r="AI392" s="27">
        <v>21</v>
      </c>
      <c r="AJ392" s="28">
        <v>0</v>
      </c>
      <c r="AK392" s="28">
        <v>0</v>
      </c>
      <c r="AL392" s="28">
        <v>0</v>
      </c>
      <c r="AM392" s="28">
        <v>0</v>
      </c>
      <c r="AN392" s="28">
        <v>0</v>
      </c>
      <c r="AO392" s="28">
        <v>0</v>
      </c>
      <c r="AP392" s="28">
        <v>70.476190476190467</v>
      </c>
      <c r="AQ392" s="28">
        <v>34.420370491351555</v>
      </c>
      <c r="AR392" s="28">
        <v>16.19047619047619</v>
      </c>
      <c r="AS392" s="28">
        <v>28.013602138281055</v>
      </c>
      <c r="AT392" s="28">
        <v>70.476190476190467</v>
      </c>
      <c r="AU392" s="28">
        <v>37.74601839614219</v>
      </c>
    </row>
    <row r="393" spans="1:47" x14ac:dyDescent="0.3">
      <c r="A393" s="19" t="s">
        <v>361</v>
      </c>
      <c r="B393" s="19" t="s">
        <v>25</v>
      </c>
      <c r="C393" s="20">
        <v>7</v>
      </c>
      <c r="D393" s="21">
        <v>36</v>
      </c>
      <c r="E393" s="22">
        <v>3.6109179126442243</v>
      </c>
      <c r="F393" s="21">
        <v>2853</v>
      </c>
      <c r="G393" s="22">
        <v>7.9564767980367819</v>
      </c>
      <c r="H393" s="21">
        <v>7</v>
      </c>
      <c r="I393" s="21">
        <v>0.850541142857</v>
      </c>
      <c r="J393" s="34">
        <v>20</v>
      </c>
      <c r="K393" s="30">
        <v>55.555555555555557</v>
      </c>
      <c r="L393" s="30">
        <v>21.326997109719844</v>
      </c>
      <c r="M393" s="30">
        <v>70.555555555555557</v>
      </c>
      <c r="N393" s="30">
        <v>29.347462484106018</v>
      </c>
      <c r="O393" s="30">
        <v>80</v>
      </c>
      <c r="P393" s="30">
        <v>19.278742581651038</v>
      </c>
      <c r="Q393" s="31">
        <v>33</v>
      </c>
      <c r="R393" s="30">
        <v>32.323232323232325</v>
      </c>
      <c r="S393" s="30">
        <v>20.29178290400132</v>
      </c>
      <c r="T393" s="30">
        <v>74.747474747474755</v>
      </c>
      <c r="U393" s="30">
        <v>18.272780318308623</v>
      </c>
      <c r="V393" s="30">
        <v>41.750841750841751</v>
      </c>
      <c r="W393" s="30">
        <v>20.228307812622756</v>
      </c>
      <c r="X393" s="47">
        <v>20</v>
      </c>
      <c r="Y393" s="28">
        <v>39</v>
      </c>
      <c r="Z393" s="28">
        <v>40.768925214652086</v>
      </c>
      <c r="AA393" s="28">
        <v>38</v>
      </c>
      <c r="AB393" s="28">
        <v>37.7805296555333</v>
      </c>
      <c r="AC393" s="28">
        <v>63</v>
      </c>
      <c r="AD393" s="28">
        <v>40.144475925940561</v>
      </c>
      <c r="AE393" s="28">
        <v>14</v>
      </c>
      <c r="AF393" s="28">
        <v>31.187041843486348</v>
      </c>
      <c r="AG393" s="28">
        <v>27</v>
      </c>
      <c r="AH393" s="28">
        <v>37.988918051674517</v>
      </c>
      <c r="AI393" s="27">
        <v>20</v>
      </c>
      <c r="AJ393" s="28">
        <v>29</v>
      </c>
      <c r="AK393" s="28">
        <v>35.821193373990795</v>
      </c>
      <c r="AL393" s="28">
        <v>0</v>
      </c>
      <c r="AM393" s="28">
        <v>0</v>
      </c>
      <c r="AN393" s="28">
        <v>5.2631578947368416</v>
      </c>
      <c r="AO393" s="28">
        <v>18.669172764102495</v>
      </c>
      <c r="AP393" s="28">
        <v>56</v>
      </c>
      <c r="AQ393" s="28">
        <v>39.256243217849402</v>
      </c>
      <c r="AR393" s="28">
        <v>92.631578947368425</v>
      </c>
      <c r="AS393" s="28">
        <v>13.679711361135398</v>
      </c>
      <c r="AT393" s="28">
        <v>81.999999999999986</v>
      </c>
      <c r="AU393" s="28">
        <v>24.19221275317198</v>
      </c>
    </row>
    <row r="394" spans="1:47" x14ac:dyDescent="0.3">
      <c r="A394" s="35" t="s">
        <v>362</v>
      </c>
      <c r="B394" s="35" t="s">
        <v>25</v>
      </c>
      <c r="C394" s="39">
        <v>11</v>
      </c>
      <c r="D394" s="40">
        <v>17</v>
      </c>
      <c r="E394" s="41">
        <v>2.8903717578961645</v>
      </c>
      <c r="F394" s="40">
        <v>2841</v>
      </c>
      <c r="G394" s="41">
        <v>7.952263308657046</v>
      </c>
      <c r="H394" s="40">
        <v>1</v>
      </c>
      <c r="I394" s="40">
        <v>2.8202199999999999</v>
      </c>
      <c r="J394" s="42">
        <v>20</v>
      </c>
      <c r="K394" s="43">
        <v>67.222222222222229</v>
      </c>
      <c r="L394" s="43">
        <v>28.720833723946296</v>
      </c>
      <c r="M394" s="43">
        <v>86.666666666666671</v>
      </c>
      <c r="N394" s="43">
        <v>18.592445034090574</v>
      </c>
      <c r="O394" s="43">
        <v>85</v>
      </c>
      <c r="P394" s="43">
        <v>23.438914566365536</v>
      </c>
      <c r="Q394" s="44">
        <v>33</v>
      </c>
      <c r="R394" s="43">
        <v>63.63636363636364</v>
      </c>
      <c r="S394" s="43">
        <v>19.498481911612078</v>
      </c>
      <c r="T394" s="43">
        <v>58.585858585858581</v>
      </c>
      <c r="U394" s="43">
        <v>22.442094086357454</v>
      </c>
      <c r="V394" s="43">
        <v>49.158249158249156</v>
      </c>
      <c r="W394" s="43">
        <v>18.846009956571766</v>
      </c>
      <c r="X394" s="48">
        <v>391</v>
      </c>
      <c r="Y394" s="37">
        <v>47.723785166240411</v>
      </c>
      <c r="Z394" s="37">
        <v>38.11837731626995</v>
      </c>
      <c r="AA394" s="37">
        <v>27.161125319693092</v>
      </c>
      <c r="AB394" s="37">
        <v>34.252039022399046</v>
      </c>
      <c r="AC394" s="37">
        <v>14.578005115089514</v>
      </c>
      <c r="AD394" s="37">
        <v>26.626831023785098</v>
      </c>
      <c r="AE394" s="37">
        <v>4.4501278772378523</v>
      </c>
      <c r="AF394" s="37">
        <v>13.649154899508796</v>
      </c>
      <c r="AG394" s="37">
        <v>9.5652173913043477</v>
      </c>
      <c r="AH394" s="37">
        <v>19.834319321959107</v>
      </c>
      <c r="AI394" s="45">
        <v>391</v>
      </c>
      <c r="AJ394" s="37">
        <v>16.974358974358974</v>
      </c>
      <c r="AK394" s="37">
        <v>26.753648267170103</v>
      </c>
      <c r="AL394" s="37">
        <v>0.97435897435897445</v>
      </c>
      <c r="AM394" s="37">
        <v>6.4193120401449235</v>
      </c>
      <c r="AN394" s="37">
        <v>4.7179487179487172</v>
      </c>
      <c r="AO394" s="37">
        <v>13.840718434532068</v>
      </c>
      <c r="AP394" s="37">
        <v>21.128205128205131</v>
      </c>
      <c r="AQ394" s="37">
        <v>32.142980289016876</v>
      </c>
      <c r="AR394" s="37">
        <v>13.846153846153845</v>
      </c>
      <c r="AS394" s="37">
        <v>24.653421274578164</v>
      </c>
      <c r="AT394" s="37">
        <v>91.538461538461533</v>
      </c>
      <c r="AU394" s="37">
        <v>18.840210448950078</v>
      </c>
    </row>
    <row r="395" spans="1:47" x14ac:dyDescent="0.3">
      <c r="A395" s="19" t="s">
        <v>363</v>
      </c>
      <c r="B395" s="19" t="s">
        <v>25</v>
      </c>
      <c r="C395" s="20">
        <v>5</v>
      </c>
      <c r="D395" s="21">
        <v>10</v>
      </c>
      <c r="E395" s="22">
        <v>2.3978952727983707</v>
      </c>
      <c r="F395" s="21">
        <v>684</v>
      </c>
      <c r="G395" s="22">
        <v>6.5294188382622256</v>
      </c>
      <c r="H395" s="21">
        <v>4</v>
      </c>
      <c r="I395" s="21">
        <v>0.54837524999999998</v>
      </c>
      <c r="J395" s="34">
        <v>20</v>
      </c>
      <c r="K395" s="30">
        <v>61.111111111111114</v>
      </c>
      <c r="L395" s="30">
        <v>24.582280183606667</v>
      </c>
      <c r="M395" s="30">
        <v>63.888888888888886</v>
      </c>
      <c r="N395" s="30">
        <v>24.943080101789004</v>
      </c>
      <c r="O395" s="30">
        <v>66.666666666666671</v>
      </c>
      <c r="P395" s="30">
        <v>23.362554801682084</v>
      </c>
      <c r="Q395" s="31">
        <v>36</v>
      </c>
      <c r="R395" s="30">
        <v>40.432098765432094</v>
      </c>
      <c r="S395" s="30">
        <v>17.038762277496847</v>
      </c>
      <c r="T395" s="30">
        <v>59.876543209876544</v>
      </c>
      <c r="U395" s="30">
        <v>19.925394851403155</v>
      </c>
      <c r="V395" s="30">
        <v>55.555555555555557</v>
      </c>
      <c r="W395" s="30">
        <v>17.817416127494958</v>
      </c>
      <c r="X395" s="47">
        <v>19</v>
      </c>
      <c r="Y395" s="28">
        <v>25.263157894736842</v>
      </c>
      <c r="Z395" s="28">
        <v>35.177079193486136</v>
      </c>
      <c r="AA395" s="28">
        <v>1.1111111111111112</v>
      </c>
      <c r="AB395" s="28">
        <v>4.714045207910317</v>
      </c>
      <c r="AC395" s="28">
        <v>38.94736842105263</v>
      </c>
      <c r="AD395" s="28">
        <v>36.193114268709124</v>
      </c>
      <c r="AE395" s="28">
        <v>35.789473684210527</v>
      </c>
      <c r="AF395" s="28">
        <v>40.320354588619963</v>
      </c>
      <c r="AG395" s="28">
        <v>3.333333333333333</v>
      </c>
      <c r="AH395" s="28">
        <v>7.6696498884737041</v>
      </c>
      <c r="AI395" s="27">
        <v>19</v>
      </c>
      <c r="AJ395" s="28">
        <v>11.578947368421053</v>
      </c>
      <c r="AK395" s="28">
        <v>16.754156331667822</v>
      </c>
      <c r="AL395" s="28">
        <v>40</v>
      </c>
      <c r="AM395" s="28">
        <v>35.276684147527874</v>
      </c>
      <c r="AN395" s="28">
        <v>13.684210526315789</v>
      </c>
      <c r="AO395" s="28">
        <v>21.13725681660215</v>
      </c>
      <c r="AP395" s="28">
        <v>62.10526315789474</v>
      </c>
      <c r="AQ395" s="28">
        <v>36.450719756408567</v>
      </c>
      <c r="AR395" s="28">
        <v>1.1111111111111112</v>
      </c>
      <c r="AS395" s="28">
        <v>4.714045207910317</v>
      </c>
      <c r="AT395" s="28">
        <v>68.421052631578945</v>
      </c>
      <c r="AU395" s="28">
        <v>37.307008262484352</v>
      </c>
    </row>
    <row r="396" spans="1:47" x14ac:dyDescent="0.3">
      <c r="A396" s="19" t="s">
        <v>364</v>
      </c>
      <c r="B396" s="19" t="s">
        <v>25</v>
      </c>
      <c r="C396" s="20">
        <v>7</v>
      </c>
      <c r="D396" s="21">
        <v>315</v>
      </c>
      <c r="E396" s="22">
        <v>5.7557422135869123</v>
      </c>
      <c r="F396" s="21">
        <v>33196</v>
      </c>
      <c r="G396" s="22">
        <v>10.410214789375955</v>
      </c>
      <c r="H396" s="21">
        <v>3</v>
      </c>
      <c r="I396" s="21">
        <v>6.8938623333300004</v>
      </c>
      <c r="J396" s="34">
        <v>20</v>
      </c>
      <c r="K396" s="30">
        <v>60.555555555555557</v>
      </c>
      <c r="L396" s="30">
        <v>27.329719724997432</v>
      </c>
      <c r="M396" s="30">
        <v>75.555555555555557</v>
      </c>
      <c r="N396" s="30">
        <v>28.293458927173926</v>
      </c>
      <c r="O396" s="30">
        <v>75</v>
      </c>
      <c r="P396" s="30">
        <v>26.213250521901639</v>
      </c>
      <c r="Q396" s="31">
        <v>36</v>
      </c>
      <c r="R396" s="30">
        <v>49.691358024691361</v>
      </c>
      <c r="S396" s="30">
        <v>16.043615840871436</v>
      </c>
      <c r="T396" s="30">
        <v>62.654320987654323</v>
      </c>
      <c r="U396" s="30">
        <v>21.765590658282168</v>
      </c>
      <c r="V396" s="30">
        <v>49.691358024691361</v>
      </c>
      <c r="W396" s="30">
        <v>21.163029077276519</v>
      </c>
      <c r="X396" s="47">
        <v>20</v>
      </c>
      <c r="Y396" s="28">
        <v>36</v>
      </c>
      <c r="Z396" s="28">
        <v>37.612987678530182</v>
      </c>
      <c r="AA396" s="28">
        <v>20</v>
      </c>
      <c r="AB396" s="28">
        <v>29.019050004400462</v>
      </c>
      <c r="AC396" s="28">
        <v>25</v>
      </c>
      <c r="AD396" s="28">
        <v>34.868172789582914</v>
      </c>
      <c r="AE396" s="28">
        <v>8.4210526315789469</v>
      </c>
      <c r="AF396" s="28">
        <v>16.754156331667822</v>
      </c>
      <c r="AG396" s="28">
        <v>11.578947368421053</v>
      </c>
      <c r="AH396" s="28">
        <v>19.224740395512598</v>
      </c>
      <c r="AI396" s="27">
        <v>20</v>
      </c>
      <c r="AJ396" s="28">
        <v>21</v>
      </c>
      <c r="AK396" s="28">
        <v>28.63564212655271</v>
      </c>
      <c r="AL396" s="28">
        <v>0</v>
      </c>
      <c r="AM396" s="28">
        <v>0</v>
      </c>
      <c r="AN396" s="28">
        <v>2</v>
      </c>
      <c r="AO396" s="28">
        <v>6.1558701125109252</v>
      </c>
      <c r="AP396" s="28">
        <v>3.1578947368421053</v>
      </c>
      <c r="AQ396" s="28">
        <v>10.029197142425581</v>
      </c>
      <c r="AR396" s="28">
        <v>33</v>
      </c>
      <c r="AS396" s="28">
        <v>39.616583449491529</v>
      </c>
      <c r="AT396" s="28">
        <v>69</v>
      </c>
      <c r="AU396" s="28">
        <v>39.722723180090576</v>
      </c>
    </row>
    <row r="397" spans="1:47" x14ac:dyDescent="0.3">
      <c r="A397" s="19" t="s">
        <v>365</v>
      </c>
      <c r="B397" s="19" t="s">
        <v>39</v>
      </c>
      <c r="C397" s="20">
        <v>7</v>
      </c>
      <c r="D397" s="21">
        <v>89</v>
      </c>
      <c r="E397" s="22">
        <v>4.499809670330265</v>
      </c>
      <c r="F397" s="21">
        <v>4582</v>
      </c>
      <c r="G397" s="22">
        <v>8.4301090845091249</v>
      </c>
      <c r="H397" s="21">
        <v>3</v>
      </c>
      <c r="I397" s="21">
        <v>0.94007133333299997</v>
      </c>
      <c r="J397" s="34">
        <v>20</v>
      </c>
      <c r="K397" s="30">
        <v>69.444444444444443</v>
      </c>
      <c r="L397" s="30">
        <v>19.703784314422744</v>
      </c>
      <c r="M397" s="30">
        <v>68.333333333333329</v>
      </c>
      <c r="N397" s="30">
        <v>27.754376107425124</v>
      </c>
      <c r="O397" s="30">
        <v>54.44444444444445</v>
      </c>
      <c r="P397" s="30">
        <v>25.465133701552539</v>
      </c>
      <c r="Q397" s="31">
        <v>34</v>
      </c>
      <c r="R397" s="33">
        <v>26.984126984126981</v>
      </c>
      <c r="S397" s="33">
        <v>13.865058921855528</v>
      </c>
      <c r="T397" s="33">
        <v>66.137566137566139</v>
      </c>
      <c r="U397" s="33">
        <v>21.794831892834583</v>
      </c>
      <c r="V397" s="33">
        <v>51.851851851851855</v>
      </c>
      <c r="W397" s="33">
        <v>26.136709280559035</v>
      </c>
      <c r="X397" s="48">
        <v>22</v>
      </c>
      <c r="Y397" s="37">
        <v>78.181818181818187</v>
      </c>
      <c r="Z397" s="37">
        <v>28.889998868674859</v>
      </c>
      <c r="AA397" s="37">
        <v>40.909090909090907</v>
      </c>
      <c r="AB397" s="37">
        <v>39.750302893016801</v>
      </c>
      <c r="AC397" s="37">
        <v>45.454545454545453</v>
      </c>
      <c r="AD397" s="37">
        <v>41.025807525469666</v>
      </c>
      <c r="AE397" s="37">
        <v>54.54545454545454</v>
      </c>
      <c r="AF397" s="37">
        <v>37.635757152609763</v>
      </c>
      <c r="AG397" s="37">
        <v>63.63636363636364</v>
      </c>
      <c r="AH397" s="37">
        <v>41.236305610867959</v>
      </c>
      <c r="AI397" s="27">
        <v>22</v>
      </c>
      <c r="AJ397" s="37">
        <v>90.476190476190467</v>
      </c>
      <c r="AK397" s="37">
        <v>13.59271513575948</v>
      </c>
      <c r="AL397" s="37">
        <v>25.454545454545453</v>
      </c>
      <c r="AM397" s="37">
        <v>33.341990217866595</v>
      </c>
      <c r="AN397" s="37">
        <v>25.454545454545453</v>
      </c>
      <c r="AO397" s="37">
        <v>33.341990217866595</v>
      </c>
      <c r="AP397" s="37">
        <v>38.18181818181818</v>
      </c>
      <c r="AQ397" s="37">
        <v>36.98601584336123</v>
      </c>
      <c r="AR397" s="37">
        <v>22.727272727272727</v>
      </c>
      <c r="AS397" s="37">
        <v>37.184458886529235</v>
      </c>
      <c r="AT397" s="37">
        <v>47.272727272727273</v>
      </c>
      <c r="AU397" s="37">
        <v>42.558846451183463</v>
      </c>
    </row>
    <row r="398" spans="1:47" x14ac:dyDescent="0.3">
      <c r="A398" s="19" t="s">
        <v>366</v>
      </c>
      <c r="B398" s="19" t="s">
        <v>25</v>
      </c>
      <c r="C398" s="20">
        <v>6</v>
      </c>
      <c r="D398" s="21">
        <v>954</v>
      </c>
      <c r="E398" s="22">
        <v>6.8617113404807304</v>
      </c>
      <c r="F398" s="21">
        <v>133072</v>
      </c>
      <c r="G398" s="22">
        <v>11.798653128809102</v>
      </c>
      <c r="H398" s="21">
        <v>3</v>
      </c>
      <c r="I398" s="21">
        <v>9.1918240000000004</v>
      </c>
      <c r="J398" s="34">
        <v>20</v>
      </c>
      <c r="K398" s="30">
        <v>73.333333333333329</v>
      </c>
      <c r="L398" s="30">
        <v>22.338875108890416</v>
      </c>
      <c r="M398" s="30">
        <v>83.333333333333329</v>
      </c>
      <c r="N398" s="30">
        <v>17.099639201419237</v>
      </c>
      <c r="O398" s="30">
        <v>72.222222222222229</v>
      </c>
      <c r="P398" s="30">
        <v>25.105366004287347</v>
      </c>
      <c r="Q398" s="31">
        <v>35</v>
      </c>
      <c r="R398" s="30">
        <v>16.50793650793651</v>
      </c>
      <c r="S398" s="30">
        <v>8.6786529194044348</v>
      </c>
      <c r="T398" s="30">
        <v>84.444444444444443</v>
      </c>
      <c r="U398" s="30">
        <v>21.253390519381938</v>
      </c>
      <c r="V398" s="30">
        <v>39.682539682539684</v>
      </c>
      <c r="W398" s="30">
        <v>33.473096350228921</v>
      </c>
      <c r="X398" s="47">
        <v>20</v>
      </c>
      <c r="Y398" s="28">
        <v>45.999999999999993</v>
      </c>
      <c r="Z398" s="28">
        <v>41.599595139730312</v>
      </c>
      <c r="AA398" s="28">
        <v>34</v>
      </c>
      <c r="AB398" s="28">
        <v>37.891812752680629</v>
      </c>
      <c r="AC398" s="28">
        <v>39</v>
      </c>
      <c r="AD398" s="28">
        <v>38.648210961522082</v>
      </c>
      <c r="AE398" s="28">
        <v>33</v>
      </c>
      <c r="AF398" s="28">
        <v>36.863903325896629</v>
      </c>
      <c r="AG398" s="28">
        <v>40</v>
      </c>
      <c r="AH398" s="28">
        <v>40.522898010358226</v>
      </c>
      <c r="AI398" s="27">
        <v>20</v>
      </c>
      <c r="AJ398" s="28">
        <v>60</v>
      </c>
      <c r="AK398" s="28">
        <v>33.717089216940984</v>
      </c>
      <c r="AL398" s="28">
        <v>5.2631578947368416</v>
      </c>
      <c r="AM398" s="28">
        <v>14.669856112538156</v>
      </c>
      <c r="AN398" s="28">
        <v>22.999999999999996</v>
      </c>
      <c r="AO398" s="28">
        <v>31.304951684997054</v>
      </c>
      <c r="AP398" s="28">
        <v>26</v>
      </c>
      <c r="AQ398" s="28">
        <v>35.600118273014644</v>
      </c>
      <c r="AR398" s="28">
        <v>63</v>
      </c>
      <c r="AS398" s="28">
        <v>34.504004344271024</v>
      </c>
      <c r="AT398" s="28">
        <v>67</v>
      </c>
      <c r="AU398" s="28">
        <v>33.261325732352951</v>
      </c>
    </row>
    <row r="399" spans="1:47" ht="14" x14ac:dyDescent="0.3">
      <c r="A399" s="19" t="s">
        <v>367</v>
      </c>
      <c r="B399" s="19" t="s">
        <v>25</v>
      </c>
      <c r="C399" s="20">
        <v>4</v>
      </c>
      <c r="D399" s="21">
        <v>9</v>
      </c>
      <c r="E399" s="22">
        <v>2.3025850929940459</v>
      </c>
      <c r="F399" s="21">
        <v>236</v>
      </c>
      <c r="G399" s="22">
        <v>5.4680601411351315</v>
      </c>
      <c r="H399" s="21">
        <v>4</v>
      </c>
      <c r="I399" s="21">
        <v>0.86173299999999997</v>
      </c>
      <c r="J399" s="34">
        <v>20</v>
      </c>
      <c r="K399" s="30">
        <v>56.666666666666657</v>
      </c>
      <c r="L399" s="30">
        <v>22.483840128558452</v>
      </c>
      <c r="M399" s="30">
        <v>82.222222222222229</v>
      </c>
      <c r="N399" s="30">
        <v>22.338875108890416</v>
      </c>
      <c r="O399" s="30">
        <v>75</v>
      </c>
      <c r="P399" s="30">
        <v>29.035838579715421</v>
      </c>
      <c r="Q399" s="31">
        <v>35</v>
      </c>
      <c r="R399" s="30">
        <v>61.904761904761898</v>
      </c>
      <c r="S399" s="30">
        <v>20.396525663835849</v>
      </c>
      <c r="T399" s="30">
        <v>55.238095238095241</v>
      </c>
      <c r="U399" s="30">
        <v>14.12819055057013</v>
      </c>
      <c r="V399" s="30">
        <v>56.190476190476183</v>
      </c>
      <c r="W399" s="30">
        <v>14.245196196975334</v>
      </c>
      <c r="X399" s="47">
        <v>20</v>
      </c>
      <c r="Y399" s="46">
        <v>29</v>
      </c>
      <c r="Z399" s="46">
        <v>39.722723180090576</v>
      </c>
      <c r="AA399" s="46">
        <v>0</v>
      </c>
      <c r="AB399" s="46">
        <v>0</v>
      </c>
      <c r="AC399" s="46">
        <v>6.3157894736842106</v>
      </c>
      <c r="AD399" s="46">
        <v>16.401397743888062</v>
      </c>
      <c r="AE399" s="46">
        <v>1.0526315789473684</v>
      </c>
      <c r="AF399" s="46">
        <v>4.5883146774112351</v>
      </c>
      <c r="AG399" s="46">
        <v>0</v>
      </c>
      <c r="AH399" s="46">
        <v>0</v>
      </c>
      <c r="AI399" s="27">
        <v>20</v>
      </c>
      <c r="AJ399" s="28">
        <v>2.1052631578947367</v>
      </c>
      <c r="AK399" s="28">
        <v>6.3060353528461155</v>
      </c>
      <c r="AL399" s="28">
        <v>0</v>
      </c>
      <c r="AM399" s="28">
        <v>0</v>
      </c>
      <c r="AN399" s="28">
        <v>1.0526315789473684</v>
      </c>
      <c r="AO399" s="28">
        <v>4.5883146774112351</v>
      </c>
      <c r="AP399" s="28">
        <v>14</v>
      </c>
      <c r="AQ399" s="28">
        <v>25.214866124653739</v>
      </c>
      <c r="AR399" s="28">
        <v>78</v>
      </c>
      <c r="AS399" s="28">
        <v>26.675437154214013</v>
      </c>
      <c r="AT399" s="28">
        <v>88.421052631578959</v>
      </c>
      <c r="AU399" s="28">
        <v>16.754156331667833</v>
      </c>
    </row>
    <row r="400" spans="1:47" x14ac:dyDescent="0.3">
      <c r="A400" s="19" t="s">
        <v>368</v>
      </c>
      <c r="B400" s="19" t="s">
        <v>25</v>
      </c>
      <c r="C400" s="20">
        <v>5</v>
      </c>
      <c r="D400" s="21">
        <v>293</v>
      </c>
      <c r="E400" s="22">
        <v>5.6835797673386814</v>
      </c>
      <c r="F400" s="21">
        <v>16872</v>
      </c>
      <c r="G400" s="22">
        <v>9.733469990198337</v>
      </c>
      <c r="H400" s="21">
        <v>5</v>
      </c>
      <c r="I400" s="21">
        <v>20.493583999999998</v>
      </c>
      <c r="J400" s="34">
        <v>20</v>
      </c>
      <c r="K400" s="30">
        <v>77.222222222222229</v>
      </c>
      <c r="L400" s="30">
        <v>18.548708334994288</v>
      </c>
      <c r="M400" s="30">
        <v>61.111111111111114</v>
      </c>
      <c r="N400" s="30">
        <v>29.175367680155375</v>
      </c>
      <c r="O400" s="30">
        <v>45.55555555555555</v>
      </c>
      <c r="P400" s="30">
        <v>28.81682419568725</v>
      </c>
      <c r="Q400" s="31">
        <v>32</v>
      </c>
      <c r="R400" s="30">
        <v>80.555555555555557</v>
      </c>
      <c r="S400" s="30">
        <v>15.713484026367723</v>
      </c>
      <c r="T400" s="30">
        <v>54.166666666666664</v>
      </c>
      <c r="U400" s="30">
        <v>24.724688773898631</v>
      </c>
      <c r="V400" s="30">
        <v>69.791666666666671</v>
      </c>
      <c r="W400" s="30">
        <v>21.351093078042638</v>
      </c>
      <c r="X400" s="47">
        <v>20</v>
      </c>
      <c r="Y400" s="28">
        <v>24</v>
      </c>
      <c r="Z400" s="28">
        <v>31.522757026096496</v>
      </c>
      <c r="AA400" s="28">
        <v>1.0526315789473684</v>
      </c>
      <c r="AB400" s="28">
        <v>4.5883146774112351</v>
      </c>
      <c r="AC400" s="28">
        <v>11.000000000000002</v>
      </c>
      <c r="AD400" s="28">
        <v>17.740824166460339</v>
      </c>
      <c r="AE400" s="28">
        <v>97.89473684210526</v>
      </c>
      <c r="AF400" s="28">
        <v>9.1766293548224684</v>
      </c>
      <c r="AG400" s="28">
        <v>1.0526315789473684</v>
      </c>
      <c r="AH400" s="28">
        <v>4.5883146774112351</v>
      </c>
      <c r="AI400" s="27">
        <v>20</v>
      </c>
      <c r="AJ400" s="28">
        <v>43.157894736842103</v>
      </c>
      <c r="AK400" s="28">
        <v>36.67464028134539</v>
      </c>
      <c r="AL400" s="28">
        <v>0</v>
      </c>
      <c r="AM400" s="28">
        <v>0</v>
      </c>
      <c r="AN400" s="28">
        <v>44.000000000000007</v>
      </c>
      <c r="AO400" s="28">
        <v>35.894582496967132</v>
      </c>
      <c r="AP400" s="28">
        <v>19</v>
      </c>
      <c r="AQ400" s="28">
        <v>30.070093553492473</v>
      </c>
      <c r="AR400" s="28">
        <v>2.1052631578947367</v>
      </c>
      <c r="AS400" s="28">
        <v>6.3060353528461155</v>
      </c>
      <c r="AT400" s="28">
        <v>32</v>
      </c>
      <c r="AU400" s="28">
        <v>34.580189034824699</v>
      </c>
    </row>
    <row r="401" spans="1:47" x14ac:dyDescent="0.3">
      <c r="A401" s="19" t="s">
        <v>369</v>
      </c>
      <c r="B401" s="19" t="s">
        <v>25</v>
      </c>
      <c r="C401" s="20">
        <v>9</v>
      </c>
      <c r="D401" s="21">
        <v>13</v>
      </c>
      <c r="E401" s="22">
        <v>2.6390573296152584</v>
      </c>
      <c r="F401" s="21">
        <v>1124</v>
      </c>
      <c r="G401" s="22">
        <v>7.0255383146385206</v>
      </c>
      <c r="H401" s="21">
        <v>0</v>
      </c>
      <c r="I401" s="21">
        <v>0</v>
      </c>
      <c r="J401" s="34">
        <v>20</v>
      </c>
      <c r="K401" s="30">
        <v>96.111111111111114</v>
      </c>
      <c r="L401" s="30">
        <v>10.978743712978702</v>
      </c>
      <c r="M401" s="30">
        <v>93.333333333333329</v>
      </c>
      <c r="N401" s="30">
        <v>13.679711361135377</v>
      </c>
      <c r="O401" s="30">
        <v>82.222222222222229</v>
      </c>
      <c r="P401" s="30">
        <v>20.200425242727054</v>
      </c>
      <c r="Q401" s="31">
        <v>31</v>
      </c>
      <c r="R401" s="30">
        <v>75.98566308243727</v>
      </c>
      <c r="S401" s="30">
        <v>21.100733159409319</v>
      </c>
      <c r="T401" s="30">
        <v>59.498207885304659</v>
      </c>
      <c r="U401" s="30">
        <v>25.263775054702382</v>
      </c>
      <c r="V401" s="30">
        <v>74.910394265232981</v>
      </c>
      <c r="W401" s="30">
        <v>19.238109883691454</v>
      </c>
      <c r="X401" s="47">
        <v>21</v>
      </c>
      <c r="Y401" s="28">
        <v>34.285714285714285</v>
      </c>
      <c r="Z401" s="28">
        <v>38.022549700332902</v>
      </c>
      <c r="AA401" s="28">
        <v>0</v>
      </c>
      <c r="AB401" s="28">
        <v>0</v>
      </c>
      <c r="AC401" s="28">
        <v>48.571428571428569</v>
      </c>
      <c r="AD401" s="28">
        <v>39.279220242478623</v>
      </c>
      <c r="AE401" s="28">
        <v>100</v>
      </c>
      <c r="AF401" s="28">
        <v>0</v>
      </c>
      <c r="AG401" s="28">
        <v>17.142857142857142</v>
      </c>
      <c r="AH401" s="28">
        <v>27.77460299317654</v>
      </c>
      <c r="AI401" s="27">
        <v>21</v>
      </c>
      <c r="AJ401" s="28">
        <v>31.428571428571427</v>
      </c>
      <c r="AK401" s="28">
        <v>35.536701350253978</v>
      </c>
      <c r="AL401" s="28">
        <v>100</v>
      </c>
      <c r="AM401" s="28">
        <v>0</v>
      </c>
      <c r="AN401" s="28">
        <v>91</v>
      </c>
      <c r="AO401" s="28">
        <v>13.726654823065186</v>
      </c>
      <c r="AP401" s="28">
        <v>86</v>
      </c>
      <c r="AQ401" s="28">
        <v>19.574419397183711</v>
      </c>
      <c r="AR401" s="28">
        <v>19.047619047619044</v>
      </c>
      <c r="AS401" s="28">
        <v>27.185430271518953</v>
      </c>
      <c r="AT401" s="28">
        <v>96</v>
      </c>
      <c r="AU401" s="28">
        <v>8.2078268166812318</v>
      </c>
    </row>
    <row r="402" spans="1:47" x14ac:dyDescent="0.3">
      <c r="A402" s="19" t="s">
        <v>370</v>
      </c>
      <c r="B402" s="19" t="s">
        <v>25</v>
      </c>
      <c r="C402" s="20">
        <v>8</v>
      </c>
      <c r="D402" s="21">
        <v>43</v>
      </c>
      <c r="E402" s="22">
        <v>3.784189633918261</v>
      </c>
      <c r="F402" s="21">
        <v>3500</v>
      </c>
      <c r="G402" s="22">
        <v>8.160803920954665</v>
      </c>
      <c r="H402" s="21">
        <v>0</v>
      </c>
      <c r="I402" s="21">
        <v>0</v>
      </c>
      <c r="J402" s="34">
        <v>20</v>
      </c>
      <c r="K402" s="30">
        <v>68.888888888888886</v>
      </c>
      <c r="L402" s="30">
        <v>20.582801604673165</v>
      </c>
      <c r="M402" s="30">
        <v>76.666666666666671</v>
      </c>
      <c r="N402" s="30">
        <v>22.771001702132434</v>
      </c>
      <c r="O402" s="30">
        <v>78.888888888888886</v>
      </c>
      <c r="P402" s="30">
        <v>23.334725661605791</v>
      </c>
      <c r="Q402" s="31">
        <v>33</v>
      </c>
      <c r="R402" s="30">
        <v>25.925925925925927</v>
      </c>
      <c r="S402" s="30">
        <v>17.272924172386695</v>
      </c>
      <c r="T402" s="30">
        <v>72.390572390572387</v>
      </c>
      <c r="U402" s="30">
        <v>18.028015775096563</v>
      </c>
      <c r="V402" s="30">
        <v>43.771043771043772</v>
      </c>
      <c r="W402" s="30">
        <v>22.556409729891211</v>
      </c>
      <c r="X402" s="47">
        <v>19</v>
      </c>
      <c r="Y402" s="28">
        <v>57.89473684210526</v>
      </c>
      <c r="Z402" s="28">
        <v>35.835883222208842</v>
      </c>
      <c r="AA402" s="28">
        <v>60</v>
      </c>
      <c r="AB402" s="28">
        <v>36.514837167011073</v>
      </c>
      <c r="AC402" s="28">
        <v>56.842105263157897</v>
      </c>
      <c r="AD402" s="28">
        <v>40.145932626266742</v>
      </c>
      <c r="AE402" s="28">
        <v>29.473684210526311</v>
      </c>
      <c r="AF402" s="28">
        <v>36.12842589838003</v>
      </c>
      <c r="AG402" s="28">
        <v>34.736842105263165</v>
      </c>
      <c r="AH402" s="28">
        <v>37.023779303552047</v>
      </c>
      <c r="AI402" s="27">
        <v>19</v>
      </c>
      <c r="AJ402" s="28">
        <v>53.684210526315795</v>
      </c>
      <c r="AK402" s="28">
        <v>37.149925424747863</v>
      </c>
      <c r="AL402" s="28">
        <v>12.631578947368421</v>
      </c>
      <c r="AM402" s="28">
        <v>27.657047577457622</v>
      </c>
      <c r="AN402" s="28">
        <v>12.631578947368421</v>
      </c>
      <c r="AO402" s="28">
        <v>26.000449838663666</v>
      </c>
      <c r="AP402" s="28">
        <v>29.473684210526311</v>
      </c>
      <c r="AQ402" s="28">
        <v>38.510270521933684</v>
      </c>
      <c r="AR402" s="28">
        <v>44.21052631578948</v>
      </c>
      <c r="AS402" s="28">
        <v>32.372105528900484</v>
      </c>
      <c r="AT402" s="28">
        <v>63.157894736842103</v>
      </c>
      <c r="AU402" s="28">
        <v>36.67464028134539</v>
      </c>
    </row>
    <row r="403" spans="1:47" x14ac:dyDescent="0.3">
      <c r="A403" s="19" t="s">
        <v>371</v>
      </c>
      <c r="B403" s="19" t="s">
        <v>25</v>
      </c>
      <c r="C403" s="20">
        <v>5</v>
      </c>
      <c r="D403" s="21">
        <v>61</v>
      </c>
      <c r="E403" s="22">
        <v>4.1271343850450917</v>
      </c>
      <c r="F403" s="21">
        <v>6605</v>
      </c>
      <c r="G403" s="22">
        <v>8.7957336059507352</v>
      </c>
      <c r="H403" s="21">
        <v>2</v>
      </c>
      <c r="I403" s="21">
        <v>1.25343</v>
      </c>
      <c r="J403" s="34">
        <v>20</v>
      </c>
      <c r="K403" s="30">
        <v>86.111111111111114</v>
      </c>
      <c r="L403" s="30">
        <v>18.337320140672698</v>
      </c>
      <c r="M403" s="30">
        <v>95.555555555555557</v>
      </c>
      <c r="N403" s="30">
        <v>9.8064438906454043</v>
      </c>
      <c r="O403" s="30">
        <v>95.555555555555557</v>
      </c>
      <c r="P403" s="30">
        <v>9.1198075740902418</v>
      </c>
      <c r="Q403" s="31">
        <v>34</v>
      </c>
      <c r="R403" s="30">
        <v>69.607843137254903</v>
      </c>
      <c r="S403" s="30">
        <v>22.10555630095233</v>
      </c>
      <c r="T403" s="30">
        <v>44.117647058823529</v>
      </c>
      <c r="U403" s="30">
        <v>28.490557912109459</v>
      </c>
      <c r="V403" s="30">
        <v>67.320261437908499</v>
      </c>
      <c r="W403" s="30">
        <v>21.000271936419743</v>
      </c>
      <c r="X403" s="47">
        <v>20</v>
      </c>
      <c r="Y403" s="28">
        <v>39</v>
      </c>
      <c r="Z403" s="28">
        <v>35.821193373990795</v>
      </c>
      <c r="AA403" s="28">
        <v>38</v>
      </c>
      <c r="AB403" s="28">
        <v>31.722480821551205</v>
      </c>
      <c r="AC403" s="28">
        <v>31</v>
      </c>
      <c r="AD403" s="28">
        <v>36.977945062599566</v>
      </c>
      <c r="AE403" s="28">
        <v>12</v>
      </c>
      <c r="AF403" s="28">
        <v>15.07874069850104</v>
      </c>
      <c r="AG403" s="28">
        <v>9.473684210526315</v>
      </c>
      <c r="AH403" s="28">
        <v>20.799797569865156</v>
      </c>
      <c r="AI403" s="27">
        <v>20</v>
      </c>
      <c r="AJ403" s="28">
        <v>18</v>
      </c>
      <c r="AK403" s="28">
        <v>25.047323630532496</v>
      </c>
      <c r="AL403" s="28">
        <v>16</v>
      </c>
      <c r="AM403" s="28">
        <v>24.793887192315431</v>
      </c>
      <c r="AN403" s="28">
        <v>47</v>
      </c>
      <c r="AO403" s="28">
        <v>24.51637476420499</v>
      </c>
      <c r="AP403" s="28">
        <v>56</v>
      </c>
      <c r="AQ403" s="28">
        <v>35.303198006323505</v>
      </c>
      <c r="AR403" s="28">
        <v>43</v>
      </c>
      <c r="AS403" s="28">
        <v>31.304951684997054</v>
      </c>
      <c r="AT403" s="28">
        <v>89.473684210526329</v>
      </c>
      <c r="AU403" s="28">
        <v>25.026301953618404</v>
      </c>
    </row>
    <row r="404" spans="1:47" x14ac:dyDescent="0.3">
      <c r="A404" s="19" t="s">
        <v>372</v>
      </c>
      <c r="B404" s="19" t="s">
        <v>25</v>
      </c>
      <c r="C404" s="20">
        <v>5</v>
      </c>
      <c r="D404" s="21">
        <v>27</v>
      </c>
      <c r="E404" s="22">
        <v>3.3322045101752038</v>
      </c>
      <c r="F404" s="21">
        <v>230</v>
      </c>
      <c r="G404" s="22">
        <v>5.4424177105217932</v>
      </c>
      <c r="H404" s="21">
        <v>1</v>
      </c>
      <c r="I404" s="21">
        <v>0.313357</v>
      </c>
      <c r="J404" s="34">
        <v>20</v>
      </c>
      <c r="K404" s="30">
        <v>82.222222222222229</v>
      </c>
      <c r="L404" s="30">
        <v>15.0373155084212</v>
      </c>
      <c r="M404" s="30">
        <v>65.555555555555557</v>
      </c>
      <c r="N404" s="30">
        <v>24.423169902168212</v>
      </c>
      <c r="O404" s="30">
        <v>40</v>
      </c>
      <c r="P404" s="30">
        <v>28.247490645104904</v>
      </c>
      <c r="Q404" s="31">
        <v>44</v>
      </c>
      <c r="R404" s="30">
        <v>70.707070707070713</v>
      </c>
      <c r="S404" s="30">
        <v>16.959682493091943</v>
      </c>
      <c r="T404" s="30">
        <v>66.919191919191917</v>
      </c>
      <c r="U404" s="30">
        <v>15.802512976931332</v>
      </c>
      <c r="V404" s="30">
        <v>66.161616161616152</v>
      </c>
      <c r="W404" s="30">
        <v>15.335195455694198</v>
      </c>
      <c r="X404" s="47">
        <v>20</v>
      </c>
      <c r="Y404" s="28">
        <v>74</v>
      </c>
      <c r="Z404" s="28">
        <v>26.832815729997474</v>
      </c>
      <c r="AA404" s="28">
        <v>2.1052631578947367</v>
      </c>
      <c r="AB404" s="28">
        <v>6.3060353528461155</v>
      </c>
      <c r="AC404" s="28">
        <v>6.3157894736842106</v>
      </c>
      <c r="AD404" s="28">
        <v>16.401397743888062</v>
      </c>
      <c r="AE404" s="28">
        <v>48</v>
      </c>
      <c r="AF404" s="28">
        <v>38.607334999834862</v>
      </c>
      <c r="AG404" s="28">
        <v>14</v>
      </c>
      <c r="AH404" s="28">
        <v>30.504529430716907</v>
      </c>
      <c r="AI404" s="27">
        <v>20</v>
      </c>
      <c r="AJ404" s="28">
        <v>66</v>
      </c>
      <c r="AK404" s="28">
        <v>31.85493434470181</v>
      </c>
      <c r="AL404" s="28">
        <v>3.1578947368421053</v>
      </c>
      <c r="AM404" s="28">
        <v>13.764944032233705</v>
      </c>
      <c r="AN404" s="28">
        <v>3.1578947368421053</v>
      </c>
      <c r="AO404" s="28">
        <v>10.029197142425581</v>
      </c>
      <c r="AP404" s="28">
        <v>4.2105263157894735</v>
      </c>
      <c r="AQ404" s="28">
        <v>14.265650070355173</v>
      </c>
      <c r="AR404" s="28">
        <v>79</v>
      </c>
      <c r="AS404" s="28">
        <v>28.6356421265527</v>
      </c>
      <c r="AT404" s="28">
        <v>45</v>
      </c>
      <c r="AU404" s="28">
        <v>37.766596212442607</v>
      </c>
    </row>
    <row r="405" spans="1:47" x14ac:dyDescent="0.3">
      <c r="A405" s="19" t="s">
        <v>373</v>
      </c>
      <c r="B405" s="19" t="s">
        <v>25</v>
      </c>
      <c r="C405" s="20">
        <v>4</v>
      </c>
      <c r="D405" s="21">
        <v>1058</v>
      </c>
      <c r="E405" s="22">
        <v>6.9650803456014065</v>
      </c>
      <c r="F405" s="21">
        <v>94863</v>
      </c>
      <c r="G405" s="22">
        <v>11.460199565947148</v>
      </c>
      <c r="H405" s="21">
        <v>6</v>
      </c>
      <c r="I405" s="21">
        <v>16.3990318333</v>
      </c>
      <c r="J405" s="34">
        <v>20</v>
      </c>
      <c r="K405" s="30">
        <v>81.666666666666671</v>
      </c>
      <c r="L405" s="30">
        <v>20.160177294309975</v>
      </c>
      <c r="M405" s="30">
        <v>71.666666666666671</v>
      </c>
      <c r="N405" s="30">
        <v>27.801159749744247</v>
      </c>
      <c r="O405" s="30">
        <v>40</v>
      </c>
      <c r="P405" s="30">
        <v>26.343065786080146</v>
      </c>
      <c r="Q405" s="31">
        <v>33</v>
      </c>
      <c r="R405" s="30">
        <v>88.215488215488222</v>
      </c>
      <c r="S405" s="30">
        <v>12.08872610803459</v>
      </c>
      <c r="T405" s="30">
        <v>81.481481481481467</v>
      </c>
      <c r="U405" s="30">
        <v>20.158834312108549</v>
      </c>
      <c r="V405" s="30">
        <v>75.420875420875419</v>
      </c>
      <c r="W405" s="30">
        <v>20.366543870783616</v>
      </c>
      <c r="X405" s="47">
        <v>21</v>
      </c>
      <c r="Y405" s="28">
        <v>89</v>
      </c>
      <c r="Z405" s="28">
        <v>21.001253095445215</v>
      </c>
      <c r="AA405" s="28">
        <v>4</v>
      </c>
      <c r="AB405" s="28">
        <v>8.2078268166812336</v>
      </c>
      <c r="AC405" s="28">
        <v>20</v>
      </c>
      <c r="AD405" s="28">
        <v>23.664319132398465</v>
      </c>
      <c r="AE405" s="28">
        <v>25.714285714285715</v>
      </c>
      <c r="AF405" s="28">
        <v>35.856858280031808</v>
      </c>
      <c r="AG405" s="28">
        <v>5.7142857142857135</v>
      </c>
      <c r="AH405" s="28">
        <v>12.873006086935783</v>
      </c>
      <c r="AI405" s="27">
        <v>21</v>
      </c>
      <c r="AJ405" s="28">
        <v>74.285714285714292</v>
      </c>
      <c r="AK405" s="28">
        <v>29.081167199998788</v>
      </c>
      <c r="AL405" s="28">
        <v>12.380952380952381</v>
      </c>
      <c r="AM405" s="28">
        <v>23.217399058628835</v>
      </c>
      <c r="AN405" s="28">
        <v>12.380952380952381</v>
      </c>
      <c r="AO405" s="28">
        <v>23.217399058628835</v>
      </c>
      <c r="AP405" s="28">
        <v>19.047619047619044</v>
      </c>
      <c r="AQ405" s="28">
        <v>29.984122782693163</v>
      </c>
      <c r="AR405" s="28">
        <v>29.523809523809526</v>
      </c>
      <c r="AS405" s="28">
        <v>39.303459195876194</v>
      </c>
      <c r="AT405" s="28">
        <v>38.095238095238088</v>
      </c>
      <c r="AU405" s="28">
        <v>39.952352573915796</v>
      </c>
    </row>
    <row r="406" spans="1:47" x14ac:dyDescent="0.3">
      <c r="A406" s="19" t="s">
        <v>374</v>
      </c>
      <c r="B406" s="19" t="s">
        <v>25</v>
      </c>
      <c r="C406" s="20">
        <v>8</v>
      </c>
      <c r="D406" s="21">
        <v>226</v>
      </c>
      <c r="E406" s="22">
        <v>5.4249500174814029</v>
      </c>
      <c r="F406" s="21">
        <v>20663</v>
      </c>
      <c r="G406" s="22">
        <v>9.9361483347756767</v>
      </c>
      <c r="H406" s="21">
        <v>1</v>
      </c>
      <c r="I406" s="21">
        <v>0.62671500000000002</v>
      </c>
      <c r="J406" s="34">
        <v>20</v>
      </c>
      <c r="K406" s="30">
        <v>70</v>
      </c>
      <c r="L406" s="30">
        <v>27.477913630621195</v>
      </c>
      <c r="M406" s="30">
        <v>57.222222222222221</v>
      </c>
      <c r="N406" s="30">
        <v>31.276710482138228</v>
      </c>
      <c r="O406" s="30">
        <v>56.111111111111114</v>
      </c>
      <c r="P406" s="30">
        <v>28.033906881181256</v>
      </c>
      <c r="Q406" s="31">
        <v>34</v>
      </c>
      <c r="R406" s="30">
        <v>69.93464052287581</v>
      </c>
      <c r="S406" s="30">
        <v>22.142856889325362</v>
      </c>
      <c r="T406" s="30">
        <v>60.457516339869279</v>
      </c>
      <c r="U406" s="30">
        <v>21.221786176807623</v>
      </c>
      <c r="V406" s="30">
        <v>64.705882352941174</v>
      </c>
      <c r="W406" s="30">
        <v>19.043846121158825</v>
      </c>
      <c r="X406" s="47">
        <v>20</v>
      </c>
      <c r="Y406" s="28">
        <v>85</v>
      </c>
      <c r="Z406" s="28">
        <v>31.034785237485401</v>
      </c>
      <c r="AA406" s="28">
        <v>22.000000000000004</v>
      </c>
      <c r="AB406" s="28">
        <v>33.02311789927586</v>
      </c>
      <c r="AC406" s="28">
        <v>24</v>
      </c>
      <c r="AD406" s="28">
        <v>35.303198006323512</v>
      </c>
      <c r="AE406" s="28">
        <v>38</v>
      </c>
      <c r="AF406" s="28">
        <v>39.947333749378203</v>
      </c>
      <c r="AG406" s="28">
        <v>28</v>
      </c>
      <c r="AH406" s="28">
        <v>35.777087639996637</v>
      </c>
      <c r="AI406" s="27">
        <v>20</v>
      </c>
      <c r="AJ406" s="28">
        <v>81</v>
      </c>
      <c r="AK406" s="28">
        <v>29.361629095775566</v>
      </c>
      <c r="AL406" s="28">
        <v>3.1578947368421053</v>
      </c>
      <c r="AM406" s="28">
        <v>7.4926864926535517</v>
      </c>
      <c r="AN406" s="28">
        <v>10</v>
      </c>
      <c r="AO406" s="28">
        <v>15.217718205053643</v>
      </c>
      <c r="AP406" s="28">
        <v>11.000000000000002</v>
      </c>
      <c r="AQ406" s="28">
        <v>18.89026482776665</v>
      </c>
      <c r="AR406" s="28">
        <v>32</v>
      </c>
      <c r="AS406" s="28">
        <v>32.702808506465104</v>
      </c>
      <c r="AT406" s="28">
        <v>47</v>
      </c>
      <c r="AU406" s="28">
        <v>36.288319129757966</v>
      </c>
    </row>
    <row r="407" spans="1:47" x14ac:dyDescent="0.3">
      <c r="A407" s="19" t="s">
        <v>375</v>
      </c>
      <c r="B407" s="19" t="s">
        <v>25</v>
      </c>
      <c r="C407" s="20">
        <v>5</v>
      </c>
      <c r="D407" s="21">
        <v>39</v>
      </c>
      <c r="E407" s="22">
        <v>3.6888794541139363</v>
      </c>
      <c r="F407" s="21">
        <v>3056</v>
      </c>
      <c r="G407" s="22">
        <v>8.025189321890835</v>
      </c>
      <c r="H407" s="21">
        <v>1</v>
      </c>
      <c r="I407" s="21">
        <v>2.8202199999999999</v>
      </c>
      <c r="J407" s="34">
        <v>20</v>
      </c>
      <c r="K407" s="30">
        <v>70.555555555555557</v>
      </c>
      <c r="L407" s="30">
        <v>18.47851429575163</v>
      </c>
      <c r="M407" s="30">
        <v>76.666666666666671</v>
      </c>
      <c r="N407" s="30">
        <v>23.054586747770195</v>
      </c>
      <c r="O407" s="30">
        <v>67.777777777777771</v>
      </c>
      <c r="P407" s="30">
        <v>22.192963194098994</v>
      </c>
      <c r="Q407" s="31">
        <v>34</v>
      </c>
      <c r="R407" s="30">
        <v>83.660130718954235</v>
      </c>
      <c r="S407" s="30">
        <v>16.691405683796166</v>
      </c>
      <c r="T407" s="30">
        <v>73.202614379084963</v>
      </c>
      <c r="U407" s="30">
        <v>22.073178137901802</v>
      </c>
      <c r="V407" s="30">
        <v>64.379084967320253</v>
      </c>
      <c r="W407" s="30">
        <v>22.519794138849505</v>
      </c>
      <c r="X407" s="48">
        <v>22</v>
      </c>
      <c r="Y407" s="37">
        <v>67.27272727272728</v>
      </c>
      <c r="Z407" s="37">
        <v>35.74803600090609</v>
      </c>
      <c r="AA407" s="37">
        <v>10</v>
      </c>
      <c r="AB407" s="37">
        <v>24.494897427831781</v>
      </c>
      <c r="AC407" s="37">
        <v>3.8095238095238093</v>
      </c>
      <c r="AD407" s="37">
        <v>10.23532631438318</v>
      </c>
      <c r="AE407" s="37">
        <v>27.27272727272727</v>
      </c>
      <c r="AF407" s="37">
        <v>36.798268357526744</v>
      </c>
      <c r="AG407" s="37">
        <v>19.09090909090909</v>
      </c>
      <c r="AH407" s="37">
        <v>31.759376704494827</v>
      </c>
      <c r="AI407" s="27">
        <v>22</v>
      </c>
      <c r="AJ407" s="37">
        <v>71.818181818181813</v>
      </c>
      <c r="AK407" s="37">
        <v>30.649534081188563</v>
      </c>
      <c r="AL407" s="37">
        <v>0</v>
      </c>
      <c r="AM407" s="37">
        <v>0</v>
      </c>
      <c r="AN407" s="37">
        <v>7.2727272727272734</v>
      </c>
      <c r="AO407" s="37">
        <v>14.534628005401833</v>
      </c>
      <c r="AP407" s="37">
        <v>18.18181818181818</v>
      </c>
      <c r="AQ407" s="37">
        <v>29.54195783503986</v>
      </c>
      <c r="AR407" s="37">
        <v>56.36363636363636</v>
      </c>
      <c r="AS407" s="37">
        <v>35.796442300671188</v>
      </c>
      <c r="AT407" s="37">
        <v>73.63636363636364</v>
      </c>
      <c r="AU407" s="37">
        <v>26.465692895386287</v>
      </c>
    </row>
    <row r="408" spans="1:47" x14ac:dyDescent="0.3">
      <c r="A408" s="19" t="s">
        <v>376</v>
      </c>
      <c r="B408" s="19" t="s">
        <v>25</v>
      </c>
      <c r="C408" s="20">
        <v>7</v>
      </c>
      <c r="D408" s="21">
        <v>6</v>
      </c>
      <c r="E408" s="22">
        <v>1.9459101490553132</v>
      </c>
      <c r="F408" s="21">
        <v>403</v>
      </c>
      <c r="G408" s="22">
        <v>6.0014148779611505</v>
      </c>
      <c r="H408" s="21">
        <v>1</v>
      </c>
      <c r="I408" s="21">
        <v>0.94007200000000002</v>
      </c>
      <c r="J408" s="34">
        <v>20</v>
      </c>
      <c r="K408" s="30">
        <v>51.111111111111107</v>
      </c>
      <c r="L408" s="30">
        <v>28.016517916281931</v>
      </c>
      <c r="M408" s="30">
        <v>81.666666666666671</v>
      </c>
      <c r="N408" s="30">
        <v>23.160035933854669</v>
      </c>
      <c r="O408" s="30">
        <v>78.888888888888886</v>
      </c>
      <c r="P408" s="30">
        <v>26.46610739806135</v>
      </c>
      <c r="Q408" s="31">
        <v>36</v>
      </c>
      <c r="R408" s="30">
        <v>62.654320987654323</v>
      </c>
      <c r="S408" s="30">
        <v>17.447887189907288</v>
      </c>
      <c r="T408" s="30">
        <v>59.876543209876544</v>
      </c>
      <c r="U408" s="30">
        <v>18.645070231429557</v>
      </c>
      <c r="V408" s="30">
        <v>58.333333333333336</v>
      </c>
      <c r="W408" s="30">
        <v>16.453665368435004</v>
      </c>
      <c r="X408" s="47">
        <v>21</v>
      </c>
      <c r="Y408" s="28">
        <v>21.904761904761905</v>
      </c>
      <c r="Z408" s="28">
        <v>36.279339522522676</v>
      </c>
      <c r="AA408" s="28">
        <v>2</v>
      </c>
      <c r="AB408" s="28">
        <v>6.1558701125109252</v>
      </c>
      <c r="AC408" s="28">
        <v>58.095238095238095</v>
      </c>
      <c r="AD408" s="28">
        <v>39.952352573915796</v>
      </c>
      <c r="AE408" s="28">
        <v>5</v>
      </c>
      <c r="AF408" s="28">
        <v>14.327007988227578</v>
      </c>
      <c r="AG408" s="28">
        <v>8.5714285714285712</v>
      </c>
      <c r="AH408" s="28">
        <v>18.516401995451027</v>
      </c>
      <c r="AI408" s="27">
        <v>21</v>
      </c>
      <c r="AJ408" s="28">
        <v>8</v>
      </c>
      <c r="AK408" s="28">
        <v>19.8944583661936</v>
      </c>
      <c r="AL408" s="28">
        <v>1</v>
      </c>
      <c r="AM408" s="28">
        <v>4.4721359549995796</v>
      </c>
      <c r="AN408" s="28">
        <v>2.8571428571428568</v>
      </c>
      <c r="AO408" s="28">
        <v>7.1713716560063618</v>
      </c>
      <c r="AP408" s="28">
        <v>63.809523809523817</v>
      </c>
      <c r="AQ408" s="28">
        <v>34.420370491351555</v>
      </c>
      <c r="AR408" s="28">
        <v>43.80952380952381</v>
      </c>
      <c r="AS408" s="28">
        <v>38.272207994338466</v>
      </c>
      <c r="AT408" s="28">
        <v>83.809523809523824</v>
      </c>
      <c r="AU408" s="28">
        <v>29.406834320645686</v>
      </c>
    </row>
    <row r="409" spans="1:47" x14ac:dyDescent="0.3">
      <c r="A409" s="35" t="s">
        <v>377</v>
      </c>
      <c r="B409" s="35" t="s">
        <v>25</v>
      </c>
      <c r="C409" s="39">
        <v>9</v>
      </c>
      <c r="D409" s="40">
        <v>39</v>
      </c>
      <c r="E409" s="41">
        <v>3.6888794541139363</v>
      </c>
      <c r="F409" s="40">
        <v>2723</v>
      </c>
      <c r="G409" s="41">
        <v>7.9098566672694028</v>
      </c>
      <c r="H409" s="40">
        <v>1</v>
      </c>
      <c r="I409" s="40">
        <v>0.62671500000000002</v>
      </c>
      <c r="J409" s="42">
        <v>20</v>
      </c>
      <c r="K409" s="43">
        <v>74.444444444444443</v>
      </c>
      <c r="L409" s="43">
        <v>23.390350831503</v>
      </c>
      <c r="M409" s="43">
        <v>65.555555555555557</v>
      </c>
      <c r="N409" s="43">
        <v>24.949591805359475</v>
      </c>
      <c r="O409" s="43">
        <v>50.555555555555557</v>
      </c>
      <c r="P409" s="43">
        <v>30.047612207132659</v>
      </c>
      <c r="Q409" s="44">
        <v>36</v>
      </c>
      <c r="R409" s="43">
        <v>22.530864197530864</v>
      </c>
      <c r="S409" s="43">
        <v>14.903833085577654</v>
      </c>
      <c r="T409" s="43">
        <v>65.740740740740748</v>
      </c>
      <c r="U409" s="43">
        <v>27.265110368128777</v>
      </c>
      <c r="V409" s="43">
        <v>47.222222222222221</v>
      </c>
      <c r="W409" s="43">
        <v>31.580919830722117</v>
      </c>
      <c r="X409" s="48">
        <v>388</v>
      </c>
      <c r="Y409" s="37">
        <v>62.680412371134025</v>
      </c>
      <c r="Z409" s="37">
        <v>39.15160921625413</v>
      </c>
      <c r="AA409" s="37">
        <v>3.2474226804123711</v>
      </c>
      <c r="AB409" s="37">
        <v>13.363168888626088</v>
      </c>
      <c r="AC409" s="37">
        <v>6.2371134020618557</v>
      </c>
      <c r="AD409" s="37">
        <v>17.936594150893775</v>
      </c>
      <c r="AE409" s="37">
        <v>35.051546391752581</v>
      </c>
      <c r="AF409" s="37">
        <v>40.973268183204887</v>
      </c>
      <c r="AG409" s="37">
        <v>5.1679586563307485</v>
      </c>
      <c r="AH409" s="37">
        <v>16.419380899966438</v>
      </c>
      <c r="AI409" s="45">
        <v>388</v>
      </c>
      <c r="AJ409" s="37">
        <v>62.010309278350519</v>
      </c>
      <c r="AK409" s="37">
        <v>37.396954330342915</v>
      </c>
      <c r="AL409" s="37">
        <v>2.8865979381443294</v>
      </c>
      <c r="AM409" s="37">
        <v>11.852562202887992</v>
      </c>
      <c r="AN409" s="37">
        <v>2.8865979381443294</v>
      </c>
      <c r="AO409" s="37">
        <v>11.939447819554362</v>
      </c>
      <c r="AP409" s="37">
        <v>4.6907216494845354</v>
      </c>
      <c r="AQ409" s="37">
        <v>16.127951453378309</v>
      </c>
      <c r="AR409" s="37">
        <v>57.216494845360828</v>
      </c>
      <c r="AS409" s="37">
        <v>41.02667608994954</v>
      </c>
      <c r="AT409" s="37">
        <v>45.412371134020617</v>
      </c>
      <c r="AU409" s="37">
        <v>39.92997813739845</v>
      </c>
    </row>
    <row r="410" spans="1:47" x14ac:dyDescent="0.3">
      <c r="A410" s="19" t="s">
        <v>896</v>
      </c>
      <c r="B410" s="19" t="s">
        <v>39</v>
      </c>
      <c r="C410" s="20"/>
      <c r="D410" s="21"/>
      <c r="E410" s="21"/>
      <c r="F410" s="21"/>
      <c r="G410" s="21"/>
      <c r="H410" s="21"/>
      <c r="I410" s="21"/>
      <c r="J410" s="38">
        <v>21</v>
      </c>
      <c r="K410" s="33">
        <v>64.021164021164012</v>
      </c>
      <c r="L410" s="33">
        <v>26.505243344480867</v>
      </c>
      <c r="M410" s="33">
        <v>64.550264550264558</v>
      </c>
      <c r="N410" s="33">
        <v>30.955772436635073</v>
      </c>
      <c r="O410" s="33">
        <v>38.095238095238095</v>
      </c>
      <c r="P410" s="33">
        <v>31.539007509891537</v>
      </c>
      <c r="Q410" s="38">
        <v>21</v>
      </c>
      <c r="R410" s="33">
        <v>30.68783068783069</v>
      </c>
      <c r="S410" s="33">
        <v>19.846560141281532</v>
      </c>
      <c r="T410" s="33">
        <v>44.973544973544975</v>
      </c>
      <c r="U410" s="33">
        <v>24.463676897808643</v>
      </c>
      <c r="V410" s="33">
        <v>51.851851851851855</v>
      </c>
      <c r="W410" s="33">
        <v>25.660011963983369</v>
      </c>
      <c r="X410" s="47">
        <v>21</v>
      </c>
      <c r="Y410" s="28">
        <v>61.904761904761905</v>
      </c>
      <c r="Z410" s="28">
        <v>42.850793180412381</v>
      </c>
      <c r="AA410" s="28">
        <v>0</v>
      </c>
      <c r="AB410" s="28">
        <v>0</v>
      </c>
      <c r="AC410" s="28">
        <v>4</v>
      </c>
      <c r="AD410" s="28">
        <v>10.462967275611939</v>
      </c>
      <c r="AE410" s="28">
        <v>24.761904761904763</v>
      </c>
      <c r="AF410" s="28">
        <v>38.938290617212211</v>
      </c>
      <c r="AG410" s="28">
        <v>1</v>
      </c>
      <c r="AH410" s="28">
        <v>4.4721359549995796</v>
      </c>
      <c r="AI410" s="27">
        <v>21</v>
      </c>
      <c r="AJ410" s="28">
        <v>77.142857142857139</v>
      </c>
      <c r="AK410" s="28">
        <v>34.805582475065272</v>
      </c>
      <c r="AL410" s="28">
        <v>0</v>
      </c>
      <c r="AM410" s="28">
        <v>0</v>
      </c>
      <c r="AN410" s="28">
        <v>0</v>
      </c>
      <c r="AO410" s="28">
        <v>0</v>
      </c>
      <c r="AP410" s="28">
        <v>8</v>
      </c>
      <c r="AQ410" s="28">
        <v>19.8944583661936</v>
      </c>
      <c r="AR410" s="28">
        <v>50.476190476190474</v>
      </c>
      <c r="AS410" s="28">
        <v>44.09945469914458</v>
      </c>
      <c r="AT410" s="28">
        <v>64.761904761904759</v>
      </c>
      <c r="AU410" s="28">
        <v>38.938290617212203</v>
      </c>
    </row>
    <row r="411" spans="1:47" x14ac:dyDescent="0.3">
      <c r="A411" s="19" t="s">
        <v>378</v>
      </c>
      <c r="B411" s="19" t="s">
        <v>39</v>
      </c>
      <c r="C411" s="20">
        <v>10</v>
      </c>
      <c r="D411" s="21">
        <v>353</v>
      </c>
      <c r="E411" s="22">
        <v>5.8692969131337742</v>
      </c>
      <c r="F411" s="21">
        <v>26202</v>
      </c>
      <c r="G411" s="22">
        <v>10.173629187010921</v>
      </c>
      <c r="H411" s="21">
        <v>3</v>
      </c>
      <c r="I411" s="21">
        <v>1.7756890000000001</v>
      </c>
      <c r="J411" s="34">
        <v>20</v>
      </c>
      <c r="K411" s="30">
        <v>82.222222222222229</v>
      </c>
      <c r="L411" s="30">
        <v>19.211216130458162</v>
      </c>
      <c r="M411" s="30">
        <v>67.222222222222229</v>
      </c>
      <c r="N411" s="30">
        <v>29.169799330514024</v>
      </c>
      <c r="O411" s="30">
        <v>52.777777777777779</v>
      </c>
      <c r="P411" s="30">
        <v>30.3488489333442</v>
      </c>
      <c r="Q411" s="31">
        <v>33</v>
      </c>
      <c r="R411" s="30">
        <v>87.878787878787875</v>
      </c>
      <c r="S411" s="30">
        <v>19.117012243727391</v>
      </c>
      <c r="T411" s="30">
        <v>55.555555555555557</v>
      </c>
      <c r="U411" s="30">
        <v>37.985539808825955</v>
      </c>
      <c r="V411" s="30">
        <v>75.757575757575765</v>
      </c>
      <c r="W411" s="30">
        <v>26.41877627026669</v>
      </c>
      <c r="X411" s="47">
        <v>21</v>
      </c>
      <c r="Y411" s="28">
        <v>76.190476190476176</v>
      </c>
      <c r="Z411" s="28">
        <v>34.420370491351555</v>
      </c>
      <c r="AA411" s="28">
        <v>2</v>
      </c>
      <c r="AB411" s="28">
        <v>6.1558701125109252</v>
      </c>
      <c r="AC411" s="28">
        <v>2</v>
      </c>
      <c r="AD411" s="28">
        <v>6.1558701125109252</v>
      </c>
      <c r="AE411" s="28">
        <v>21.904761904761905</v>
      </c>
      <c r="AF411" s="28">
        <v>30.268638492513606</v>
      </c>
      <c r="AG411" s="28">
        <v>5</v>
      </c>
      <c r="AH411" s="28">
        <v>11.002392084403615</v>
      </c>
      <c r="AI411" s="27">
        <v>21</v>
      </c>
      <c r="AJ411" s="28">
        <v>75.238095238095241</v>
      </c>
      <c r="AK411" s="28">
        <v>31.562485266380339</v>
      </c>
      <c r="AL411" s="28">
        <v>9</v>
      </c>
      <c r="AM411" s="28">
        <v>17.740824166460339</v>
      </c>
      <c r="AN411" s="28">
        <v>18.095238095238095</v>
      </c>
      <c r="AO411" s="28">
        <v>28.216847382201941</v>
      </c>
      <c r="AP411" s="28">
        <v>12</v>
      </c>
      <c r="AQ411" s="28">
        <v>18.806493839265091</v>
      </c>
      <c r="AR411" s="28">
        <v>23.80952380952381</v>
      </c>
      <c r="AS411" s="28">
        <v>30.736979434581805</v>
      </c>
      <c r="AT411" s="28">
        <v>29.523809523809526</v>
      </c>
      <c r="AU411" s="28">
        <v>28.718668227511962</v>
      </c>
    </row>
    <row r="412" spans="1:47" x14ac:dyDescent="0.3">
      <c r="A412" s="19" t="s">
        <v>379</v>
      </c>
      <c r="B412" s="19" t="s">
        <v>25</v>
      </c>
      <c r="C412" s="20">
        <v>10</v>
      </c>
      <c r="D412" s="21">
        <v>22</v>
      </c>
      <c r="E412" s="22">
        <v>3.1354942159291497</v>
      </c>
      <c r="F412" s="21">
        <v>1554</v>
      </c>
      <c r="G412" s="22">
        <v>7.3492308246133344</v>
      </c>
      <c r="H412" s="21">
        <v>1</v>
      </c>
      <c r="I412" s="21">
        <v>1.8801399999999999</v>
      </c>
      <c r="J412" s="34">
        <v>20</v>
      </c>
      <c r="K412" s="30">
        <v>82.777777777777771</v>
      </c>
      <c r="L412" s="30">
        <v>18.548708334994288</v>
      </c>
      <c r="M412" s="30">
        <v>90.555555555555557</v>
      </c>
      <c r="N412" s="30">
        <v>14.089198808552824</v>
      </c>
      <c r="O412" s="30">
        <v>90</v>
      </c>
      <c r="P412" s="30">
        <v>13.915179794740265</v>
      </c>
      <c r="Q412" s="31">
        <v>34</v>
      </c>
      <c r="R412" s="30">
        <v>23.529411764705884</v>
      </c>
      <c r="S412" s="30">
        <v>14.67051930889852</v>
      </c>
      <c r="T412" s="30">
        <v>66.013071895424844</v>
      </c>
      <c r="U412" s="30">
        <v>16.848875262464503</v>
      </c>
      <c r="V412" s="30">
        <v>50.326797385620914</v>
      </c>
      <c r="W412" s="30">
        <v>22.093108776849782</v>
      </c>
      <c r="X412" s="47">
        <v>21</v>
      </c>
      <c r="Y412" s="28">
        <v>34.285714285714285</v>
      </c>
      <c r="Z412" s="28">
        <v>38.022549700332902</v>
      </c>
      <c r="AA412" s="28">
        <v>17.142857142857142</v>
      </c>
      <c r="AB412" s="28">
        <v>27.044936151312527</v>
      </c>
      <c r="AC412" s="28">
        <v>61.904761904761905</v>
      </c>
      <c r="AD412" s="28">
        <v>32.80534218980921</v>
      </c>
      <c r="AE412" s="28">
        <v>14.285714285714286</v>
      </c>
      <c r="AF412" s="28">
        <v>21.111946516469906</v>
      </c>
      <c r="AG412" s="28">
        <v>3</v>
      </c>
      <c r="AH412" s="28">
        <v>9.7872096985918571</v>
      </c>
      <c r="AI412" s="27">
        <v>21</v>
      </c>
      <c r="AJ412" s="28">
        <v>18.095238095238095</v>
      </c>
      <c r="AK412" s="28">
        <v>26.003662745668656</v>
      </c>
      <c r="AL412" s="28">
        <v>12.380952380952381</v>
      </c>
      <c r="AM412" s="28">
        <v>20.470652628766359</v>
      </c>
      <c r="AN412" s="28">
        <v>79.047619047619051</v>
      </c>
      <c r="AO412" s="28">
        <v>26.43950867636574</v>
      </c>
      <c r="AP412" s="28">
        <v>53.333333333333329</v>
      </c>
      <c r="AQ412" s="28">
        <v>37.058512292499458</v>
      </c>
      <c r="AR412" s="28">
        <v>20.952380952380956</v>
      </c>
      <c r="AS412" s="28">
        <v>27.911424525588423</v>
      </c>
      <c r="AT412" s="28">
        <v>92.38095238095238</v>
      </c>
      <c r="AU412" s="28">
        <v>13.38086764928266</v>
      </c>
    </row>
    <row r="413" spans="1:47" x14ac:dyDescent="0.3">
      <c r="A413" s="19" t="s">
        <v>897</v>
      </c>
      <c r="B413" s="19" t="s">
        <v>39</v>
      </c>
      <c r="C413" s="20"/>
      <c r="D413" s="21"/>
      <c r="E413" s="21"/>
      <c r="F413" s="21"/>
      <c r="G413" s="21"/>
      <c r="H413" s="21"/>
      <c r="I413" s="21"/>
      <c r="J413" s="38">
        <v>21</v>
      </c>
      <c r="K413" s="33">
        <v>92.063492063492077</v>
      </c>
      <c r="L413" s="33">
        <v>13.672924106259051</v>
      </c>
      <c r="M413" s="33">
        <v>89.417989417989418</v>
      </c>
      <c r="N413" s="33">
        <v>18.749877522625653</v>
      </c>
      <c r="O413" s="33">
        <v>56.084656084656082</v>
      </c>
      <c r="P413" s="33">
        <v>37.263855733813962</v>
      </c>
      <c r="Q413" s="38">
        <v>21</v>
      </c>
      <c r="R413" s="33">
        <v>88.359788359788368</v>
      </c>
      <c r="S413" s="33">
        <v>11.372584793759092</v>
      </c>
      <c r="T413" s="33">
        <v>80.423280423280431</v>
      </c>
      <c r="U413" s="33">
        <v>17.534714036877975</v>
      </c>
      <c r="V413" s="33">
        <v>78.835978835978835</v>
      </c>
      <c r="W413" s="33">
        <v>17.883284803621265</v>
      </c>
      <c r="X413" s="47">
        <v>21</v>
      </c>
      <c r="Y413" s="28">
        <v>64.761904761904759</v>
      </c>
      <c r="Z413" s="28">
        <v>36.826491499876497</v>
      </c>
      <c r="AA413" s="28">
        <v>10.476190476190478</v>
      </c>
      <c r="AB413" s="28">
        <v>13.592715135759477</v>
      </c>
      <c r="AC413" s="28">
        <v>28.571428571428573</v>
      </c>
      <c r="AD413" s="28">
        <v>30.705978943149539</v>
      </c>
      <c r="AE413" s="28">
        <v>34.285714285714285</v>
      </c>
      <c r="AF413" s="28">
        <v>34.72339680552993</v>
      </c>
      <c r="AG413" s="28">
        <v>11.428571428571427</v>
      </c>
      <c r="AH413" s="28">
        <v>16.212869667555552</v>
      </c>
      <c r="AI413" s="27">
        <v>21</v>
      </c>
      <c r="AJ413" s="28">
        <v>55.238095238095241</v>
      </c>
      <c r="AK413" s="28">
        <v>34.585986702571837</v>
      </c>
      <c r="AL413" s="28">
        <v>4</v>
      </c>
      <c r="AM413" s="28">
        <v>8.2078268166812336</v>
      </c>
      <c r="AN413" s="28">
        <v>5</v>
      </c>
      <c r="AO413" s="28">
        <v>8.8852331663863868</v>
      </c>
      <c r="AP413" s="28">
        <v>22.857142857142854</v>
      </c>
      <c r="AQ413" s="28">
        <v>32.425739335111103</v>
      </c>
      <c r="AR413" s="28">
        <v>62.857142857142854</v>
      </c>
      <c r="AS413" s="28">
        <v>34.226138716316974</v>
      </c>
      <c r="AT413" s="28">
        <v>62.857142857142854</v>
      </c>
      <c r="AU413" s="28">
        <v>34.805582475065286</v>
      </c>
    </row>
    <row r="414" spans="1:47" x14ac:dyDescent="0.3">
      <c r="A414" s="19" t="s">
        <v>380</v>
      </c>
      <c r="B414" s="19" t="s">
        <v>25</v>
      </c>
      <c r="C414" s="20">
        <v>7</v>
      </c>
      <c r="D414" s="21">
        <v>122</v>
      </c>
      <c r="E414" s="22">
        <v>4.8121843553724171</v>
      </c>
      <c r="F414" s="21">
        <v>17382</v>
      </c>
      <c r="G414" s="22">
        <v>9.7632479961215406</v>
      </c>
      <c r="H414" s="21">
        <v>2</v>
      </c>
      <c r="I414" s="21">
        <v>3.7602885000000001</v>
      </c>
      <c r="J414" s="34">
        <v>20</v>
      </c>
      <c r="K414" s="30">
        <v>80.555555555555557</v>
      </c>
      <c r="L414" s="30">
        <v>21.890803490344787</v>
      </c>
      <c r="M414" s="30">
        <v>74.444444444444443</v>
      </c>
      <c r="N414" s="30">
        <v>27.713375634949649</v>
      </c>
      <c r="O414" s="30">
        <v>65</v>
      </c>
      <c r="P414" s="30">
        <v>27.987512299315799</v>
      </c>
      <c r="Q414" s="31">
        <v>34</v>
      </c>
      <c r="R414" s="30">
        <v>72.875816993464056</v>
      </c>
      <c r="S414" s="30">
        <v>17.976826848987027</v>
      </c>
      <c r="T414" s="30">
        <v>77.450980392156865</v>
      </c>
      <c r="U414" s="30">
        <v>22.801423895661376</v>
      </c>
      <c r="V414" s="30">
        <v>66.993464052287578</v>
      </c>
      <c r="W414" s="30">
        <v>23.288443932195069</v>
      </c>
      <c r="X414" s="47">
        <v>20</v>
      </c>
      <c r="Y414" s="28">
        <v>40.999999999999993</v>
      </c>
      <c r="Z414" s="28">
        <v>47.892423310230562</v>
      </c>
      <c r="AA414" s="28">
        <v>27</v>
      </c>
      <c r="AB414" s="28">
        <v>35.108853284426253</v>
      </c>
      <c r="AC414" s="28">
        <v>44.000000000000007</v>
      </c>
      <c r="AD414" s="28">
        <v>38.716241661879486</v>
      </c>
      <c r="AE414" s="28">
        <v>31</v>
      </c>
      <c r="AF414" s="28">
        <v>32.75105462343722</v>
      </c>
      <c r="AG414" s="28">
        <v>21</v>
      </c>
      <c r="AH414" s="28">
        <v>28.63564212655271</v>
      </c>
      <c r="AI414" s="27">
        <v>20</v>
      </c>
      <c r="AJ414" s="28">
        <v>36</v>
      </c>
      <c r="AK414" s="28">
        <v>34.70173664697186</v>
      </c>
      <c r="AL414" s="28">
        <v>1.0526315789473684</v>
      </c>
      <c r="AM414" s="28">
        <v>4.5883146774112351</v>
      </c>
      <c r="AN414" s="28">
        <v>7.3684210526315779</v>
      </c>
      <c r="AO414" s="28">
        <v>16.613951721756791</v>
      </c>
      <c r="AP414" s="28">
        <v>40</v>
      </c>
      <c r="AQ414" s="28">
        <v>42.05259864302775</v>
      </c>
      <c r="AR414" s="28">
        <v>44.000000000000007</v>
      </c>
      <c r="AS414" s="28">
        <v>40.833422842723238</v>
      </c>
      <c r="AT414" s="28">
        <v>52</v>
      </c>
      <c r="AU414" s="28">
        <v>39.682954049632741</v>
      </c>
    </row>
    <row r="415" spans="1:47" x14ac:dyDescent="0.3">
      <c r="A415" s="19" t="s">
        <v>381</v>
      </c>
      <c r="B415" s="19" t="s">
        <v>25</v>
      </c>
      <c r="C415" s="20">
        <v>9</v>
      </c>
      <c r="D415" s="21">
        <v>40</v>
      </c>
      <c r="E415" s="22">
        <v>3.713572066704308</v>
      </c>
      <c r="F415" s="21">
        <v>6376</v>
      </c>
      <c r="G415" s="22">
        <v>8.7604530463152717</v>
      </c>
      <c r="H415" s="21">
        <v>2</v>
      </c>
      <c r="I415" s="21">
        <v>5.1703975</v>
      </c>
      <c r="J415" s="34">
        <v>20</v>
      </c>
      <c r="K415" s="30">
        <v>68.888888888888886</v>
      </c>
      <c r="L415" s="30">
        <v>25.895275672296862</v>
      </c>
      <c r="M415" s="30">
        <v>64.444444444444443</v>
      </c>
      <c r="N415" s="30">
        <v>19.612887781290848</v>
      </c>
      <c r="O415" s="30">
        <v>48.333333333333329</v>
      </c>
      <c r="P415" s="30">
        <v>26.312215481801484</v>
      </c>
      <c r="Q415" s="31">
        <v>35</v>
      </c>
      <c r="R415" s="30">
        <v>80.634920634920633</v>
      </c>
      <c r="S415" s="30">
        <v>15.560890108372028</v>
      </c>
      <c r="T415" s="30">
        <v>73.968253968253975</v>
      </c>
      <c r="U415" s="30">
        <v>21.037514844019128</v>
      </c>
      <c r="V415" s="30">
        <v>69.523809523809518</v>
      </c>
      <c r="W415" s="30">
        <v>17.535700102619611</v>
      </c>
      <c r="X415" s="47">
        <v>20</v>
      </c>
      <c r="Y415" s="28">
        <v>40</v>
      </c>
      <c r="Z415" s="28">
        <v>40</v>
      </c>
      <c r="AA415" s="28">
        <v>3.1578947368421053</v>
      </c>
      <c r="AB415" s="28">
        <v>10.029197142425581</v>
      </c>
      <c r="AC415" s="28">
        <v>6.3157894736842106</v>
      </c>
      <c r="AD415" s="28">
        <v>13.420765964144056</v>
      </c>
      <c r="AE415" s="28">
        <v>11.578947368421053</v>
      </c>
      <c r="AF415" s="28">
        <v>20.347852164769098</v>
      </c>
      <c r="AG415" s="28">
        <v>6.3157894736842106</v>
      </c>
      <c r="AH415" s="28">
        <v>20.058394284851161</v>
      </c>
      <c r="AI415" s="27">
        <v>20</v>
      </c>
      <c r="AJ415" s="28">
        <v>45</v>
      </c>
      <c r="AK415" s="28">
        <v>38.865490036656858</v>
      </c>
      <c r="AL415" s="28">
        <v>2.1052631578947367</v>
      </c>
      <c r="AM415" s="28">
        <v>6.3060353528461155</v>
      </c>
      <c r="AN415" s="28">
        <v>1.0526315789473684</v>
      </c>
      <c r="AO415" s="28">
        <v>4.5883146774112351</v>
      </c>
      <c r="AP415" s="28">
        <v>10</v>
      </c>
      <c r="AQ415" s="28">
        <v>18.918106058538349</v>
      </c>
      <c r="AR415" s="28">
        <v>29</v>
      </c>
      <c r="AS415" s="28">
        <v>34.625819389886679</v>
      </c>
      <c r="AT415" s="28">
        <v>27</v>
      </c>
      <c r="AU415" s="28">
        <v>33.888361610316586</v>
      </c>
    </row>
    <row r="416" spans="1:47" x14ac:dyDescent="0.3">
      <c r="A416" s="19" t="s">
        <v>382</v>
      </c>
      <c r="B416" s="19" t="s">
        <v>25</v>
      </c>
      <c r="C416" s="20">
        <v>10</v>
      </c>
      <c r="D416" s="21">
        <v>23</v>
      </c>
      <c r="E416" s="22">
        <v>3.1780538303479458</v>
      </c>
      <c r="F416" s="21">
        <v>1149</v>
      </c>
      <c r="G416" s="22">
        <v>7.0475172213572961</v>
      </c>
      <c r="H416" s="21">
        <v>1</v>
      </c>
      <c r="I416" s="21">
        <v>0.94007200000000002</v>
      </c>
      <c r="J416" s="34">
        <v>20</v>
      </c>
      <c r="K416" s="30">
        <v>86.111111111111114</v>
      </c>
      <c r="L416" s="30">
        <v>21.288879121950171</v>
      </c>
      <c r="M416" s="30">
        <v>91.666666666666671</v>
      </c>
      <c r="N416" s="30">
        <v>13.42802631953805</v>
      </c>
      <c r="O416" s="30">
        <v>89.444444444444457</v>
      </c>
      <c r="P416" s="30">
        <v>16.312016164319772</v>
      </c>
      <c r="Q416" s="31">
        <v>34</v>
      </c>
      <c r="R416" s="30">
        <v>60.7843137254902</v>
      </c>
      <c r="S416" s="30">
        <v>14.01065654964434</v>
      </c>
      <c r="T416" s="30">
        <v>50.653594771241828</v>
      </c>
      <c r="U416" s="30">
        <v>23.401563936882901</v>
      </c>
      <c r="V416" s="30">
        <v>65.032679738562081</v>
      </c>
      <c r="W416" s="30">
        <v>16.442340601879391</v>
      </c>
      <c r="X416" s="47">
        <v>20</v>
      </c>
      <c r="Y416" s="28">
        <v>31</v>
      </c>
      <c r="Z416" s="28">
        <v>41.282084810675315</v>
      </c>
      <c r="AA416" s="28">
        <v>0</v>
      </c>
      <c r="AB416" s="28">
        <v>0</v>
      </c>
      <c r="AC416" s="28">
        <v>71</v>
      </c>
      <c r="AD416" s="28">
        <v>27.890764364608316</v>
      </c>
      <c r="AE416" s="28">
        <v>1.0526315789473684</v>
      </c>
      <c r="AF416" s="28">
        <v>4.5883146774112351</v>
      </c>
      <c r="AG416" s="28">
        <v>3.1578947368421053</v>
      </c>
      <c r="AH416" s="28">
        <v>13.764944032233705</v>
      </c>
      <c r="AI416" s="27">
        <v>20</v>
      </c>
      <c r="AJ416" s="28">
        <v>9</v>
      </c>
      <c r="AK416" s="28">
        <v>18.89026482776665</v>
      </c>
      <c r="AL416" s="28">
        <v>1.0526315789473684</v>
      </c>
      <c r="AM416" s="28">
        <v>4.5883146774112351</v>
      </c>
      <c r="AN416" s="28">
        <v>45</v>
      </c>
      <c r="AO416" s="28">
        <v>31.705885224903227</v>
      </c>
      <c r="AP416" s="28">
        <v>50.999999999999993</v>
      </c>
      <c r="AQ416" s="28">
        <v>37.542957851114053</v>
      </c>
      <c r="AR416" s="28">
        <v>2.1052631578947367</v>
      </c>
      <c r="AS416" s="28">
        <v>6.3060353528461155</v>
      </c>
      <c r="AT416" s="28">
        <v>96.84210526315789</v>
      </c>
      <c r="AU416" s="28">
        <v>7.4926864926535499</v>
      </c>
    </row>
    <row r="417" spans="1:47" x14ac:dyDescent="0.3">
      <c r="A417" s="19" t="s">
        <v>898</v>
      </c>
      <c r="B417" s="19" t="s">
        <v>39</v>
      </c>
      <c r="C417" s="20"/>
      <c r="D417" s="21"/>
      <c r="E417" s="21"/>
      <c r="F417" s="21"/>
      <c r="G417" s="21"/>
      <c r="H417" s="21"/>
      <c r="I417" s="21"/>
      <c r="J417" s="38">
        <v>21</v>
      </c>
      <c r="K417" s="33">
        <v>59.259259259259252</v>
      </c>
      <c r="L417" s="33">
        <v>24.927879511798277</v>
      </c>
      <c r="M417" s="33">
        <v>89.94708994708995</v>
      </c>
      <c r="N417" s="33">
        <v>16.815910273618677</v>
      </c>
      <c r="O417" s="33">
        <v>83.068783068783063</v>
      </c>
      <c r="P417" s="33">
        <v>27.356595254871522</v>
      </c>
      <c r="Q417" s="38">
        <v>21</v>
      </c>
      <c r="R417" s="33">
        <v>30.68783068783069</v>
      </c>
      <c r="S417" s="33">
        <v>16.44473044224344</v>
      </c>
      <c r="T417" s="33">
        <v>56.084656084656082</v>
      </c>
      <c r="U417" s="33">
        <v>21.794831892834583</v>
      </c>
      <c r="V417" s="33">
        <v>34.391534391534393</v>
      </c>
      <c r="W417" s="33">
        <v>17.883284803621251</v>
      </c>
      <c r="X417" s="47">
        <v>21</v>
      </c>
      <c r="Y417" s="28">
        <v>14.285714285714286</v>
      </c>
      <c r="Z417" s="28">
        <v>22.038926600773586</v>
      </c>
      <c r="AA417" s="28">
        <v>94.285714285714292</v>
      </c>
      <c r="AB417" s="28">
        <v>12.873006086935778</v>
      </c>
      <c r="AC417" s="28">
        <v>20</v>
      </c>
      <c r="AD417" s="28">
        <v>26.076809620810593</v>
      </c>
      <c r="AE417" s="28">
        <v>3</v>
      </c>
      <c r="AF417" s="28">
        <v>7.326950970650465</v>
      </c>
      <c r="AG417" s="28">
        <v>20</v>
      </c>
      <c r="AH417" s="28">
        <v>26.832815729997474</v>
      </c>
      <c r="AI417" s="27">
        <v>21</v>
      </c>
      <c r="AJ417" s="28">
        <v>32.38095238095238</v>
      </c>
      <c r="AK417" s="28">
        <v>38.197481841708083</v>
      </c>
      <c r="AL417" s="28">
        <v>0</v>
      </c>
      <c r="AM417" s="28">
        <v>0</v>
      </c>
      <c r="AN417" s="28">
        <v>0</v>
      </c>
      <c r="AO417" s="28">
        <v>0</v>
      </c>
      <c r="AP417" s="28">
        <v>65.714285714285708</v>
      </c>
      <c r="AQ417" s="28">
        <v>36.410359593311981</v>
      </c>
      <c r="AR417" s="28">
        <v>20</v>
      </c>
      <c r="AS417" s="28">
        <v>23.664319132398465</v>
      </c>
      <c r="AT417" s="28">
        <v>66.666666666666671</v>
      </c>
      <c r="AU417" s="28">
        <v>39.665266081716041</v>
      </c>
    </row>
    <row r="418" spans="1:47" x14ac:dyDescent="0.3">
      <c r="A418" s="19" t="s">
        <v>383</v>
      </c>
      <c r="B418" s="19" t="s">
        <v>25</v>
      </c>
      <c r="C418" s="20">
        <v>9</v>
      </c>
      <c r="D418" s="21">
        <v>343</v>
      </c>
      <c r="E418" s="22">
        <v>5.8406416573733981</v>
      </c>
      <c r="F418" s="21">
        <v>38882</v>
      </c>
      <c r="G418" s="22">
        <v>10.568312416091485</v>
      </c>
      <c r="H418" s="21">
        <v>1</v>
      </c>
      <c r="I418" s="21">
        <v>35.722700000000003</v>
      </c>
      <c r="J418" s="34">
        <v>20</v>
      </c>
      <c r="K418" s="30">
        <v>76.111111111111114</v>
      </c>
      <c r="L418" s="30">
        <v>26.801559408822445</v>
      </c>
      <c r="M418" s="30">
        <v>90</v>
      </c>
      <c r="N418" s="30">
        <v>12.435669420828107</v>
      </c>
      <c r="O418" s="30">
        <v>82.777777777777771</v>
      </c>
      <c r="P418" s="30">
        <v>19.571431620413335</v>
      </c>
      <c r="Q418" s="31">
        <v>44</v>
      </c>
      <c r="R418" s="30">
        <v>15.90909090909091</v>
      </c>
      <c r="S418" s="30">
        <v>8.7710952460814582</v>
      </c>
      <c r="T418" s="30">
        <v>82.575757575757564</v>
      </c>
      <c r="U418" s="30">
        <v>17.345806032684052</v>
      </c>
      <c r="V418" s="30">
        <v>35.353535353535356</v>
      </c>
      <c r="W418" s="30">
        <v>22.767562752977117</v>
      </c>
      <c r="X418" s="47">
        <v>20</v>
      </c>
      <c r="Y418" s="28">
        <v>74</v>
      </c>
      <c r="Z418" s="28">
        <v>23.485717944495988</v>
      </c>
      <c r="AA418" s="28">
        <v>77</v>
      </c>
      <c r="AB418" s="28">
        <v>24.516374764204997</v>
      </c>
      <c r="AC418" s="28">
        <v>77</v>
      </c>
      <c r="AD418" s="28">
        <v>23.642067769572375</v>
      </c>
      <c r="AE418" s="28">
        <v>50</v>
      </c>
      <c r="AF418" s="28">
        <v>38.661826678330435</v>
      </c>
      <c r="AG418" s="28">
        <v>71</v>
      </c>
      <c r="AH418" s="28">
        <v>32.751054623437213</v>
      </c>
      <c r="AI418" s="27">
        <v>20</v>
      </c>
      <c r="AJ418" s="28">
        <v>75</v>
      </c>
      <c r="AK418" s="28">
        <v>25.026301953618404</v>
      </c>
      <c r="AL418" s="28">
        <v>17</v>
      </c>
      <c r="AM418" s="28">
        <v>27.739388677664227</v>
      </c>
      <c r="AN418" s="28">
        <v>27</v>
      </c>
      <c r="AO418" s="28">
        <v>31.304951684997054</v>
      </c>
      <c r="AP418" s="28">
        <v>64</v>
      </c>
      <c r="AQ418" s="28">
        <v>36.476380245159653</v>
      </c>
      <c r="AR418" s="28">
        <v>70</v>
      </c>
      <c r="AS418" s="28">
        <v>35.835883222208849</v>
      </c>
      <c r="AT418" s="28">
        <v>85</v>
      </c>
      <c r="AU418" s="28">
        <v>23.283154063783861</v>
      </c>
    </row>
    <row r="419" spans="1:47" x14ac:dyDescent="0.3">
      <c r="A419" s="19" t="s">
        <v>384</v>
      </c>
      <c r="B419" s="19" t="s">
        <v>39</v>
      </c>
      <c r="C419" s="20">
        <v>12</v>
      </c>
      <c r="D419" s="21">
        <v>75</v>
      </c>
      <c r="E419" s="22">
        <v>4.3307333402863311</v>
      </c>
      <c r="F419" s="21">
        <v>7037</v>
      </c>
      <c r="G419" s="22">
        <v>8.8590793178815304</v>
      </c>
      <c r="H419" s="21">
        <v>1</v>
      </c>
      <c r="I419" s="21">
        <v>0.62671500000000002</v>
      </c>
      <c r="J419" s="34">
        <v>20</v>
      </c>
      <c r="K419" s="30">
        <v>77.222222222222229</v>
      </c>
      <c r="L419" s="30">
        <v>18.895767581356132</v>
      </c>
      <c r="M419" s="30">
        <v>71.111111111111114</v>
      </c>
      <c r="N419" s="30">
        <v>25.337231668869727</v>
      </c>
      <c r="O419" s="30">
        <v>46.666666666666664</v>
      </c>
      <c r="P419" s="30">
        <v>26.392351265624953</v>
      </c>
      <c r="Q419" s="31">
        <v>44</v>
      </c>
      <c r="R419" s="30">
        <v>88.63636363636364</v>
      </c>
      <c r="S419" s="30">
        <v>12.790104460632966</v>
      </c>
      <c r="T419" s="30">
        <v>73.232323232323239</v>
      </c>
      <c r="U419" s="30">
        <v>22.519737324268977</v>
      </c>
      <c r="V419" s="30">
        <v>66.414141414141412</v>
      </c>
      <c r="W419" s="30">
        <v>22.668469853244009</v>
      </c>
      <c r="X419" s="47">
        <v>21</v>
      </c>
      <c r="Y419" s="28">
        <v>56.190476190476183</v>
      </c>
      <c r="Z419" s="28">
        <v>43.182889027506079</v>
      </c>
      <c r="AA419" s="28">
        <v>4.761904761904761</v>
      </c>
      <c r="AB419" s="28">
        <v>12.497618820818477</v>
      </c>
      <c r="AC419" s="28">
        <v>38.095238095238088</v>
      </c>
      <c r="AD419" s="28">
        <v>34.002801005071277</v>
      </c>
      <c r="AE419" s="28">
        <v>35.238095238095234</v>
      </c>
      <c r="AF419" s="28">
        <v>41.426929359904001</v>
      </c>
      <c r="AG419" s="28">
        <v>11.000000000000002</v>
      </c>
      <c r="AH419" s="28">
        <v>19.973666874689101</v>
      </c>
      <c r="AI419" s="27">
        <v>21</v>
      </c>
      <c r="AJ419" s="28">
        <v>76.190476190476176</v>
      </c>
      <c r="AK419" s="28">
        <v>29.406834320645686</v>
      </c>
      <c r="AL419" s="28">
        <v>0</v>
      </c>
      <c r="AM419" s="28">
        <v>0</v>
      </c>
      <c r="AN419" s="28">
        <v>0</v>
      </c>
      <c r="AO419" s="28">
        <v>0</v>
      </c>
      <c r="AP419" s="28">
        <v>32.38095238095238</v>
      </c>
      <c r="AQ419" s="28">
        <v>35.483061015752561</v>
      </c>
      <c r="AR419" s="28">
        <v>45.714285714285708</v>
      </c>
      <c r="AS419" s="28">
        <v>42.02040320742158</v>
      </c>
      <c r="AT419" s="28">
        <v>40.952380952380949</v>
      </c>
      <c r="AU419" s="28">
        <v>38.717536324611601</v>
      </c>
    </row>
    <row r="420" spans="1:47" x14ac:dyDescent="0.3">
      <c r="A420" s="19" t="s">
        <v>385</v>
      </c>
      <c r="B420" s="19" t="s">
        <v>25</v>
      </c>
      <c r="C420" s="20">
        <v>6</v>
      </c>
      <c r="D420" s="21">
        <v>152</v>
      </c>
      <c r="E420" s="22">
        <v>5.0304379213924353</v>
      </c>
      <c r="F420" s="21">
        <v>11183</v>
      </c>
      <c r="G420" s="22">
        <v>9.3222394644735918</v>
      </c>
      <c r="H420" s="21">
        <v>2</v>
      </c>
      <c r="I420" s="21">
        <v>5.7971285000000004</v>
      </c>
      <c r="J420" s="34">
        <v>20</v>
      </c>
      <c r="K420" s="30">
        <v>82.222222222222229</v>
      </c>
      <c r="L420" s="30">
        <v>16.67641040714626</v>
      </c>
      <c r="M420" s="30">
        <v>82.222222222222229</v>
      </c>
      <c r="N420" s="30">
        <v>17.061597687775869</v>
      </c>
      <c r="O420" s="30">
        <v>49.444444444444443</v>
      </c>
      <c r="P420" s="30">
        <v>29.830580747921829</v>
      </c>
      <c r="Q420" s="31">
        <v>33</v>
      </c>
      <c r="R420" s="30">
        <v>19.865319865319865</v>
      </c>
      <c r="S420" s="30">
        <v>13.251361378226623</v>
      </c>
      <c r="T420" s="30">
        <v>76.094276094276097</v>
      </c>
      <c r="U420" s="30">
        <v>24.39407881397025</v>
      </c>
      <c r="V420" s="30">
        <v>38.047138047138048</v>
      </c>
      <c r="W420" s="30">
        <v>25.764589393037962</v>
      </c>
      <c r="X420" s="47">
        <v>21</v>
      </c>
      <c r="Y420" s="28">
        <v>74.285714285714292</v>
      </c>
      <c r="Z420" s="28">
        <v>36.410359593311981</v>
      </c>
      <c r="AA420" s="28">
        <v>7.6190476190476186</v>
      </c>
      <c r="AB420" s="28">
        <v>13.380867649282653</v>
      </c>
      <c r="AC420" s="28">
        <v>3.8095238095238093</v>
      </c>
      <c r="AD420" s="28">
        <v>8.0474781616295665</v>
      </c>
      <c r="AE420" s="28">
        <v>5.7142857142857135</v>
      </c>
      <c r="AF420" s="28">
        <v>14.342743312012724</v>
      </c>
      <c r="AG420" s="28">
        <v>16.19047619047619</v>
      </c>
      <c r="AH420" s="28">
        <v>28.718668227511962</v>
      </c>
      <c r="AI420" s="27">
        <v>21</v>
      </c>
      <c r="AJ420" s="28">
        <v>83.809523809523824</v>
      </c>
      <c r="AK420" s="28">
        <v>29.406834320645686</v>
      </c>
      <c r="AL420" s="28">
        <v>0</v>
      </c>
      <c r="AM420" s="28">
        <v>0</v>
      </c>
      <c r="AN420" s="28">
        <v>4.761904761904761</v>
      </c>
      <c r="AO420" s="28">
        <v>12.497618820818477</v>
      </c>
      <c r="AP420" s="28">
        <v>13.333333333333332</v>
      </c>
      <c r="AQ420" s="28">
        <v>23.094010767585029</v>
      </c>
      <c r="AR420" s="28">
        <v>25.714285714285715</v>
      </c>
      <c r="AS420" s="28">
        <v>35.294677866702308</v>
      </c>
      <c r="AT420" s="28">
        <v>45.714285714285708</v>
      </c>
      <c r="AU420" s="28">
        <v>41.541717414116206</v>
      </c>
    </row>
    <row r="421" spans="1:47" x14ac:dyDescent="0.3">
      <c r="A421" s="19" t="s">
        <v>386</v>
      </c>
      <c r="B421" s="19" t="s">
        <v>25</v>
      </c>
      <c r="C421" s="20">
        <v>12</v>
      </c>
      <c r="D421" s="21">
        <v>29</v>
      </c>
      <c r="E421" s="22">
        <v>3.4011973816621555</v>
      </c>
      <c r="F421" s="21">
        <v>3649</v>
      </c>
      <c r="G421" s="22">
        <v>8.2024824465765374</v>
      </c>
      <c r="H421" s="21">
        <v>1</v>
      </c>
      <c r="I421" s="21">
        <v>0.62671500000000002</v>
      </c>
      <c r="J421" s="34">
        <v>20</v>
      </c>
      <c r="K421" s="30">
        <v>61.666666666666664</v>
      </c>
      <c r="L421" s="30">
        <v>23.494293059544727</v>
      </c>
      <c r="M421" s="30">
        <v>63.333333333333336</v>
      </c>
      <c r="N421" s="30">
        <v>27.713375634949649</v>
      </c>
      <c r="O421" s="30">
        <v>45.55555555555555</v>
      </c>
      <c r="P421" s="30">
        <v>25.719029647906424</v>
      </c>
      <c r="Q421" s="31">
        <v>34</v>
      </c>
      <c r="R421" s="30">
        <v>34.313725490196077</v>
      </c>
      <c r="S421" s="30">
        <v>17.59324409046873</v>
      </c>
      <c r="T421" s="30">
        <v>65.686274509803923</v>
      </c>
      <c r="U421" s="30">
        <v>23.903980364839455</v>
      </c>
      <c r="V421" s="30">
        <v>56.209150326797385</v>
      </c>
      <c r="W421" s="30">
        <v>17.287251285817295</v>
      </c>
      <c r="X421" s="47">
        <v>21</v>
      </c>
      <c r="Y421" s="28">
        <v>58.095238095238095</v>
      </c>
      <c r="Z421" s="28">
        <v>32.80534218980921</v>
      </c>
      <c r="AA421" s="28">
        <v>0</v>
      </c>
      <c r="AB421" s="28">
        <v>0</v>
      </c>
      <c r="AC421" s="28">
        <v>6.6666666666666661</v>
      </c>
      <c r="AD421" s="28">
        <v>14.605934866804429</v>
      </c>
      <c r="AE421" s="28">
        <v>38.095238095238088</v>
      </c>
      <c r="AF421" s="28">
        <v>33.40943693315522</v>
      </c>
      <c r="AG421" s="28">
        <v>6</v>
      </c>
      <c r="AH421" s="28">
        <v>9.4032469196325454</v>
      </c>
      <c r="AI421" s="27">
        <v>21</v>
      </c>
      <c r="AJ421" s="28">
        <v>74.285714285714292</v>
      </c>
      <c r="AK421" s="28">
        <v>34.723396805529923</v>
      </c>
      <c r="AL421" s="28">
        <v>4</v>
      </c>
      <c r="AM421" s="28">
        <v>10.462967275611939</v>
      </c>
      <c r="AN421" s="28">
        <v>0</v>
      </c>
      <c r="AO421" s="28">
        <v>0</v>
      </c>
      <c r="AP421" s="28">
        <v>0</v>
      </c>
      <c r="AQ421" s="28">
        <v>0</v>
      </c>
      <c r="AR421" s="28">
        <v>20</v>
      </c>
      <c r="AS421" s="28">
        <v>30.983866769659336</v>
      </c>
      <c r="AT421" s="28">
        <v>49.523809523809526</v>
      </c>
      <c r="AU421" s="28">
        <v>33.834330269149774</v>
      </c>
    </row>
    <row r="422" spans="1:47" x14ac:dyDescent="0.3">
      <c r="A422" s="19" t="s">
        <v>387</v>
      </c>
      <c r="B422" s="19" t="s">
        <v>25</v>
      </c>
      <c r="C422" s="20">
        <v>9</v>
      </c>
      <c r="D422" s="21">
        <v>30</v>
      </c>
      <c r="E422" s="22">
        <v>3.4339872044851463</v>
      </c>
      <c r="F422" s="21">
        <v>1070</v>
      </c>
      <c r="G422" s="22">
        <v>6.9763480704477487</v>
      </c>
      <c r="H422" s="21">
        <v>1</v>
      </c>
      <c r="I422" s="21">
        <v>7.2072200000000004</v>
      </c>
      <c r="J422" s="34">
        <v>20</v>
      </c>
      <c r="K422" s="30">
        <v>89.444444444444457</v>
      </c>
      <c r="L422" s="30">
        <v>16.705607529718051</v>
      </c>
      <c r="M422" s="30">
        <v>89.444444444444457</v>
      </c>
      <c r="N422" s="30">
        <v>15.069688668622225</v>
      </c>
      <c r="O422" s="30">
        <v>87.777777777777771</v>
      </c>
      <c r="P422" s="30">
        <v>17.98851702168291</v>
      </c>
      <c r="Q422" s="31">
        <v>33</v>
      </c>
      <c r="R422" s="30">
        <v>70.033670033670035</v>
      </c>
      <c r="S422" s="30">
        <v>15.586489204321273</v>
      </c>
      <c r="T422" s="30">
        <v>51.851851851851855</v>
      </c>
      <c r="U422" s="30">
        <v>19.966535789673916</v>
      </c>
      <c r="V422" s="30">
        <v>61.952861952861959</v>
      </c>
      <c r="W422" s="30">
        <v>19.84319374991794</v>
      </c>
      <c r="X422" s="47">
        <v>20</v>
      </c>
      <c r="Y422" s="28">
        <v>31</v>
      </c>
      <c r="Z422" s="28">
        <v>36.977945062599566</v>
      </c>
      <c r="AA422" s="28">
        <v>77</v>
      </c>
      <c r="AB422" s="28">
        <v>28.488224714229233</v>
      </c>
      <c r="AC422" s="28">
        <v>73</v>
      </c>
      <c r="AD422" s="28">
        <v>27.73938867766423</v>
      </c>
      <c r="AE422" s="28">
        <v>2.1052631578947367</v>
      </c>
      <c r="AF422" s="28">
        <v>9.1766293548224702</v>
      </c>
      <c r="AG422" s="28">
        <v>94</v>
      </c>
      <c r="AH422" s="28">
        <v>11.424811411549578</v>
      </c>
      <c r="AI422" s="27">
        <v>20</v>
      </c>
      <c r="AJ422" s="28">
        <v>12</v>
      </c>
      <c r="AK422" s="28">
        <v>20.925934551223879</v>
      </c>
      <c r="AL422" s="28">
        <v>0</v>
      </c>
      <c r="AM422" s="28">
        <v>0</v>
      </c>
      <c r="AN422" s="28">
        <v>34</v>
      </c>
      <c r="AO422" s="28">
        <v>33.779470563923105</v>
      </c>
      <c r="AP422" s="28">
        <v>95.789473684210535</v>
      </c>
      <c r="AQ422" s="28">
        <v>10.706067580626192</v>
      </c>
      <c r="AR422" s="28">
        <v>26</v>
      </c>
      <c r="AS422" s="28">
        <v>35.600118273014644</v>
      </c>
      <c r="AT422" s="28">
        <v>88.000000000000014</v>
      </c>
      <c r="AU422" s="28">
        <v>30.01753873286329</v>
      </c>
    </row>
    <row r="423" spans="1:47" x14ac:dyDescent="0.3">
      <c r="A423" s="19" t="s">
        <v>388</v>
      </c>
      <c r="B423" s="19" t="s">
        <v>25</v>
      </c>
      <c r="C423" s="20">
        <v>9</v>
      </c>
      <c r="D423" s="21">
        <v>285</v>
      </c>
      <c r="E423" s="22">
        <v>5.6559918108198524</v>
      </c>
      <c r="F423" s="21">
        <v>60091</v>
      </c>
      <c r="G423" s="22">
        <v>11.003632000182314</v>
      </c>
      <c r="H423" s="21">
        <v>1</v>
      </c>
      <c r="I423" s="21">
        <v>22.2484</v>
      </c>
      <c r="J423" s="34">
        <v>20</v>
      </c>
      <c r="K423" s="30">
        <v>73.888888888888886</v>
      </c>
      <c r="L423" s="30">
        <v>21.711978410493263</v>
      </c>
      <c r="M423" s="30">
        <v>88.888888888888886</v>
      </c>
      <c r="N423" s="30">
        <v>14.863467867998635</v>
      </c>
      <c r="O423" s="30">
        <v>83.333333333333329</v>
      </c>
      <c r="P423" s="30">
        <v>18.904362427186683</v>
      </c>
      <c r="Q423" s="31">
        <v>44</v>
      </c>
      <c r="R423" s="30">
        <v>51.515151515151523</v>
      </c>
      <c r="S423" s="30">
        <v>20.902808750777961</v>
      </c>
      <c r="T423" s="30">
        <v>61.868686868686872</v>
      </c>
      <c r="U423" s="30">
        <v>19.526071159116103</v>
      </c>
      <c r="V423" s="30">
        <v>52.272727272727273</v>
      </c>
      <c r="W423" s="30">
        <v>20.131572022619036</v>
      </c>
      <c r="X423" s="47">
        <v>20</v>
      </c>
      <c r="Y423" s="28">
        <v>48.571428571428569</v>
      </c>
      <c r="Z423" s="28">
        <v>39.78513721048531</v>
      </c>
      <c r="AA423" s="28">
        <v>30</v>
      </c>
      <c r="AB423" s="28">
        <v>40.262297892432159</v>
      </c>
      <c r="AC423" s="28">
        <v>39</v>
      </c>
      <c r="AD423" s="28">
        <v>40.249223594996216</v>
      </c>
      <c r="AE423" s="28">
        <v>20</v>
      </c>
      <c r="AF423" s="28">
        <v>34.943563521469123</v>
      </c>
      <c r="AG423" s="28">
        <v>17</v>
      </c>
      <c r="AH423" s="28">
        <v>28.488224714229226</v>
      </c>
      <c r="AI423" s="27">
        <v>20</v>
      </c>
      <c r="AJ423" s="28">
        <v>24</v>
      </c>
      <c r="AK423" s="28">
        <v>30.847673289381504</v>
      </c>
      <c r="AL423" s="28">
        <v>2</v>
      </c>
      <c r="AM423" s="28">
        <v>6.1558701125109252</v>
      </c>
      <c r="AN423" s="28">
        <v>49.000000000000007</v>
      </c>
      <c r="AO423" s="28">
        <v>36.404164018622062</v>
      </c>
      <c r="AP423" s="28">
        <v>36</v>
      </c>
      <c r="AQ423" s="28">
        <v>40.833422842723238</v>
      </c>
      <c r="AR423" s="28">
        <v>63</v>
      </c>
      <c r="AS423" s="28">
        <v>36.288319129757966</v>
      </c>
      <c r="AT423" s="28">
        <v>78</v>
      </c>
      <c r="AU423" s="28">
        <v>31.051739505473599</v>
      </c>
    </row>
    <row r="424" spans="1:47" x14ac:dyDescent="0.3">
      <c r="A424" s="19" t="s">
        <v>389</v>
      </c>
      <c r="B424" s="19" t="s">
        <v>39</v>
      </c>
      <c r="C424" s="20">
        <v>11</v>
      </c>
      <c r="D424" s="21">
        <v>28</v>
      </c>
      <c r="E424" s="22">
        <v>3.3672958299864741</v>
      </c>
      <c r="F424" s="21">
        <v>2869</v>
      </c>
      <c r="G424" s="22">
        <v>7.9620673087536664</v>
      </c>
      <c r="H424" s="21">
        <v>0</v>
      </c>
      <c r="I424" s="21">
        <v>0</v>
      </c>
      <c r="J424" s="34">
        <v>20</v>
      </c>
      <c r="K424" s="30">
        <v>80.555555555555557</v>
      </c>
      <c r="L424" s="30">
        <v>21.288879121950171</v>
      </c>
      <c r="M424" s="30">
        <v>71.111111111111114</v>
      </c>
      <c r="N424" s="30">
        <v>14.146729463586951</v>
      </c>
      <c r="O424" s="30">
        <v>52.777777777777779</v>
      </c>
      <c r="P424" s="30">
        <v>26.459968906178243</v>
      </c>
      <c r="Q424" s="31">
        <v>36</v>
      </c>
      <c r="R424" s="30">
        <v>27.160493827160494</v>
      </c>
      <c r="S424" s="30">
        <v>13.397845109431877</v>
      </c>
      <c r="T424" s="30">
        <v>72.53086419753086</v>
      </c>
      <c r="U424" s="30">
        <v>13.408810473517653</v>
      </c>
      <c r="V424" s="30">
        <v>49.074074074074076</v>
      </c>
      <c r="W424" s="30">
        <v>22.596061837895792</v>
      </c>
      <c r="X424" s="47">
        <v>20</v>
      </c>
      <c r="Y424" s="28">
        <v>76</v>
      </c>
      <c r="Z424" s="28">
        <v>30.847673289381497</v>
      </c>
      <c r="AA424" s="28">
        <v>21</v>
      </c>
      <c r="AB424" s="28">
        <v>29.361629095775577</v>
      </c>
      <c r="AC424" s="28">
        <v>37</v>
      </c>
      <c r="AD424" s="28">
        <v>32.622239750142683</v>
      </c>
      <c r="AE424" s="28">
        <v>38</v>
      </c>
      <c r="AF424" s="28">
        <v>38.333714719689326</v>
      </c>
      <c r="AG424" s="28">
        <v>15</v>
      </c>
      <c r="AH424" s="28">
        <v>29.647046537910864</v>
      </c>
      <c r="AI424" s="27">
        <v>20</v>
      </c>
      <c r="AJ424" s="28">
        <v>79</v>
      </c>
      <c r="AK424" s="28">
        <v>27.125439603519983</v>
      </c>
      <c r="AL424" s="28">
        <v>7.3684210526315779</v>
      </c>
      <c r="AM424" s="28">
        <v>15.217718205053643</v>
      </c>
      <c r="AN424" s="28">
        <v>22.000000000000004</v>
      </c>
      <c r="AO424" s="28">
        <v>29.664793948382645</v>
      </c>
      <c r="AP424" s="28">
        <v>47</v>
      </c>
      <c r="AQ424" s="28">
        <v>35.703457004963305</v>
      </c>
      <c r="AR424" s="28">
        <v>61</v>
      </c>
      <c r="AS424" s="28">
        <v>39.189149948476945</v>
      </c>
      <c r="AT424" s="28">
        <v>55</v>
      </c>
      <c r="AU424" s="28">
        <v>39.403446282620614</v>
      </c>
    </row>
    <row r="425" spans="1:47" x14ac:dyDescent="0.3">
      <c r="A425" s="19" t="s">
        <v>390</v>
      </c>
      <c r="B425" s="19" t="s">
        <v>25</v>
      </c>
      <c r="C425" s="20">
        <v>12</v>
      </c>
      <c r="D425" s="21">
        <v>6</v>
      </c>
      <c r="E425" s="22">
        <v>1.9459101490553132</v>
      </c>
      <c r="F425" s="21">
        <v>285</v>
      </c>
      <c r="G425" s="22">
        <v>5.6559918108198524</v>
      </c>
      <c r="H425" s="21">
        <v>1</v>
      </c>
      <c r="I425" s="21">
        <v>0.313357</v>
      </c>
      <c r="J425" s="34">
        <v>20</v>
      </c>
      <c r="K425" s="30">
        <v>73.333333333333329</v>
      </c>
      <c r="L425" s="30">
        <v>22.913232952040829</v>
      </c>
      <c r="M425" s="30">
        <v>73.333333333333329</v>
      </c>
      <c r="N425" s="30">
        <v>26.588579627383051</v>
      </c>
      <c r="O425" s="30">
        <v>55.555555555555557</v>
      </c>
      <c r="P425" s="30">
        <v>23.082753632737489</v>
      </c>
      <c r="Q425" s="31">
        <v>33</v>
      </c>
      <c r="R425" s="30">
        <v>73.400673400673398</v>
      </c>
      <c r="S425" s="30">
        <v>25.14455030471192</v>
      </c>
      <c r="T425" s="30">
        <v>78.787878787878796</v>
      </c>
      <c r="U425" s="30">
        <v>18.501675842438591</v>
      </c>
      <c r="V425" s="30">
        <v>59.595959595959599</v>
      </c>
      <c r="W425" s="30">
        <v>24.346106144505963</v>
      </c>
      <c r="X425" s="47">
        <v>21</v>
      </c>
      <c r="Y425" s="28">
        <v>80</v>
      </c>
      <c r="Z425" s="28">
        <v>33.466401061363023</v>
      </c>
      <c r="AA425" s="28">
        <v>16.19047619047619</v>
      </c>
      <c r="AB425" s="28">
        <v>24.995237641636955</v>
      </c>
      <c r="AC425" s="28">
        <v>11.000000000000002</v>
      </c>
      <c r="AD425" s="28">
        <v>17.740824166460339</v>
      </c>
      <c r="AE425" s="28">
        <v>34.285714285714285</v>
      </c>
      <c r="AF425" s="28">
        <v>42.493697011607324</v>
      </c>
      <c r="AG425" s="28">
        <v>40</v>
      </c>
      <c r="AH425" s="28">
        <v>38.470768123342694</v>
      </c>
      <c r="AI425" s="27">
        <v>21</v>
      </c>
      <c r="AJ425" s="28">
        <v>94</v>
      </c>
      <c r="AK425" s="28">
        <v>16.02629418372063</v>
      </c>
      <c r="AL425" s="28">
        <v>10.476190476190478</v>
      </c>
      <c r="AM425" s="28">
        <v>30.079260375911918</v>
      </c>
      <c r="AN425" s="28">
        <v>18.095238095238095</v>
      </c>
      <c r="AO425" s="28">
        <v>29.600514796038198</v>
      </c>
      <c r="AP425" s="28">
        <v>26.666666666666664</v>
      </c>
      <c r="AQ425" s="28">
        <v>38.64367132317183</v>
      </c>
      <c r="AR425" s="28">
        <v>31.428571428571427</v>
      </c>
      <c r="AS425" s="28">
        <v>37.186787208054724</v>
      </c>
      <c r="AT425" s="28">
        <v>60</v>
      </c>
      <c r="AU425" s="28">
        <v>36.878177829171548</v>
      </c>
    </row>
    <row r="426" spans="1:47" x14ac:dyDescent="0.3">
      <c r="A426" s="19" t="s">
        <v>391</v>
      </c>
      <c r="B426" s="19" t="s">
        <v>25</v>
      </c>
      <c r="C426" s="20">
        <v>10</v>
      </c>
      <c r="D426" s="21">
        <v>56</v>
      </c>
      <c r="E426" s="22">
        <v>4.0430512678345503</v>
      </c>
      <c r="F426" s="21">
        <v>2768</v>
      </c>
      <c r="G426" s="22">
        <v>7.9262415231709618</v>
      </c>
      <c r="H426" s="21">
        <v>2</v>
      </c>
      <c r="I426" s="21">
        <v>8.3039699999999996</v>
      </c>
      <c r="J426" s="34">
        <v>20</v>
      </c>
      <c r="K426" s="30">
        <v>82.222222222222229</v>
      </c>
      <c r="L426" s="30">
        <v>18.522416743699786</v>
      </c>
      <c r="M426" s="30">
        <v>91.1111111111111</v>
      </c>
      <c r="N426" s="30">
        <v>10.571702024305667</v>
      </c>
      <c r="O426" s="30">
        <v>88.333333333333329</v>
      </c>
      <c r="P426" s="30">
        <v>15.069688668622225</v>
      </c>
      <c r="Q426" s="31">
        <v>33</v>
      </c>
      <c r="R426" s="30">
        <v>50.841750841750844</v>
      </c>
      <c r="S426" s="30">
        <v>22.742232263351791</v>
      </c>
      <c r="T426" s="30">
        <v>62.626262626262623</v>
      </c>
      <c r="U426" s="30">
        <v>21.121741077097468</v>
      </c>
      <c r="V426" s="30">
        <v>47.138047138047142</v>
      </c>
      <c r="W426" s="30">
        <v>17.353954754008949</v>
      </c>
      <c r="X426" s="47">
        <v>20</v>
      </c>
      <c r="Y426" s="28">
        <v>40.999999999999993</v>
      </c>
      <c r="Z426" s="28">
        <v>35.821193373990795</v>
      </c>
      <c r="AA426" s="28">
        <v>28</v>
      </c>
      <c r="AB426" s="28">
        <v>37.50087718272313</v>
      </c>
      <c r="AC426" s="28">
        <v>43</v>
      </c>
      <c r="AD426" s="28">
        <v>33.888361610316586</v>
      </c>
      <c r="AE426" s="28">
        <v>34</v>
      </c>
      <c r="AF426" s="28">
        <v>39.523477366723377</v>
      </c>
      <c r="AG426" s="28">
        <v>27</v>
      </c>
      <c r="AH426" s="28">
        <v>36.863903325896629</v>
      </c>
      <c r="AI426" s="27">
        <v>20</v>
      </c>
      <c r="AJ426" s="28">
        <v>17</v>
      </c>
      <c r="AK426" s="28">
        <v>20.799797569865156</v>
      </c>
      <c r="AL426" s="28">
        <v>1.0526315789473684</v>
      </c>
      <c r="AM426" s="28">
        <v>4.5883146774112351</v>
      </c>
      <c r="AN426" s="28">
        <v>13</v>
      </c>
      <c r="AO426" s="28">
        <v>20.799797569865156</v>
      </c>
      <c r="AP426" s="28">
        <v>33</v>
      </c>
      <c r="AQ426" s="28">
        <v>35.703457004963305</v>
      </c>
      <c r="AR426" s="28">
        <v>43</v>
      </c>
      <c r="AS426" s="28">
        <v>37.430637605829631</v>
      </c>
      <c r="AT426" s="28">
        <v>80</v>
      </c>
      <c r="AU426" s="28">
        <v>27.529888064467411</v>
      </c>
    </row>
    <row r="427" spans="1:47" x14ac:dyDescent="0.3">
      <c r="A427" s="19" t="s">
        <v>392</v>
      </c>
      <c r="B427" s="19" t="s">
        <v>25</v>
      </c>
      <c r="C427" s="20">
        <v>7</v>
      </c>
      <c r="D427" s="21">
        <v>113</v>
      </c>
      <c r="E427" s="22">
        <v>4.7361984483944957</v>
      </c>
      <c r="F427" s="21">
        <v>7979</v>
      </c>
      <c r="G427" s="22">
        <v>8.984693690443855</v>
      </c>
      <c r="H427" s="21">
        <v>4</v>
      </c>
      <c r="I427" s="21">
        <v>66.823539249999996</v>
      </c>
      <c r="J427" s="34">
        <v>20</v>
      </c>
      <c r="K427" s="30">
        <v>56.111111111111114</v>
      </c>
      <c r="L427" s="30">
        <v>23.216079659921665</v>
      </c>
      <c r="M427" s="30">
        <v>56.666666666666657</v>
      </c>
      <c r="N427" s="30">
        <v>24.949591805359475</v>
      </c>
      <c r="O427" s="30">
        <v>46.666666666666664</v>
      </c>
      <c r="P427" s="30">
        <v>23.528838428974009</v>
      </c>
      <c r="Q427" s="31">
        <v>33</v>
      </c>
      <c r="R427" s="33">
        <v>85.18518518518519</v>
      </c>
      <c r="S427" s="33">
        <v>11.828681053830621</v>
      </c>
      <c r="T427" s="33">
        <v>56.613756613756614</v>
      </c>
      <c r="U427" s="33">
        <v>34.943474974144543</v>
      </c>
      <c r="V427" s="33">
        <v>69.312169312169317</v>
      </c>
      <c r="W427" s="33">
        <v>17.883284803621265</v>
      </c>
      <c r="X427" s="48">
        <v>19</v>
      </c>
      <c r="Y427" s="28">
        <v>50.526315789473685</v>
      </c>
      <c r="Z427" s="28">
        <v>36.738366898096885</v>
      </c>
      <c r="AA427" s="28">
        <v>15.789473684210526</v>
      </c>
      <c r="AB427" s="28">
        <v>28.735535390036613</v>
      </c>
      <c r="AC427" s="28">
        <v>10.526315789473683</v>
      </c>
      <c r="AD427" s="28">
        <v>20.405251015506966</v>
      </c>
      <c r="AE427" s="28">
        <v>21.052631578947366</v>
      </c>
      <c r="AF427" s="28">
        <v>30.165236953616596</v>
      </c>
      <c r="AG427" s="28">
        <v>29.473684210526311</v>
      </c>
      <c r="AH427" s="28">
        <v>37.338345528204989</v>
      </c>
      <c r="AI427" s="27">
        <v>19</v>
      </c>
      <c r="AJ427" s="28">
        <v>73.684210526315795</v>
      </c>
      <c r="AK427" s="28">
        <v>32.695654878794159</v>
      </c>
      <c r="AL427" s="28">
        <v>15.789473684210526</v>
      </c>
      <c r="AM427" s="28">
        <v>24.566415528721816</v>
      </c>
      <c r="AN427" s="28">
        <v>14.736842105263156</v>
      </c>
      <c r="AO427" s="28">
        <v>23.890588814805898</v>
      </c>
      <c r="AP427" s="28">
        <v>28.421052631578949</v>
      </c>
      <c r="AQ427" s="28">
        <v>34.199278402838466</v>
      </c>
      <c r="AR427" s="28">
        <v>35.789473684210527</v>
      </c>
      <c r="AS427" s="28">
        <v>35.01044121618645</v>
      </c>
      <c r="AT427" s="28">
        <v>50.526315789473685</v>
      </c>
      <c r="AU427" s="28">
        <v>39.647570222668165</v>
      </c>
    </row>
    <row r="428" spans="1:47" x14ac:dyDescent="0.3">
      <c r="A428" s="19" t="s">
        <v>393</v>
      </c>
      <c r="B428" s="19" t="s">
        <v>25</v>
      </c>
      <c r="C428" s="20">
        <v>9</v>
      </c>
      <c r="D428" s="21">
        <v>57</v>
      </c>
      <c r="E428" s="22">
        <v>4.0604430105464191</v>
      </c>
      <c r="F428" s="21">
        <v>3465</v>
      </c>
      <c r="G428" s="22">
        <v>8.1507564702755513</v>
      </c>
      <c r="H428" s="21">
        <v>2</v>
      </c>
      <c r="I428" s="21">
        <v>7.6772600000000004</v>
      </c>
      <c r="J428" s="34">
        <v>20</v>
      </c>
      <c r="K428" s="30">
        <v>68.333333333333329</v>
      </c>
      <c r="L428" s="30">
        <v>21.711978410493263</v>
      </c>
      <c r="M428" s="30">
        <v>82.222222222222229</v>
      </c>
      <c r="N428" s="30">
        <v>18.869959555315241</v>
      </c>
      <c r="O428" s="30">
        <v>79.444444444444443</v>
      </c>
      <c r="P428" s="30">
        <v>21.104954473152503</v>
      </c>
      <c r="Q428" s="31">
        <v>34</v>
      </c>
      <c r="R428" s="30">
        <v>27.124183006535947</v>
      </c>
      <c r="S428" s="30">
        <v>15.758934180773176</v>
      </c>
      <c r="T428" s="30">
        <v>61.764705882352942</v>
      </c>
      <c r="U428" s="30">
        <v>22.254383540346723</v>
      </c>
      <c r="V428" s="30">
        <v>53.921568627450974</v>
      </c>
      <c r="W428" s="30">
        <v>19.367544509579382</v>
      </c>
      <c r="X428" s="47">
        <v>20</v>
      </c>
      <c r="Y428" s="28">
        <v>44.000000000000007</v>
      </c>
      <c r="Z428" s="28">
        <v>38.716241661879486</v>
      </c>
      <c r="AA428" s="28">
        <v>26</v>
      </c>
      <c r="AB428" s="28">
        <v>27.606254058779776</v>
      </c>
      <c r="AC428" s="28">
        <v>34</v>
      </c>
      <c r="AD428" s="28">
        <v>31.854934344701814</v>
      </c>
      <c r="AE428" s="28">
        <v>40.999999999999993</v>
      </c>
      <c r="AF428" s="28">
        <v>33.387675002989695</v>
      </c>
      <c r="AG428" s="28">
        <v>29</v>
      </c>
      <c r="AH428" s="28">
        <v>31.43916431191483</v>
      </c>
      <c r="AI428" s="27">
        <v>20</v>
      </c>
      <c r="AJ428" s="28">
        <v>84</v>
      </c>
      <c r="AK428" s="28">
        <v>24.793887192315424</v>
      </c>
      <c r="AL428" s="28">
        <v>12</v>
      </c>
      <c r="AM428" s="28">
        <v>25.464113034456531</v>
      </c>
      <c r="AN428" s="28">
        <v>24</v>
      </c>
      <c r="AO428" s="28">
        <v>27.984958365822916</v>
      </c>
      <c r="AP428" s="28">
        <v>22.000000000000004</v>
      </c>
      <c r="AQ428" s="28">
        <v>29.664793948382645</v>
      </c>
      <c r="AR428" s="28">
        <v>1.0526315789473684</v>
      </c>
      <c r="AS428" s="28">
        <v>4.5883146774112351</v>
      </c>
      <c r="AT428" s="28">
        <v>55</v>
      </c>
      <c r="AU428" s="28">
        <v>39.403446282620614</v>
      </c>
    </row>
    <row r="429" spans="1:47" x14ac:dyDescent="0.3">
      <c r="A429" s="19" t="s">
        <v>899</v>
      </c>
      <c r="B429" s="19" t="s">
        <v>39</v>
      </c>
      <c r="C429" s="20"/>
      <c r="D429" s="21"/>
      <c r="E429" s="21"/>
      <c r="F429" s="21"/>
      <c r="G429" s="21"/>
      <c r="H429" s="21"/>
      <c r="I429" s="21"/>
      <c r="J429" s="38">
        <v>20</v>
      </c>
      <c r="K429" s="33">
        <v>60.846560846560841</v>
      </c>
      <c r="L429" s="33">
        <v>29.942135062266473</v>
      </c>
      <c r="M429" s="33">
        <v>55.555555555555557</v>
      </c>
      <c r="N429" s="33">
        <v>32.773069341672496</v>
      </c>
      <c r="O429" s="33">
        <v>33.862433862433861</v>
      </c>
      <c r="P429" s="33">
        <v>32.102496052370682</v>
      </c>
      <c r="Q429" s="38">
        <v>20</v>
      </c>
      <c r="R429" s="33">
        <v>48.677248677248684</v>
      </c>
      <c r="S429" s="33">
        <v>19.712811675418088</v>
      </c>
      <c r="T429" s="33">
        <v>50.793650793650791</v>
      </c>
      <c r="U429" s="33">
        <v>23.193078089210253</v>
      </c>
      <c r="V429" s="33">
        <v>73.54497354497353</v>
      </c>
      <c r="W429" s="33">
        <v>26.170426829663977</v>
      </c>
      <c r="X429" s="47">
        <v>20</v>
      </c>
      <c r="Y429" s="28">
        <v>57</v>
      </c>
      <c r="Z429" s="28">
        <v>45.5492792709749</v>
      </c>
      <c r="AA429" s="28">
        <v>2.1052631578947367</v>
      </c>
      <c r="AB429" s="28">
        <v>9.1766293548224702</v>
      </c>
      <c r="AC429" s="28">
        <v>15</v>
      </c>
      <c r="AD429" s="28">
        <v>24.170447375168489</v>
      </c>
      <c r="AE429" s="28">
        <v>48</v>
      </c>
      <c r="AF429" s="28">
        <v>41.751142436307561</v>
      </c>
      <c r="AG429" s="28">
        <v>8.4210526315789469</v>
      </c>
      <c r="AH429" s="28">
        <v>19.224740395512598</v>
      </c>
      <c r="AI429" s="27">
        <v>20</v>
      </c>
      <c r="AJ429" s="28">
        <v>63</v>
      </c>
      <c r="AK429" s="28">
        <v>40.144475925940561</v>
      </c>
      <c r="AL429" s="28">
        <v>2.1052631578947367</v>
      </c>
      <c r="AM429" s="28">
        <v>6.3060353528461155</v>
      </c>
      <c r="AN429" s="28">
        <v>1.0526315789473684</v>
      </c>
      <c r="AO429" s="28">
        <v>4.5883146774112351</v>
      </c>
      <c r="AP429" s="28">
        <v>10</v>
      </c>
      <c r="AQ429" s="28">
        <v>24.708830724853691</v>
      </c>
      <c r="AR429" s="28">
        <v>52</v>
      </c>
      <c r="AS429" s="28">
        <v>36.360765436908707</v>
      </c>
      <c r="AT429" s="28">
        <v>35</v>
      </c>
      <c r="AU429" s="28">
        <v>33.638949855315353</v>
      </c>
    </row>
    <row r="430" spans="1:47" x14ac:dyDescent="0.3">
      <c r="A430" s="19" t="s">
        <v>394</v>
      </c>
      <c r="B430" s="19" t="s">
        <v>39</v>
      </c>
      <c r="C430" s="20">
        <v>9</v>
      </c>
      <c r="D430" s="21">
        <v>0</v>
      </c>
      <c r="E430" s="22">
        <v>0</v>
      </c>
      <c r="F430" s="21">
        <v>51</v>
      </c>
      <c r="G430" s="22">
        <v>3.9512437185814275</v>
      </c>
      <c r="H430" s="21">
        <v>2</v>
      </c>
      <c r="I430" s="21">
        <v>5.9538149999999996</v>
      </c>
      <c r="J430" s="34">
        <v>20</v>
      </c>
      <c r="K430" s="30">
        <v>88.888888888888886</v>
      </c>
      <c r="L430" s="30">
        <v>13.961796943056516</v>
      </c>
      <c r="M430" s="30">
        <v>87.222222222222229</v>
      </c>
      <c r="N430" s="30">
        <v>14.089198808552824</v>
      </c>
      <c r="O430" s="30">
        <v>84.444444444444443</v>
      </c>
      <c r="P430" s="30">
        <v>18.16822694803616</v>
      </c>
      <c r="Q430" s="31">
        <v>36</v>
      </c>
      <c r="R430" s="30">
        <v>82.716049382716051</v>
      </c>
      <c r="S430" s="30">
        <v>16.891487779246493</v>
      </c>
      <c r="T430" s="30">
        <v>64.197530864197518</v>
      </c>
      <c r="U430" s="30">
        <v>24.931809804217153</v>
      </c>
      <c r="V430" s="30">
        <v>67.592592592592581</v>
      </c>
      <c r="W430" s="30">
        <v>18.663453994134681</v>
      </c>
      <c r="X430" s="47">
        <v>21</v>
      </c>
      <c r="Y430" s="28">
        <v>24.761904761904763</v>
      </c>
      <c r="Z430" s="28">
        <v>35.723808254306768</v>
      </c>
      <c r="AA430" s="28">
        <v>6</v>
      </c>
      <c r="AB430" s="28">
        <v>14.65390194130093</v>
      </c>
      <c r="AC430" s="28">
        <v>88.000000000000014</v>
      </c>
      <c r="AD430" s="28">
        <v>16.415653633362474</v>
      </c>
      <c r="AE430" s="28">
        <v>0</v>
      </c>
      <c r="AF430" s="28">
        <v>0</v>
      </c>
      <c r="AG430" s="28">
        <v>20</v>
      </c>
      <c r="AH430" s="28">
        <v>28.98275349237888</v>
      </c>
      <c r="AI430" s="27">
        <v>21</v>
      </c>
      <c r="AJ430" s="28">
        <v>3</v>
      </c>
      <c r="AK430" s="28">
        <v>9.7872096985918571</v>
      </c>
      <c r="AL430" s="28">
        <v>21.904761904761905</v>
      </c>
      <c r="AM430" s="28">
        <v>32.80534218980921</v>
      </c>
      <c r="AN430" s="28">
        <v>65.714285714285708</v>
      </c>
      <c r="AO430" s="28">
        <v>29.760952365713798</v>
      </c>
      <c r="AP430" s="28">
        <v>67.61904761904762</v>
      </c>
      <c r="AQ430" s="28">
        <v>38.19748184170809</v>
      </c>
      <c r="AR430" s="28">
        <v>31.428571428571427</v>
      </c>
      <c r="AS430" s="28">
        <v>34.96937435610112</v>
      </c>
      <c r="AT430" s="28">
        <v>68.571428571428569</v>
      </c>
      <c r="AU430" s="28">
        <v>40.284701101747579</v>
      </c>
    </row>
    <row r="431" spans="1:47" x14ac:dyDescent="0.3">
      <c r="A431" s="19" t="s">
        <v>395</v>
      </c>
      <c r="B431" s="19" t="s">
        <v>25</v>
      </c>
      <c r="C431" s="20">
        <v>7</v>
      </c>
      <c r="D431" s="21">
        <v>38</v>
      </c>
      <c r="E431" s="22">
        <v>3.6635616461296463</v>
      </c>
      <c r="F431" s="21">
        <v>2986</v>
      </c>
      <c r="G431" s="22">
        <v>8.0020248182161104</v>
      </c>
      <c r="H431" s="21">
        <v>2</v>
      </c>
      <c r="I431" s="21">
        <v>1.41011</v>
      </c>
      <c r="J431" s="34">
        <v>20</v>
      </c>
      <c r="K431" s="30">
        <v>62.777777777777779</v>
      </c>
      <c r="L431" s="30">
        <v>22.591953462982207</v>
      </c>
      <c r="M431" s="30">
        <v>62.777777777777779</v>
      </c>
      <c r="N431" s="30">
        <v>24.786286006763831</v>
      </c>
      <c r="O431" s="30">
        <v>47.222222222222221</v>
      </c>
      <c r="P431" s="30">
        <v>23.327763189225958</v>
      </c>
      <c r="Q431" s="31">
        <v>33</v>
      </c>
      <c r="R431" s="30">
        <v>22.222222222222221</v>
      </c>
      <c r="S431" s="30">
        <v>15.957118462605637</v>
      </c>
      <c r="T431" s="30">
        <v>68.686868686868678</v>
      </c>
      <c r="U431" s="30">
        <v>23.480775143653194</v>
      </c>
      <c r="V431" s="30">
        <v>44.781144781144775</v>
      </c>
      <c r="W431" s="30">
        <v>27.143430258724685</v>
      </c>
      <c r="X431" s="47">
        <v>21</v>
      </c>
      <c r="Y431" s="28">
        <v>50.476190476190474</v>
      </c>
      <c r="Z431" s="28">
        <v>37.74601839614219</v>
      </c>
      <c r="AA431" s="28">
        <v>11.428571428571427</v>
      </c>
      <c r="AB431" s="28">
        <v>26.511453050656105</v>
      </c>
      <c r="AC431" s="28">
        <v>13.333333333333332</v>
      </c>
      <c r="AD431" s="28">
        <v>26.331223544175334</v>
      </c>
      <c r="AE431" s="28">
        <v>30.476190476190474</v>
      </c>
      <c r="AF431" s="28">
        <v>40.308335425342293</v>
      </c>
      <c r="AG431" s="28">
        <v>6</v>
      </c>
      <c r="AH431" s="28">
        <v>14.65390194130093</v>
      </c>
      <c r="AI431" s="27">
        <v>21</v>
      </c>
      <c r="AJ431" s="28">
        <v>71.428571428571431</v>
      </c>
      <c r="AK431" s="28">
        <v>34.39269025326665</v>
      </c>
      <c r="AL431" s="28">
        <v>1</v>
      </c>
      <c r="AM431" s="28">
        <v>4.4721359549995796</v>
      </c>
      <c r="AN431" s="28">
        <v>0</v>
      </c>
      <c r="AO431" s="28">
        <v>0</v>
      </c>
      <c r="AP431" s="28">
        <v>15.238095238095237</v>
      </c>
      <c r="AQ431" s="28">
        <v>30.268638492513606</v>
      </c>
      <c r="AR431" s="28">
        <v>40.952380952380949</v>
      </c>
      <c r="AS431" s="28">
        <v>39.230697407102248</v>
      </c>
      <c r="AT431" s="28">
        <v>38.095238095238088</v>
      </c>
      <c r="AU431" s="28">
        <v>35.159500511106188</v>
      </c>
    </row>
    <row r="432" spans="1:47" x14ac:dyDescent="0.3">
      <c r="A432" s="19" t="s">
        <v>396</v>
      </c>
      <c r="B432" s="19" t="s">
        <v>25</v>
      </c>
      <c r="C432" s="20">
        <v>11</v>
      </c>
      <c r="D432" s="21">
        <v>5</v>
      </c>
      <c r="E432" s="22">
        <v>1.791759469228055</v>
      </c>
      <c r="F432" s="21">
        <v>771</v>
      </c>
      <c r="G432" s="22">
        <v>6.6489845500247764</v>
      </c>
      <c r="H432" s="21">
        <v>1</v>
      </c>
      <c r="I432" s="21">
        <v>0.94007200000000002</v>
      </c>
      <c r="J432" s="34">
        <v>20</v>
      </c>
      <c r="K432" s="30">
        <v>61.666666666666664</v>
      </c>
      <c r="L432" s="30">
        <v>28.033906881181267</v>
      </c>
      <c r="M432" s="30">
        <v>78.888888888888886</v>
      </c>
      <c r="N432" s="30">
        <v>22.771001702132434</v>
      </c>
      <c r="O432" s="30">
        <v>76.666666666666671</v>
      </c>
      <c r="P432" s="30">
        <v>22.771001702132434</v>
      </c>
      <c r="Q432" s="31">
        <v>33</v>
      </c>
      <c r="R432" s="33">
        <v>69.312169312169317</v>
      </c>
      <c r="S432" s="33">
        <v>18.225190105449567</v>
      </c>
      <c r="T432" s="33">
        <v>54.4973544973545</v>
      </c>
      <c r="U432" s="33">
        <v>17.883284803621251</v>
      </c>
      <c r="V432" s="33">
        <v>65.608465608465607</v>
      </c>
      <c r="W432" s="33">
        <v>17.179072074554547</v>
      </c>
      <c r="X432" s="48">
        <v>21</v>
      </c>
      <c r="Y432" s="37">
        <v>29.523809523809526</v>
      </c>
      <c r="Z432" s="37">
        <v>34.996598474164671</v>
      </c>
      <c r="AA432" s="37">
        <v>54.285714285714292</v>
      </c>
      <c r="AB432" s="37">
        <v>34.142558277233498</v>
      </c>
      <c r="AC432" s="37">
        <v>42.857142857142854</v>
      </c>
      <c r="AD432" s="37">
        <v>37.568984168174829</v>
      </c>
      <c r="AE432" s="37">
        <v>23.80952380952381</v>
      </c>
      <c r="AF432" s="37">
        <v>34.996598474164671</v>
      </c>
      <c r="AG432" s="37">
        <v>40.952380952380949</v>
      </c>
      <c r="AH432" s="37">
        <v>39.737232151316462</v>
      </c>
      <c r="AI432" s="27">
        <v>21</v>
      </c>
      <c r="AJ432" s="37">
        <v>34.285714285714285</v>
      </c>
      <c r="AK432" s="37">
        <v>28.385106758902385</v>
      </c>
      <c r="AL432" s="37">
        <v>1</v>
      </c>
      <c r="AM432" s="37">
        <v>4.4721359549995796</v>
      </c>
      <c r="AN432" s="37">
        <v>37.142857142857146</v>
      </c>
      <c r="AO432" s="37">
        <v>37.032803990902053</v>
      </c>
      <c r="AP432" s="37">
        <v>51.428571428571431</v>
      </c>
      <c r="AQ432" s="37">
        <v>41.74754056057845</v>
      </c>
      <c r="AR432" s="37">
        <v>74.285714285714292</v>
      </c>
      <c r="AS432" s="37">
        <v>29.081167199998788</v>
      </c>
      <c r="AT432" s="37">
        <v>83.809523809523824</v>
      </c>
      <c r="AU432" s="37">
        <v>30.079260375911918</v>
      </c>
    </row>
    <row r="433" spans="1:47" x14ac:dyDescent="0.3">
      <c r="A433" s="19" t="s">
        <v>397</v>
      </c>
      <c r="B433" s="19" t="s">
        <v>39</v>
      </c>
      <c r="C433" s="20">
        <v>9</v>
      </c>
      <c r="D433" s="21">
        <v>27</v>
      </c>
      <c r="E433" s="22">
        <v>3.3322045101752038</v>
      </c>
      <c r="F433" s="21">
        <v>4086</v>
      </c>
      <c r="G433" s="22">
        <v>8.3155664835642771</v>
      </c>
      <c r="H433" s="21">
        <v>1</v>
      </c>
      <c r="I433" s="21">
        <v>1.5667899999999999</v>
      </c>
      <c r="J433" s="34">
        <v>20</v>
      </c>
      <c r="K433" s="30">
        <v>72.777777777777771</v>
      </c>
      <c r="L433" s="30">
        <v>19.900662985550451</v>
      </c>
      <c r="M433" s="30">
        <v>76.666666666666671</v>
      </c>
      <c r="N433" s="30">
        <v>17.250966391929765</v>
      </c>
      <c r="O433" s="30">
        <v>76.111111111111114</v>
      </c>
      <c r="P433" s="30">
        <v>22.877758038441986</v>
      </c>
      <c r="Q433" s="31">
        <v>33</v>
      </c>
      <c r="R433" s="30">
        <v>18.518518518518519</v>
      </c>
      <c r="S433" s="30">
        <v>10.638078975070421</v>
      </c>
      <c r="T433" s="30">
        <v>68.013468013468014</v>
      </c>
      <c r="U433" s="30">
        <v>25.116637751829028</v>
      </c>
      <c r="V433" s="30">
        <v>45.454545454545453</v>
      </c>
      <c r="W433" s="30">
        <v>22.111466420169435</v>
      </c>
      <c r="X433" s="48">
        <v>22</v>
      </c>
      <c r="Y433" s="37">
        <v>50</v>
      </c>
      <c r="Z433" s="37">
        <v>40.824829046386306</v>
      </c>
      <c r="AA433" s="37">
        <v>26.363636363636363</v>
      </c>
      <c r="AB433" s="37">
        <v>37.739136506316946</v>
      </c>
      <c r="AC433" s="37">
        <v>41.81818181818182</v>
      </c>
      <c r="AD433" s="37">
        <v>35.407338980494615</v>
      </c>
      <c r="AE433" s="37">
        <v>37.272727272727266</v>
      </c>
      <c r="AF433" s="37">
        <v>43.772335053288124</v>
      </c>
      <c r="AG433" s="37">
        <v>10.909090909090908</v>
      </c>
      <c r="AH433" s="37">
        <v>25.987009741882098</v>
      </c>
      <c r="AI433" s="27">
        <v>22</v>
      </c>
      <c r="AJ433" s="37">
        <v>38.18181818181818</v>
      </c>
      <c r="AK433" s="37">
        <v>35.941270035641367</v>
      </c>
      <c r="AL433" s="37">
        <v>30.909090909090907</v>
      </c>
      <c r="AM433" s="37">
        <v>30.0648649405931</v>
      </c>
      <c r="AN433" s="37">
        <v>78.181818181818187</v>
      </c>
      <c r="AO433" s="37">
        <v>24.618298195866544</v>
      </c>
      <c r="AP433" s="37">
        <v>38.18181818181818</v>
      </c>
      <c r="AQ433" s="37">
        <v>38.991618591003892</v>
      </c>
      <c r="AR433" s="37">
        <v>45.454545454545453</v>
      </c>
      <c r="AS433" s="37">
        <v>34.465617474213161</v>
      </c>
      <c r="AT433" s="37">
        <v>72.72727272727272</v>
      </c>
      <c r="AU433" s="37">
        <v>32.393682244392174</v>
      </c>
    </row>
    <row r="434" spans="1:47" x14ac:dyDescent="0.3">
      <c r="A434" s="19" t="s">
        <v>398</v>
      </c>
      <c r="B434" s="19" t="s">
        <v>25</v>
      </c>
      <c r="C434" s="20">
        <v>8</v>
      </c>
      <c r="D434" s="21">
        <v>34</v>
      </c>
      <c r="E434" s="22">
        <v>3.5553480614894135</v>
      </c>
      <c r="F434" s="21">
        <v>912</v>
      </c>
      <c r="G434" s="22">
        <v>6.816735880594968</v>
      </c>
      <c r="H434" s="21">
        <v>1</v>
      </c>
      <c r="I434" s="21">
        <v>1.25343</v>
      </c>
      <c r="J434" s="34">
        <v>20</v>
      </c>
      <c r="K434" s="30">
        <v>91.666666666666671</v>
      </c>
      <c r="L434" s="30">
        <v>13.42802631953805</v>
      </c>
      <c r="M434" s="30">
        <v>94.444444444444443</v>
      </c>
      <c r="N434" s="30">
        <v>9.8724812959848744</v>
      </c>
      <c r="O434" s="30">
        <v>95.000000000000014</v>
      </c>
      <c r="P434" s="30">
        <v>12.21158495108412</v>
      </c>
      <c r="Q434" s="31">
        <v>35</v>
      </c>
      <c r="R434" s="30">
        <v>74.603174603174608</v>
      </c>
      <c r="S434" s="30">
        <v>17.991248693945135</v>
      </c>
      <c r="T434" s="30">
        <v>49.206349206349209</v>
      </c>
      <c r="U434" s="30">
        <v>23.995538541643882</v>
      </c>
      <c r="V434" s="30">
        <v>67.936507936507923</v>
      </c>
      <c r="W434" s="30">
        <v>19.576383102903311</v>
      </c>
      <c r="X434" s="47">
        <v>20</v>
      </c>
      <c r="Y434" s="28">
        <v>17</v>
      </c>
      <c r="Z434" s="28">
        <v>29.929742292312017</v>
      </c>
      <c r="AA434" s="28">
        <v>0</v>
      </c>
      <c r="AB434" s="28">
        <v>0</v>
      </c>
      <c r="AC434" s="28">
        <v>39</v>
      </c>
      <c r="AD434" s="28">
        <v>34.625819389886679</v>
      </c>
      <c r="AE434" s="28">
        <v>93.684210526315795</v>
      </c>
      <c r="AF434" s="28">
        <v>16.401397743888062</v>
      </c>
      <c r="AG434" s="28">
        <v>4.2105263157894735</v>
      </c>
      <c r="AH434" s="28">
        <v>14.265650070355173</v>
      </c>
      <c r="AI434" s="27">
        <v>20</v>
      </c>
      <c r="AJ434" s="28">
        <v>16.842105263157894</v>
      </c>
      <c r="AK434" s="28">
        <v>22.373752374638396</v>
      </c>
      <c r="AL434" s="28">
        <v>96.84210526315789</v>
      </c>
      <c r="AM434" s="28">
        <v>7.4926864926535517</v>
      </c>
      <c r="AN434" s="28">
        <v>59</v>
      </c>
      <c r="AO434" s="28">
        <v>31.439164311914823</v>
      </c>
      <c r="AP434" s="28">
        <v>45</v>
      </c>
      <c r="AQ434" s="28">
        <v>35.466811765960941</v>
      </c>
      <c r="AR434" s="28">
        <v>16</v>
      </c>
      <c r="AS434" s="28">
        <v>22.100250058123301</v>
      </c>
      <c r="AT434" s="28">
        <v>68</v>
      </c>
      <c r="AU434" s="28">
        <v>33.965927199567446</v>
      </c>
    </row>
    <row r="435" spans="1:47" x14ac:dyDescent="0.3">
      <c r="A435" s="19" t="s">
        <v>399</v>
      </c>
      <c r="B435" s="19" t="s">
        <v>25</v>
      </c>
      <c r="C435" s="20">
        <v>10</v>
      </c>
      <c r="D435" s="21">
        <v>150</v>
      </c>
      <c r="E435" s="22">
        <v>5.0172798368149243</v>
      </c>
      <c r="F435" s="21">
        <v>13483</v>
      </c>
      <c r="G435" s="22">
        <v>9.5092590763539508</v>
      </c>
      <c r="H435" s="21">
        <v>1</v>
      </c>
      <c r="I435" s="21">
        <v>25.382000000000001</v>
      </c>
      <c r="J435" s="34">
        <v>20</v>
      </c>
      <c r="K435" s="30">
        <v>87.777777777777771</v>
      </c>
      <c r="L435" s="30">
        <v>13.915179794740265</v>
      </c>
      <c r="M435" s="30">
        <v>87.222222222222229</v>
      </c>
      <c r="N435" s="30">
        <v>14.089198808552824</v>
      </c>
      <c r="O435" s="30">
        <v>87.777777777777771</v>
      </c>
      <c r="P435" s="30">
        <v>22.771001702132434</v>
      </c>
      <c r="Q435" s="31">
        <v>34</v>
      </c>
      <c r="R435" s="30">
        <v>61.111111111111114</v>
      </c>
      <c r="S435" s="30">
        <v>17.568209223157666</v>
      </c>
      <c r="T435" s="30">
        <v>59.803921568627452</v>
      </c>
      <c r="U435" s="30">
        <v>23.212724344856852</v>
      </c>
      <c r="V435" s="30">
        <v>49.673202614379086</v>
      </c>
      <c r="W435" s="30">
        <v>16.914054907251394</v>
      </c>
      <c r="X435" s="47">
        <v>20</v>
      </c>
      <c r="Y435" s="28">
        <v>61</v>
      </c>
      <c r="Z435" s="28">
        <v>43.273913376852896</v>
      </c>
      <c r="AA435" s="28">
        <v>6</v>
      </c>
      <c r="AB435" s="28">
        <v>13.138933706635726</v>
      </c>
      <c r="AC435" s="28">
        <v>24</v>
      </c>
      <c r="AD435" s="28">
        <v>29.451119181664922</v>
      </c>
      <c r="AE435" s="28">
        <v>42</v>
      </c>
      <c r="AF435" s="28">
        <v>40.470912231405229</v>
      </c>
      <c r="AG435" s="28">
        <v>1.0526315789473684</v>
      </c>
      <c r="AH435" s="28">
        <v>9.7872096985918571</v>
      </c>
      <c r="AI435" s="27">
        <v>20</v>
      </c>
      <c r="AJ435" s="28">
        <v>33</v>
      </c>
      <c r="AK435" s="28">
        <v>35.108853284426253</v>
      </c>
      <c r="AL435" s="28">
        <v>0</v>
      </c>
      <c r="AM435" s="28">
        <v>17.888543819998318</v>
      </c>
      <c r="AN435" s="28">
        <v>0</v>
      </c>
      <c r="AO435" s="28">
        <v>0</v>
      </c>
      <c r="AP435" s="28">
        <v>10.526315789473683</v>
      </c>
      <c r="AQ435" s="28">
        <v>26.655699499159159</v>
      </c>
      <c r="AR435" s="28">
        <v>75</v>
      </c>
      <c r="AS435" s="28">
        <v>34.259074863841782</v>
      </c>
      <c r="AT435" s="28">
        <v>90.526315789473671</v>
      </c>
      <c r="AU435" s="28">
        <v>12.23550580642998</v>
      </c>
    </row>
    <row r="436" spans="1:47" x14ac:dyDescent="0.3">
      <c r="A436" s="19" t="s">
        <v>400</v>
      </c>
      <c r="B436" s="19" t="s">
        <v>25</v>
      </c>
      <c r="C436" s="20">
        <v>7</v>
      </c>
      <c r="D436" s="21">
        <v>76</v>
      </c>
      <c r="E436" s="22">
        <v>4.3438054218536841</v>
      </c>
      <c r="F436" s="21">
        <v>1450</v>
      </c>
      <c r="G436" s="22">
        <v>7.2800082528841878</v>
      </c>
      <c r="H436" s="21">
        <v>4</v>
      </c>
      <c r="I436" s="21">
        <v>7.9122874999999997</v>
      </c>
      <c r="J436" s="34">
        <v>20</v>
      </c>
      <c r="K436" s="30">
        <v>80</v>
      </c>
      <c r="L436" s="30">
        <v>22.104953740215119</v>
      </c>
      <c r="M436" s="30">
        <v>86.111111111111114</v>
      </c>
      <c r="N436" s="30">
        <v>17.241547354158556</v>
      </c>
      <c r="O436" s="30">
        <v>83.888888888888886</v>
      </c>
      <c r="P436" s="30">
        <v>20.543302812555325</v>
      </c>
      <c r="Q436" s="31">
        <v>33</v>
      </c>
      <c r="R436" s="30">
        <v>36.363636363636367</v>
      </c>
      <c r="S436" s="30">
        <v>18.060411157513862</v>
      </c>
      <c r="T436" s="30">
        <v>70.033670033670035</v>
      </c>
      <c r="U436" s="30">
        <v>20.691153445412581</v>
      </c>
      <c r="V436" s="30">
        <v>45.791245791245792</v>
      </c>
      <c r="W436" s="30">
        <v>23.033385551874357</v>
      </c>
      <c r="X436" s="47">
        <v>20</v>
      </c>
      <c r="Y436" s="28">
        <v>40.999999999999993</v>
      </c>
      <c r="Z436" s="28">
        <v>38.099592482970493</v>
      </c>
      <c r="AA436" s="28">
        <v>17</v>
      </c>
      <c r="AB436" s="28">
        <v>27.739388677664227</v>
      </c>
      <c r="AC436" s="28">
        <v>34</v>
      </c>
      <c r="AD436" s="28">
        <v>35.600118273014644</v>
      </c>
      <c r="AE436" s="28">
        <v>6.3157894736842106</v>
      </c>
      <c r="AF436" s="28">
        <v>11.647854507156374</v>
      </c>
      <c r="AG436" s="28">
        <v>6.3157894736842106</v>
      </c>
      <c r="AH436" s="28">
        <v>11.647854507156374</v>
      </c>
      <c r="AI436" s="27">
        <v>20</v>
      </c>
      <c r="AJ436" s="28">
        <v>19</v>
      </c>
      <c r="AK436" s="28">
        <v>27.890764364608323</v>
      </c>
      <c r="AL436" s="28">
        <v>0</v>
      </c>
      <c r="AM436" s="28">
        <v>0</v>
      </c>
      <c r="AN436" s="28">
        <v>2.1052631578947367</v>
      </c>
      <c r="AO436" s="28">
        <v>6.3060353528461155</v>
      </c>
      <c r="AP436" s="28">
        <v>35.789473684210527</v>
      </c>
      <c r="AQ436" s="28">
        <v>33.717089216940984</v>
      </c>
      <c r="AR436" s="28">
        <v>76</v>
      </c>
      <c r="AS436" s="28">
        <v>25.628931020687492</v>
      </c>
      <c r="AT436" s="28">
        <v>95.789473684210535</v>
      </c>
      <c r="AU436" s="28">
        <v>10.706067580626192</v>
      </c>
    </row>
    <row r="437" spans="1:47" x14ac:dyDescent="0.3">
      <c r="A437" s="19" t="s">
        <v>401</v>
      </c>
      <c r="B437" s="19" t="s">
        <v>25</v>
      </c>
      <c r="C437" s="20">
        <v>7</v>
      </c>
      <c r="D437" s="21">
        <v>62</v>
      </c>
      <c r="E437" s="22">
        <v>4.1431347263915326</v>
      </c>
      <c r="F437" s="21">
        <v>7462</v>
      </c>
      <c r="G437" s="22">
        <v>8.9177127571313868</v>
      </c>
      <c r="H437" s="21">
        <v>5</v>
      </c>
      <c r="I437" s="21">
        <v>3.1962486000000001</v>
      </c>
      <c r="J437" s="34">
        <v>20</v>
      </c>
      <c r="K437" s="30">
        <v>72.222222222222229</v>
      </c>
      <c r="L437" s="30">
        <v>22.075539284417395</v>
      </c>
      <c r="M437" s="30">
        <v>80</v>
      </c>
      <c r="N437" s="30">
        <v>24.608698547150674</v>
      </c>
      <c r="O437" s="30">
        <v>56.666666666666657</v>
      </c>
      <c r="P437" s="30">
        <v>24.155657235484867</v>
      </c>
      <c r="Q437" s="31">
        <v>35</v>
      </c>
      <c r="R437" s="30">
        <v>33.650793650793645</v>
      </c>
      <c r="S437" s="30">
        <v>23.568025168727466</v>
      </c>
      <c r="T437" s="30">
        <v>73.650793650793659</v>
      </c>
      <c r="U437" s="30">
        <v>20.538451510652926</v>
      </c>
      <c r="V437" s="30">
        <v>53.015873015873012</v>
      </c>
      <c r="W437" s="30">
        <v>19.448779028668767</v>
      </c>
      <c r="X437" s="47">
        <v>21</v>
      </c>
      <c r="Y437" s="28">
        <v>56.190476190476183</v>
      </c>
      <c r="Z437" s="28">
        <v>40.308335425342293</v>
      </c>
      <c r="AA437" s="28">
        <v>4.761904761904761</v>
      </c>
      <c r="AB437" s="28">
        <v>12.497618820818477</v>
      </c>
      <c r="AC437" s="28">
        <v>19.047619047619044</v>
      </c>
      <c r="AD437" s="28">
        <v>27.911424525588423</v>
      </c>
      <c r="AE437" s="28">
        <v>67.61904761904762</v>
      </c>
      <c r="AF437" s="28">
        <v>38.19748184170809</v>
      </c>
      <c r="AG437" s="28">
        <v>5</v>
      </c>
      <c r="AH437" s="28">
        <v>12.773327473170102</v>
      </c>
      <c r="AI437" s="27">
        <v>21</v>
      </c>
      <c r="AJ437" s="28">
        <v>75.238095238095241</v>
      </c>
      <c r="AK437" s="28">
        <v>34.585986702571837</v>
      </c>
      <c r="AL437" s="28">
        <v>3</v>
      </c>
      <c r="AM437" s="28">
        <v>9.7872096985918571</v>
      </c>
      <c r="AN437" s="28">
        <v>0</v>
      </c>
      <c r="AO437" s="28">
        <v>0</v>
      </c>
      <c r="AP437" s="28">
        <v>2</v>
      </c>
      <c r="AQ437" s="28">
        <v>6.1558701125109252</v>
      </c>
      <c r="AR437" s="28">
        <v>73.333333333333329</v>
      </c>
      <c r="AS437" s="28">
        <v>34.832934606968351</v>
      </c>
      <c r="AT437" s="28">
        <v>42.857142857142854</v>
      </c>
      <c r="AU437" s="28">
        <v>32.425739335111103</v>
      </c>
    </row>
    <row r="438" spans="1:47" x14ac:dyDescent="0.3">
      <c r="A438" s="19" t="s">
        <v>402</v>
      </c>
      <c r="B438" s="19" t="s">
        <v>25</v>
      </c>
      <c r="C438" s="20">
        <v>12</v>
      </c>
      <c r="D438" s="21">
        <v>12</v>
      </c>
      <c r="E438" s="22">
        <v>2.5649493574615367</v>
      </c>
      <c r="F438" s="21">
        <v>1537</v>
      </c>
      <c r="G438" s="22">
        <v>7.3382381500655889</v>
      </c>
      <c r="H438" s="21">
        <v>0</v>
      </c>
      <c r="I438" s="21">
        <v>0</v>
      </c>
      <c r="J438" s="34">
        <v>20</v>
      </c>
      <c r="K438" s="30">
        <v>48.333333333333329</v>
      </c>
      <c r="L438" s="30">
        <v>28.218722442667321</v>
      </c>
      <c r="M438" s="30">
        <v>61.111111111111114</v>
      </c>
      <c r="N438" s="30">
        <v>19.245008972987524</v>
      </c>
      <c r="O438" s="30">
        <v>50.555555555555557</v>
      </c>
      <c r="P438" s="30">
        <v>27.566447573796236</v>
      </c>
      <c r="Q438" s="31">
        <v>34</v>
      </c>
      <c r="R438" s="30">
        <v>57.51633986928104</v>
      </c>
      <c r="S438" s="30">
        <v>20.555435113905794</v>
      </c>
      <c r="T438" s="30">
        <v>69.281045751633982</v>
      </c>
      <c r="U438" s="30">
        <v>20.662217313561602</v>
      </c>
      <c r="V438" s="30">
        <v>59.477124183006531</v>
      </c>
      <c r="W438" s="30">
        <v>20.07884811741533</v>
      </c>
      <c r="X438" s="47">
        <v>21</v>
      </c>
      <c r="Y438" s="28">
        <v>59.047619047619051</v>
      </c>
      <c r="Z438" s="28">
        <v>40.731408262514307</v>
      </c>
      <c r="AA438" s="28">
        <v>42.857142857142854</v>
      </c>
      <c r="AB438" s="28">
        <v>35.936451848068856</v>
      </c>
      <c r="AC438" s="28">
        <v>51.428571428571431</v>
      </c>
      <c r="AD438" s="28">
        <v>37.720778661861459</v>
      </c>
      <c r="AE438" s="28">
        <v>40.952380952380949</v>
      </c>
      <c r="AF438" s="28">
        <v>42.178757912575136</v>
      </c>
      <c r="AG438" s="28">
        <v>30.476190476190474</v>
      </c>
      <c r="AH438" s="28">
        <v>37.212389129991436</v>
      </c>
      <c r="AI438" s="27">
        <v>21</v>
      </c>
      <c r="AJ438" s="28">
        <v>65.714285714285708</v>
      </c>
      <c r="AK438" s="28">
        <v>38.544964466377266</v>
      </c>
      <c r="AL438" s="28">
        <v>0</v>
      </c>
      <c r="AM438" s="28">
        <v>0</v>
      </c>
      <c r="AN438" s="28">
        <v>3</v>
      </c>
      <c r="AO438" s="28">
        <v>9.7872096985918571</v>
      </c>
      <c r="AP438" s="28">
        <v>29.523809523809526</v>
      </c>
      <c r="AQ438" s="28">
        <v>37.74601839614219</v>
      </c>
      <c r="AR438" s="28">
        <v>63.809523809523817</v>
      </c>
      <c r="AS438" s="28">
        <v>45.439651239439598</v>
      </c>
      <c r="AT438" s="28">
        <v>70.476190476190467</v>
      </c>
      <c r="AU438" s="28">
        <v>41.288762451324509</v>
      </c>
    </row>
    <row r="439" spans="1:47" x14ac:dyDescent="0.3">
      <c r="A439" s="19" t="s">
        <v>403</v>
      </c>
      <c r="B439" s="19" t="s">
        <v>25</v>
      </c>
      <c r="C439" s="20">
        <v>10</v>
      </c>
      <c r="D439" s="21">
        <v>36</v>
      </c>
      <c r="E439" s="22">
        <v>3.6109179126442243</v>
      </c>
      <c r="F439" s="21">
        <v>701</v>
      </c>
      <c r="G439" s="22">
        <v>6.5539334040258108</v>
      </c>
      <c r="H439" s="21">
        <v>1</v>
      </c>
      <c r="I439" s="21">
        <v>0.313357</v>
      </c>
      <c r="J439" s="34">
        <v>20</v>
      </c>
      <c r="K439" s="30">
        <v>81.111111111111114</v>
      </c>
      <c r="L439" s="30">
        <v>16.559107119346557</v>
      </c>
      <c r="M439" s="30">
        <v>66.111111111111114</v>
      </c>
      <c r="N439" s="30">
        <v>33.716125637522445</v>
      </c>
      <c r="O439" s="30">
        <v>43.888888888888886</v>
      </c>
      <c r="P439" s="30">
        <v>33.328459682699297</v>
      </c>
      <c r="Q439" s="31">
        <v>33</v>
      </c>
      <c r="R439" s="30">
        <v>85.521885521885523</v>
      </c>
      <c r="S439" s="30">
        <v>15.832078041089225</v>
      </c>
      <c r="T439" s="30">
        <v>65.993265993265993</v>
      </c>
      <c r="U439" s="30">
        <v>27.207960257693205</v>
      </c>
      <c r="V439" s="30">
        <v>72.727272727272734</v>
      </c>
      <c r="W439" s="30">
        <v>21.171497897700185</v>
      </c>
      <c r="X439" s="47">
        <v>21</v>
      </c>
      <c r="Y439" s="28">
        <v>91.999999999999986</v>
      </c>
      <c r="Z439" s="28">
        <v>23.217399058628835</v>
      </c>
      <c r="AA439" s="28">
        <v>5.7142857142857135</v>
      </c>
      <c r="AB439" s="28">
        <v>14.342743312012724</v>
      </c>
      <c r="AC439" s="28">
        <v>5</v>
      </c>
      <c r="AD439" s="28">
        <v>15.727950313140983</v>
      </c>
      <c r="AE439" s="28">
        <v>24.761904761904763</v>
      </c>
      <c r="AF439" s="28">
        <v>40.449851374145695</v>
      </c>
      <c r="AG439" s="28">
        <v>1</v>
      </c>
      <c r="AH439" s="28">
        <v>4.4721359549995796</v>
      </c>
      <c r="AI439" s="27">
        <v>21</v>
      </c>
      <c r="AJ439" s="28">
        <v>74.285714285714292</v>
      </c>
      <c r="AK439" s="28">
        <v>34.142558277233498</v>
      </c>
      <c r="AL439" s="28">
        <v>3</v>
      </c>
      <c r="AM439" s="28">
        <v>13.416407864998737</v>
      </c>
      <c r="AN439" s="28">
        <v>1</v>
      </c>
      <c r="AO439" s="28">
        <v>4.4721359549995796</v>
      </c>
      <c r="AP439" s="28">
        <v>0</v>
      </c>
      <c r="AQ439" s="28">
        <v>0</v>
      </c>
      <c r="AR439" s="28">
        <v>38.095238095238088</v>
      </c>
      <c r="AS439" s="28">
        <v>42.850793180412381</v>
      </c>
      <c r="AT439" s="28">
        <v>21.904761904761905</v>
      </c>
      <c r="AU439" s="28">
        <v>37.897103796866546</v>
      </c>
    </row>
    <row r="440" spans="1:47" x14ac:dyDescent="0.3">
      <c r="A440" s="19" t="s">
        <v>900</v>
      </c>
      <c r="B440" s="19" t="s">
        <v>39</v>
      </c>
      <c r="C440" s="20"/>
      <c r="D440" s="21"/>
      <c r="E440" s="21"/>
      <c r="F440" s="21"/>
      <c r="G440" s="21"/>
      <c r="H440" s="21"/>
      <c r="I440" s="21"/>
      <c r="J440" s="38">
        <v>20</v>
      </c>
      <c r="K440" s="33">
        <v>86.24338624338624</v>
      </c>
      <c r="L440" s="33">
        <v>16.444730442243451</v>
      </c>
      <c r="M440" s="33">
        <v>65.079365079365076</v>
      </c>
      <c r="N440" s="33">
        <v>33.014346729067498</v>
      </c>
      <c r="O440" s="33">
        <v>32.275132275132279</v>
      </c>
      <c r="P440" s="33">
        <v>27.867579708762307</v>
      </c>
      <c r="Q440" s="38">
        <v>20</v>
      </c>
      <c r="R440" s="33">
        <v>84.656084656084644</v>
      </c>
      <c r="S440" s="33">
        <v>12.898555032571576</v>
      </c>
      <c r="T440" s="33">
        <v>68.253968253968253</v>
      </c>
      <c r="U440" s="33">
        <v>25.406744094878537</v>
      </c>
      <c r="V440" s="33">
        <v>75.132275132275126</v>
      </c>
      <c r="W440" s="33">
        <v>22.745169587518184</v>
      </c>
      <c r="X440" s="47">
        <v>20</v>
      </c>
      <c r="Y440" s="28">
        <v>62</v>
      </c>
      <c r="Z440" s="28">
        <v>37.780529655533307</v>
      </c>
      <c r="AA440" s="28">
        <v>5</v>
      </c>
      <c r="AB440" s="28">
        <v>8.8852331663863868</v>
      </c>
      <c r="AC440" s="28">
        <v>4.2105263157894735</v>
      </c>
      <c r="AD440" s="28">
        <v>8.3770781658339111</v>
      </c>
      <c r="AE440" s="28">
        <v>18</v>
      </c>
      <c r="AF440" s="28">
        <v>31.051739505473591</v>
      </c>
      <c r="AG440" s="28">
        <v>10</v>
      </c>
      <c r="AH440" s="28">
        <v>20</v>
      </c>
      <c r="AI440" s="27">
        <v>20</v>
      </c>
      <c r="AJ440" s="28">
        <v>67</v>
      </c>
      <c r="AK440" s="28">
        <v>35.10885328442626</v>
      </c>
      <c r="AL440" s="28">
        <v>13</v>
      </c>
      <c r="AM440" s="28">
        <v>24.516374764204993</v>
      </c>
      <c r="AN440" s="28">
        <v>14</v>
      </c>
      <c r="AO440" s="28">
        <v>24.365635853109104</v>
      </c>
      <c r="AP440" s="28">
        <v>18</v>
      </c>
      <c r="AQ440" s="28">
        <v>26.675437154214006</v>
      </c>
      <c r="AR440" s="28">
        <v>34</v>
      </c>
      <c r="AS440" s="28">
        <v>38.98717737923586</v>
      </c>
      <c r="AT440" s="28">
        <v>39</v>
      </c>
      <c r="AU440" s="28">
        <v>38.648210961522082</v>
      </c>
    </row>
    <row r="441" spans="1:47" x14ac:dyDescent="0.3">
      <c r="A441" s="19" t="s">
        <v>404</v>
      </c>
      <c r="B441" s="19" t="s">
        <v>25</v>
      </c>
      <c r="C441" s="20">
        <v>9</v>
      </c>
      <c r="D441" s="21">
        <v>695</v>
      </c>
      <c r="E441" s="22">
        <v>6.5453496603344199</v>
      </c>
      <c r="F441" s="21">
        <v>101853</v>
      </c>
      <c r="G441" s="22">
        <v>11.531295694325106</v>
      </c>
      <c r="H441" s="21">
        <v>4</v>
      </c>
      <c r="I441" s="21">
        <v>33.4509075</v>
      </c>
      <c r="J441" s="34">
        <v>20</v>
      </c>
      <c r="K441" s="30">
        <v>82.222222222222229</v>
      </c>
      <c r="L441" s="30">
        <v>16.282113268112134</v>
      </c>
      <c r="M441" s="30">
        <v>66.111111111111114</v>
      </c>
      <c r="N441" s="30">
        <v>24.838660679019828</v>
      </c>
      <c r="O441" s="30">
        <v>47.777777777777779</v>
      </c>
      <c r="P441" s="30">
        <v>22.54156510193922</v>
      </c>
      <c r="Q441" s="31">
        <v>33</v>
      </c>
      <c r="R441" s="30">
        <v>89.225589225589232</v>
      </c>
      <c r="S441" s="30">
        <v>12.875486471945948</v>
      </c>
      <c r="T441" s="30">
        <v>75.757575757575765</v>
      </c>
      <c r="U441" s="30">
        <v>26.853303107188779</v>
      </c>
      <c r="V441" s="30">
        <v>78.45117845117845</v>
      </c>
      <c r="W441" s="30">
        <v>17.333732620800347</v>
      </c>
      <c r="X441" s="47">
        <v>20</v>
      </c>
      <c r="Y441" s="28">
        <v>63</v>
      </c>
      <c r="Z441" s="28">
        <v>37.988918051674524</v>
      </c>
      <c r="AA441" s="28">
        <v>18</v>
      </c>
      <c r="AB441" s="28">
        <v>28.946411467435912</v>
      </c>
      <c r="AC441" s="28">
        <v>25</v>
      </c>
      <c r="AD441" s="28">
        <v>33.007176253210858</v>
      </c>
      <c r="AE441" s="28">
        <v>21</v>
      </c>
      <c r="AF441" s="28">
        <v>34.012381646441021</v>
      </c>
      <c r="AG441" s="28">
        <v>20</v>
      </c>
      <c r="AH441" s="28">
        <v>27.529888064467411</v>
      </c>
      <c r="AI441" s="27">
        <v>20</v>
      </c>
      <c r="AJ441" s="28">
        <v>68</v>
      </c>
      <c r="AK441" s="28">
        <v>33.34035013865963</v>
      </c>
      <c r="AL441" s="28">
        <v>24</v>
      </c>
      <c r="AM441" s="28">
        <v>27.222281895148825</v>
      </c>
      <c r="AN441" s="28">
        <v>34</v>
      </c>
      <c r="AO441" s="28">
        <v>33.150375087184948</v>
      </c>
      <c r="AP441" s="28">
        <v>40</v>
      </c>
      <c r="AQ441" s="28">
        <v>38.933141071383005</v>
      </c>
      <c r="AR441" s="28">
        <v>49.000000000000007</v>
      </c>
      <c r="AS441" s="28">
        <v>36.404164018622062</v>
      </c>
      <c r="AT441" s="28">
        <v>56</v>
      </c>
      <c r="AU441" s="28">
        <v>34.701736646971852</v>
      </c>
    </row>
    <row r="442" spans="1:47" x14ac:dyDescent="0.3">
      <c r="A442" s="19" t="s">
        <v>901</v>
      </c>
      <c r="B442" s="19" t="s">
        <v>39</v>
      </c>
      <c r="C442" s="20"/>
      <c r="D442" s="21"/>
      <c r="E442" s="21"/>
      <c r="F442" s="21"/>
      <c r="G442" s="21"/>
      <c r="H442" s="21"/>
      <c r="I442" s="21"/>
      <c r="J442" s="38">
        <v>20</v>
      </c>
      <c r="K442" s="33">
        <v>74.074074074074076</v>
      </c>
      <c r="L442" s="33">
        <v>25.4183110174422</v>
      </c>
      <c r="M442" s="33">
        <v>62.962962962962969</v>
      </c>
      <c r="N442" s="33">
        <v>33.02324907430927</v>
      </c>
      <c r="O442" s="33">
        <v>34.391534391534393</v>
      </c>
      <c r="P442" s="33">
        <v>32.56612682079605</v>
      </c>
      <c r="Q442" s="38">
        <v>20</v>
      </c>
      <c r="R442" s="33">
        <v>82.539682539682545</v>
      </c>
      <c r="S442" s="33">
        <v>12.944052722460381</v>
      </c>
      <c r="T442" s="33">
        <v>71.957671957671948</v>
      </c>
      <c r="U442" s="33">
        <v>24.24643224844359</v>
      </c>
      <c r="V442" s="33">
        <v>81.481481481481467</v>
      </c>
      <c r="W442" s="33">
        <v>17.684942794538266</v>
      </c>
      <c r="X442" s="47">
        <v>19</v>
      </c>
      <c r="Y442" s="28">
        <v>68.421052631578945</v>
      </c>
      <c r="Z442" s="28">
        <v>38.479887660776306</v>
      </c>
      <c r="AA442" s="28">
        <v>6.3157894736842106</v>
      </c>
      <c r="AB442" s="28">
        <v>13.420765964144056</v>
      </c>
      <c r="AC442" s="28">
        <v>20</v>
      </c>
      <c r="AD442" s="28">
        <v>25.819888974716111</v>
      </c>
      <c r="AE442" s="28">
        <v>44.21052631578948</v>
      </c>
      <c r="AF442" s="28">
        <v>39.202577788496995</v>
      </c>
      <c r="AG442" s="28">
        <v>6.3157894736842106</v>
      </c>
      <c r="AH442" s="28">
        <v>13.420765964144056</v>
      </c>
      <c r="AI442" s="27">
        <v>19</v>
      </c>
      <c r="AJ442" s="28">
        <v>50.526315789473685</v>
      </c>
      <c r="AK442" s="28">
        <v>39.647570222668165</v>
      </c>
      <c r="AL442" s="28">
        <v>8.4210526315789469</v>
      </c>
      <c r="AM442" s="28">
        <v>13.849652179642494</v>
      </c>
      <c r="AN442" s="28">
        <v>9.473684210526315</v>
      </c>
      <c r="AO442" s="28">
        <v>13.933845369589321</v>
      </c>
      <c r="AP442" s="28">
        <v>22.10526315789474</v>
      </c>
      <c r="AQ442" s="28">
        <v>30.473840761548814</v>
      </c>
      <c r="AR442" s="28">
        <v>56.842105263157897</v>
      </c>
      <c r="AS442" s="28">
        <v>40.145932626266742</v>
      </c>
      <c r="AT442" s="28">
        <v>57.89473684210526</v>
      </c>
      <c r="AU442" s="28">
        <v>37.055356093346049</v>
      </c>
    </row>
    <row r="443" spans="1:47" x14ac:dyDescent="0.3">
      <c r="A443" s="19" t="s">
        <v>405</v>
      </c>
      <c r="B443" s="19" t="s">
        <v>25</v>
      </c>
      <c r="C443" s="20">
        <v>8</v>
      </c>
      <c r="D443" s="21">
        <v>19</v>
      </c>
      <c r="E443" s="22">
        <v>2.9957322735539909</v>
      </c>
      <c r="F443" s="21">
        <v>987</v>
      </c>
      <c r="G443" s="22">
        <v>6.8956826977478682</v>
      </c>
      <c r="H443" s="21">
        <v>1</v>
      </c>
      <c r="I443" s="21">
        <v>4.3869999999999996</v>
      </c>
      <c r="J443" s="34">
        <v>20</v>
      </c>
      <c r="K443" s="30">
        <v>47.777777777777779</v>
      </c>
      <c r="L443" s="30">
        <v>19.109479054479564</v>
      </c>
      <c r="M443" s="30">
        <v>63.333333333333336</v>
      </c>
      <c r="N443" s="30">
        <v>26.515164173055894</v>
      </c>
      <c r="O443" s="30">
        <v>65</v>
      </c>
      <c r="P443" s="30">
        <v>15.410771487591227</v>
      </c>
      <c r="Q443" s="31">
        <v>33</v>
      </c>
      <c r="R443" s="30">
        <v>25.925925925925927</v>
      </c>
      <c r="S443" s="30">
        <v>16.589326728860112</v>
      </c>
      <c r="T443" s="30">
        <v>74.074074074074076</v>
      </c>
      <c r="U443" s="30">
        <v>21.989522383403543</v>
      </c>
      <c r="V443" s="30">
        <v>46.464646464646464</v>
      </c>
      <c r="W443" s="30">
        <v>23.480775143653187</v>
      </c>
      <c r="X443" s="47">
        <v>19</v>
      </c>
      <c r="Y443" s="28">
        <v>45.263157894736835</v>
      </c>
      <c r="Z443" s="28">
        <v>40.465131911125596</v>
      </c>
      <c r="AA443" s="28">
        <v>26.315789473684212</v>
      </c>
      <c r="AB443" s="28">
        <v>33.368402604824539</v>
      </c>
      <c r="AC443" s="28">
        <v>26.315789473684212</v>
      </c>
      <c r="AD443" s="28">
        <v>34.674762887243368</v>
      </c>
      <c r="AE443" s="28">
        <v>12.631578947368421</v>
      </c>
      <c r="AF443" s="28">
        <v>25.13123449750173</v>
      </c>
      <c r="AG443" s="28">
        <v>22.10526315789474</v>
      </c>
      <c r="AH443" s="28">
        <v>33.924580955148969</v>
      </c>
      <c r="AI443" s="27">
        <v>19</v>
      </c>
      <c r="AJ443" s="28">
        <v>41.05263157894737</v>
      </c>
      <c r="AK443" s="28">
        <v>40.262297892432159</v>
      </c>
      <c r="AL443" s="28">
        <v>0</v>
      </c>
      <c r="AM443" s="28">
        <v>0</v>
      </c>
      <c r="AN443" s="28">
        <v>1.1111111111111112</v>
      </c>
      <c r="AO443" s="28">
        <v>4.714045207910317</v>
      </c>
      <c r="AP443" s="28">
        <v>31.578947368421051</v>
      </c>
      <c r="AQ443" s="28">
        <v>39.61805955968633</v>
      </c>
      <c r="AR443" s="28">
        <v>54.736842105263158</v>
      </c>
      <c r="AS443" s="28">
        <v>46.591418028625483</v>
      </c>
      <c r="AT443" s="28">
        <v>68.421052631578945</v>
      </c>
      <c r="AU443" s="28">
        <v>40.724434092614992</v>
      </c>
    </row>
    <row r="444" spans="1:47" x14ac:dyDescent="0.3">
      <c r="A444" s="19" t="s">
        <v>902</v>
      </c>
      <c r="B444" s="19" t="s">
        <v>39</v>
      </c>
      <c r="C444" s="20"/>
      <c r="D444" s="21"/>
      <c r="E444" s="21"/>
      <c r="F444" s="21"/>
      <c r="G444" s="21"/>
      <c r="H444" s="21"/>
      <c r="I444" s="21"/>
      <c r="J444" s="38">
        <v>20</v>
      </c>
      <c r="K444" s="33">
        <v>68.253968253968253</v>
      </c>
      <c r="L444" s="33">
        <v>21.740817356525625</v>
      </c>
      <c r="M444" s="33">
        <v>79.365079365079367</v>
      </c>
      <c r="N444" s="33">
        <v>27.506612961499954</v>
      </c>
      <c r="O444" s="33">
        <v>70.899470899470913</v>
      </c>
      <c r="P444" s="33">
        <v>31.126224598090062</v>
      </c>
      <c r="Q444" s="38">
        <v>20</v>
      </c>
      <c r="R444" s="33">
        <v>39.682539682539684</v>
      </c>
      <c r="S444" s="33">
        <v>16.319127825364927</v>
      </c>
      <c r="T444" s="33">
        <v>47.089947089947088</v>
      </c>
      <c r="U444" s="33">
        <v>26.737120334143924</v>
      </c>
      <c r="V444" s="33">
        <v>30.158730158730162</v>
      </c>
      <c r="W444" s="33">
        <v>17.965281037359887</v>
      </c>
      <c r="X444" s="47">
        <v>20</v>
      </c>
      <c r="Y444" s="28">
        <v>67</v>
      </c>
      <c r="Z444" s="28">
        <v>33.888361610316593</v>
      </c>
      <c r="AA444" s="28">
        <v>58</v>
      </c>
      <c r="AB444" s="28">
        <v>37.780529655533307</v>
      </c>
      <c r="AC444" s="28">
        <v>58</v>
      </c>
      <c r="AD444" s="28">
        <v>37.780529655533307</v>
      </c>
      <c r="AE444" s="28">
        <v>45</v>
      </c>
      <c r="AF444" s="28">
        <v>39.934156333961326</v>
      </c>
      <c r="AG444" s="28">
        <v>63</v>
      </c>
      <c r="AH444" s="28">
        <v>35.703457004963312</v>
      </c>
      <c r="AI444" s="27">
        <v>20</v>
      </c>
      <c r="AJ444" s="28">
        <v>76</v>
      </c>
      <c r="AK444" s="28">
        <v>29.451119181664922</v>
      </c>
      <c r="AL444" s="28">
        <v>16</v>
      </c>
      <c r="AM444" s="28">
        <v>30.847673289381504</v>
      </c>
      <c r="AN444" s="28">
        <v>20</v>
      </c>
      <c r="AO444" s="28">
        <v>29.735677667001131</v>
      </c>
      <c r="AP444" s="28">
        <v>30</v>
      </c>
      <c r="AQ444" s="28">
        <v>36.992175559590692</v>
      </c>
      <c r="AR444" s="28">
        <v>52</v>
      </c>
      <c r="AS444" s="28">
        <v>37.50087718272313</v>
      </c>
      <c r="AT444" s="28">
        <v>64</v>
      </c>
      <c r="AU444" s="28">
        <v>34.089665049071606</v>
      </c>
    </row>
    <row r="445" spans="1:47" x14ac:dyDescent="0.3">
      <c r="A445" s="19" t="s">
        <v>406</v>
      </c>
      <c r="B445" s="19" t="s">
        <v>39</v>
      </c>
      <c r="C445" s="20">
        <v>9</v>
      </c>
      <c r="D445" s="21">
        <v>157</v>
      </c>
      <c r="E445" s="22">
        <v>5.0625950330269669</v>
      </c>
      <c r="F445" s="21">
        <v>30890</v>
      </c>
      <c r="G445" s="22">
        <v>10.338220158324861</v>
      </c>
      <c r="H445" s="21">
        <v>2</v>
      </c>
      <c r="I445" s="21">
        <v>3.6036100000000002</v>
      </c>
      <c r="J445" s="34">
        <v>20</v>
      </c>
      <c r="K445" s="30">
        <v>52.222222222222221</v>
      </c>
      <c r="L445" s="30">
        <v>25.516115001236674</v>
      </c>
      <c r="M445" s="30">
        <v>65</v>
      </c>
      <c r="N445" s="30">
        <v>27.519264916063211</v>
      </c>
      <c r="O445" s="30">
        <v>51.111111111111107</v>
      </c>
      <c r="P445" s="30">
        <v>29.375125288328611</v>
      </c>
      <c r="Q445" s="31">
        <v>36</v>
      </c>
      <c r="R445" s="30">
        <v>39.814814814814817</v>
      </c>
      <c r="S445" s="30">
        <v>27.904472974649519</v>
      </c>
      <c r="T445" s="30">
        <v>76.543209876543216</v>
      </c>
      <c r="U445" s="30">
        <v>23.121148274911885</v>
      </c>
      <c r="V445" s="30">
        <v>49.074074074074076</v>
      </c>
      <c r="W445" s="30">
        <v>27.005127215837415</v>
      </c>
      <c r="X445" s="47">
        <v>18</v>
      </c>
      <c r="Y445" s="28">
        <v>44.444444444444443</v>
      </c>
      <c r="Z445" s="28">
        <v>42.039508339631041</v>
      </c>
      <c r="AA445" s="28">
        <v>27.777777777777779</v>
      </c>
      <c r="AB445" s="28">
        <v>38.889822584496251</v>
      </c>
      <c r="AC445" s="28">
        <v>23.333333333333336</v>
      </c>
      <c r="AD445" s="28">
        <v>24.97057091387191</v>
      </c>
      <c r="AE445" s="28">
        <v>10</v>
      </c>
      <c r="AF445" s="28">
        <v>25.895718474182512</v>
      </c>
      <c r="AG445" s="28">
        <v>14.444444444444443</v>
      </c>
      <c r="AH445" s="28">
        <v>26.395681960195514</v>
      </c>
      <c r="AI445" s="27">
        <v>18</v>
      </c>
      <c r="AJ445" s="28">
        <v>46.666666666666671</v>
      </c>
      <c r="AK445" s="28">
        <v>32.899132833198976</v>
      </c>
      <c r="AL445" s="28">
        <v>0</v>
      </c>
      <c r="AM445" s="28">
        <v>0</v>
      </c>
      <c r="AN445" s="28">
        <v>2.3529411764705879</v>
      </c>
      <c r="AO445" s="28">
        <v>9.7014250014533197</v>
      </c>
      <c r="AP445" s="28">
        <v>21.111111111111111</v>
      </c>
      <c r="AQ445" s="28">
        <v>33.935733186835741</v>
      </c>
      <c r="AR445" s="28">
        <v>34.444444444444443</v>
      </c>
      <c r="AS445" s="28">
        <v>38.074574227617816</v>
      </c>
      <c r="AT445" s="28">
        <v>63.333333333333329</v>
      </c>
      <c r="AU445" s="28">
        <v>40.728657348502978</v>
      </c>
    </row>
    <row r="446" spans="1:47" x14ac:dyDescent="0.3">
      <c r="A446" s="19" t="s">
        <v>903</v>
      </c>
      <c r="B446" s="19" t="s">
        <v>39</v>
      </c>
      <c r="C446" s="20"/>
      <c r="D446" s="21"/>
      <c r="E446" s="21"/>
      <c r="F446" s="21"/>
      <c r="G446" s="21"/>
      <c r="H446" s="21"/>
      <c r="I446" s="21"/>
      <c r="J446" s="38">
        <v>21</v>
      </c>
      <c r="K446" s="33">
        <v>57.671957671957671</v>
      </c>
      <c r="L446" s="33">
        <v>29.526938447158994</v>
      </c>
      <c r="M446" s="33">
        <v>54.4973544973545</v>
      </c>
      <c r="N446" s="33">
        <v>28.088212435763278</v>
      </c>
      <c r="O446" s="33">
        <v>28.571428571428573</v>
      </c>
      <c r="P446" s="33">
        <v>22.380389500970878</v>
      </c>
      <c r="Q446" s="38">
        <v>21</v>
      </c>
      <c r="R446" s="33">
        <v>21.164021164021161</v>
      </c>
      <c r="S446" s="33">
        <v>13.565006680117357</v>
      </c>
      <c r="T446" s="33">
        <v>67.724867724867721</v>
      </c>
      <c r="U446" s="33">
        <v>26.505243344480867</v>
      </c>
      <c r="V446" s="33">
        <v>37.566137566137563</v>
      </c>
      <c r="W446" s="33">
        <v>23.432643284763962</v>
      </c>
      <c r="X446" s="47">
        <v>21</v>
      </c>
      <c r="Y446" s="28">
        <v>68.571428571428569</v>
      </c>
      <c r="Z446" s="28">
        <v>41.265689656870435</v>
      </c>
      <c r="AA446" s="28">
        <v>2.8571428571428568</v>
      </c>
      <c r="AB446" s="28">
        <v>7.1713716560063618</v>
      </c>
      <c r="AC446" s="28">
        <v>4</v>
      </c>
      <c r="AD446" s="28">
        <v>10.462967275611939</v>
      </c>
      <c r="AE446" s="28">
        <v>24.761904761904763</v>
      </c>
      <c r="AF446" s="28">
        <v>35.159500511106188</v>
      </c>
      <c r="AG446" s="28">
        <v>7.6190476190476186</v>
      </c>
      <c r="AH446" s="28">
        <v>18.413245749938248</v>
      </c>
      <c r="AI446" s="27">
        <v>21</v>
      </c>
      <c r="AJ446" s="28">
        <v>76.190476190476176</v>
      </c>
      <c r="AK446" s="28">
        <v>33.237958793552664</v>
      </c>
      <c r="AL446" s="28">
        <v>6</v>
      </c>
      <c r="AM446" s="28">
        <v>13.138933706635726</v>
      </c>
      <c r="AN446" s="28">
        <v>0</v>
      </c>
      <c r="AO446" s="28">
        <v>0</v>
      </c>
      <c r="AP446" s="28">
        <v>1</v>
      </c>
      <c r="AQ446" s="28">
        <v>4.4721359549995796</v>
      </c>
      <c r="AR446" s="28">
        <v>23.80952380952381</v>
      </c>
      <c r="AS446" s="28">
        <v>33.237958793552664</v>
      </c>
      <c r="AT446" s="28">
        <v>50.476190476190474</v>
      </c>
      <c r="AU446" s="28">
        <v>38.272207994338466</v>
      </c>
    </row>
    <row r="447" spans="1:47" x14ac:dyDescent="0.3">
      <c r="A447" s="19" t="s">
        <v>904</v>
      </c>
      <c r="B447" s="19" t="s">
        <v>39</v>
      </c>
      <c r="C447" s="20"/>
      <c r="D447" s="21"/>
      <c r="E447" s="21"/>
      <c r="F447" s="21"/>
      <c r="G447" s="21"/>
      <c r="H447" s="21"/>
      <c r="I447" s="21"/>
      <c r="J447" s="38">
        <v>21</v>
      </c>
      <c r="K447" s="33">
        <v>69.312169312169317</v>
      </c>
      <c r="L447" s="33">
        <v>28.739949806386303</v>
      </c>
      <c r="M447" s="33">
        <v>64.550264550264558</v>
      </c>
      <c r="N447" s="33">
        <v>29.526938447158994</v>
      </c>
      <c r="O447" s="33">
        <v>26.984126984126981</v>
      </c>
      <c r="P447" s="33">
        <v>20.659326226697072</v>
      </c>
      <c r="Q447" s="38">
        <v>21</v>
      </c>
      <c r="R447" s="33">
        <v>73.015873015873012</v>
      </c>
      <c r="S447" s="33">
        <v>14.728585028142273</v>
      </c>
      <c r="T447" s="33">
        <v>51.322751322751316</v>
      </c>
      <c r="U447" s="33">
        <v>22.899725179274583</v>
      </c>
      <c r="V447" s="33">
        <v>71.428571428571431</v>
      </c>
      <c r="W447" s="33">
        <v>20.955988145478585</v>
      </c>
      <c r="X447" s="47">
        <v>21</v>
      </c>
      <c r="Y447" s="28">
        <v>68.571428571428569</v>
      </c>
      <c r="Z447" s="28">
        <v>36.095112451094295</v>
      </c>
      <c r="AA447" s="28">
        <v>0</v>
      </c>
      <c r="AB447" s="28">
        <v>0</v>
      </c>
      <c r="AC447" s="28">
        <v>16.19047619047619</v>
      </c>
      <c r="AD447" s="28">
        <v>28.718668227511962</v>
      </c>
      <c r="AE447" s="28">
        <v>36.19047619047619</v>
      </c>
      <c r="AF447" s="28">
        <v>42.246442510132198</v>
      </c>
      <c r="AG447" s="28">
        <v>0</v>
      </c>
      <c r="AH447" s="28">
        <v>0</v>
      </c>
      <c r="AI447" s="27">
        <v>21</v>
      </c>
      <c r="AJ447" s="28">
        <v>60.952380952380949</v>
      </c>
      <c r="AK447" s="28">
        <v>39.230697407102255</v>
      </c>
      <c r="AL447" s="28">
        <v>0</v>
      </c>
      <c r="AM447" s="28">
        <v>0</v>
      </c>
      <c r="AN447" s="28">
        <v>0</v>
      </c>
      <c r="AO447" s="28">
        <v>0</v>
      </c>
      <c r="AP447" s="28">
        <v>0</v>
      </c>
      <c r="AQ447" s="28">
        <v>0</v>
      </c>
      <c r="AR447" s="28">
        <v>44.761904761904766</v>
      </c>
      <c r="AS447" s="28">
        <v>42.850793180412381</v>
      </c>
      <c r="AT447" s="28">
        <v>28.571428571428573</v>
      </c>
      <c r="AU447" s="28">
        <v>36.095112451094295</v>
      </c>
    </row>
    <row r="448" spans="1:47" x14ac:dyDescent="0.3">
      <c r="A448" s="19" t="s">
        <v>407</v>
      </c>
      <c r="B448" s="19" t="s">
        <v>25</v>
      </c>
      <c r="C448" s="20">
        <v>3</v>
      </c>
      <c r="D448" s="21">
        <v>56</v>
      </c>
      <c r="E448" s="22">
        <v>4.0430512678345503</v>
      </c>
      <c r="F448" s="21">
        <v>4426</v>
      </c>
      <c r="G448" s="22">
        <v>8.3954774327321413</v>
      </c>
      <c r="H448" s="21">
        <v>20</v>
      </c>
      <c r="I448" s="21">
        <v>308.35909600000002</v>
      </c>
      <c r="J448" s="34">
        <v>20</v>
      </c>
      <c r="K448" s="30">
        <v>67.777777777777771</v>
      </c>
      <c r="L448" s="30">
        <v>24.155657235484867</v>
      </c>
      <c r="M448" s="30">
        <v>68.888888888888886</v>
      </c>
      <c r="N448" s="30">
        <v>25.895275672296862</v>
      </c>
      <c r="O448" s="30">
        <v>56.666666666666657</v>
      </c>
      <c r="P448" s="30">
        <v>23.054586747770195</v>
      </c>
      <c r="Q448" s="31">
        <v>33</v>
      </c>
      <c r="R448" s="30">
        <v>46.127946127946124</v>
      </c>
      <c r="S448" s="30">
        <v>22.587486313716184</v>
      </c>
      <c r="T448" s="30">
        <v>70.707070707070713</v>
      </c>
      <c r="U448" s="30">
        <v>17.528235999068976</v>
      </c>
      <c r="V448" s="30">
        <v>41.750841750841751</v>
      </c>
      <c r="W448" s="30">
        <v>20.228307812622756</v>
      </c>
      <c r="X448" s="47">
        <v>20</v>
      </c>
      <c r="Y448" s="28">
        <v>80</v>
      </c>
      <c r="Z448" s="28">
        <v>26.754242162397542</v>
      </c>
      <c r="AA448" s="28">
        <v>27</v>
      </c>
      <c r="AB448" s="28">
        <v>33.261325732352944</v>
      </c>
      <c r="AC448" s="28">
        <v>38</v>
      </c>
      <c r="AD448" s="28">
        <v>36.070107174486566</v>
      </c>
      <c r="AE448" s="28">
        <v>50.999999999999993</v>
      </c>
      <c r="AF448" s="28">
        <v>39.189149948476945</v>
      </c>
      <c r="AG448" s="28">
        <v>22.999999999999996</v>
      </c>
      <c r="AH448" s="28">
        <v>31.970381029288575</v>
      </c>
      <c r="AI448" s="27">
        <v>20</v>
      </c>
      <c r="AJ448" s="28">
        <v>88.000000000000014</v>
      </c>
      <c r="AK448" s="28">
        <v>20.925934551223882</v>
      </c>
      <c r="AL448" s="28">
        <v>9</v>
      </c>
      <c r="AM448" s="28">
        <v>18.89026482776665</v>
      </c>
      <c r="AN448" s="28">
        <v>9</v>
      </c>
      <c r="AO448" s="28">
        <v>18.89026482776665</v>
      </c>
      <c r="AP448" s="28">
        <v>32</v>
      </c>
      <c r="AQ448" s="28">
        <v>41.243819313673498</v>
      </c>
      <c r="AR448" s="28">
        <v>58</v>
      </c>
      <c r="AS448" s="28">
        <v>40.470912231405229</v>
      </c>
      <c r="AT448" s="28">
        <v>50</v>
      </c>
      <c r="AU448" s="28">
        <v>39.202577788496995</v>
      </c>
    </row>
    <row r="449" spans="1:47" x14ac:dyDescent="0.3">
      <c r="A449" s="19" t="s">
        <v>408</v>
      </c>
      <c r="B449" s="19" t="s">
        <v>39</v>
      </c>
      <c r="C449" s="20">
        <v>8</v>
      </c>
      <c r="D449" s="21">
        <v>40</v>
      </c>
      <c r="E449" s="22">
        <v>3.713572066704308</v>
      </c>
      <c r="F449" s="21">
        <v>5153</v>
      </c>
      <c r="G449" s="22">
        <v>8.5475283912123103</v>
      </c>
      <c r="H449" s="21">
        <v>2</v>
      </c>
      <c r="I449" s="21">
        <v>0.78339349999999996</v>
      </c>
      <c r="J449" s="34">
        <v>20</v>
      </c>
      <c r="K449" s="30">
        <v>77.777777777777771</v>
      </c>
      <c r="L449" s="30">
        <v>16.908575783392937</v>
      </c>
      <c r="M449" s="30">
        <v>76.111111111111114</v>
      </c>
      <c r="N449" s="30">
        <v>23.160035933854669</v>
      </c>
      <c r="O449" s="30">
        <v>52.777777777777779</v>
      </c>
      <c r="P449" s="30">
        <v>28.584769001050276</v>
      </c>
      <c r="Q449" s="31">
        <v>33</v>
      </c>
      <c r="R449" s="30">
        <v>31.313131313131311</v>
      </c>
      <c r="S449" s="30">
        <v>18.520622776069601</v>
      </c>
      <c r="T449" s="30">
        <v>69.023569023569024</v>
      </c>
      <c r="U449" s="30">
        <v>19.396284755771486</v>
      </c>
      <c r="V449" s="30">
        <v>55.218855218855225</v>
      </c>
      <c r="W449" s="30">
        <v>21.060767546958985</v>
      </c>
      <c r="X449" s="47">
        <v>21</v>
      </c>
      <c r="Y449" s="28">
        <v>60</v>
      </c>
      <c r="Z449" s="28">
        <v>39.496835316262995</v>
      </c>
      <c r="AA449" s="28">
        <v>24.761904761904763</v>
      </c>
      <c r="AB449" s="28">
        <v>32.189912646518266</v>
      </c>
      <c r="AC449" s="28">
        <v>35.238095238095234</v>
      </c>
      <c r="AD449" s="28">
        <v>28.216847382201941</v>
      </c>
      <c r="AE449" s="28">
        <v>49.523809523809526</v>
      </c>
      <c r="AF449" s="28">
        <v>34.420370491351555</v>
      </c>
      <c r="AG449" s="28">
        <v>20</v>
      </c>
      <c r="AH449" s="28">
        <v>32.863353450309965</v>
      </c>
      <c r="AI449" s="27">
        <v>21</v>
      </c>
      <c r="AJ449" s="28">
        <v>80.952380952380949</v>
      </c>
      <c r="AK449" s="28">
        <v>27.911424525588433</v>
      </c>
      <c r="AL449" s="28">
        <v>18.095238095238095</v>
      </c>
      <c r="AM449" s="28">
        <v>34.002801005071277</v>
      </c>
      <c r="AN449" s="28">
        <v>19.047619047619044</v>
      </c>
      <c r="AO449" s="28">
        <v>33.749779540726173</v>
      </c>
      <c r="AP449" s="28">
        <v>44.761904761904766</v>
      </c>
      <c r="AQ449" s="28">
        <v>37.897103796866546</v>
      </c>
      <c r="AR449" s="28">
        <v>50.476190476190474</v>
      </c>
      <c r="AS449" s="28">
        <v>37.74601839614219</v>
      </c>
      <c r="AT449" s="28">
        <v>56.190476190476183</v>
      </c>
      <c r="AU449" s="28">
        <v>36.670995415476582</v>
      </c>
    </row>
    <row r="450" spans="1:47" x14ac:dyDescent="0.3">
      <c r="A450" s="19" t="s">
        <v>409</v>
      </c>
      <c r="B450" s="19" t="s">
        <v>39</v>
      </c>
      <c r="C450" s="20">
        <v>8</v>
      </c>
      <c r="D450" s="21">
        <v>199</v>
      </c>
      <c r="E450" s="22">
        <v>5.2983173665480363</v>
      </c>
      <c r="F450" s="21">
        <v>18606</v>
      </c>
      <c r="G450" s="22">
        <v>9.831293132987641</v>
      </c>
      <c r="H450" s="21">
        <v>3</v>
      </c>
      <c r="I450" s="21">
        <v>2.7157623333299998</v>
      </c>
      <c r="J450" s="34">
        <v>20</v>
      </c>
      <c r="K450" s="30">
        <v>66.666666666666671</v>
      </c>
      <c r="L450" s="30">
        <v>30.375599797007137</v>
      </c>
      <c r="M450" s="30">
        <v>55</v>
      </c>
      <c r="N450" s="30">
        <v>26.113910513119237</v>
      </c>
      <c r="O450" s="30">
        <v>43.888888888888886</v>
      </c>
      <c r="P450" s="30">
        <v>25.098894715095089</v>
      </c>
      <c r="Q450" s="31">
        <v>36</v>
      </c>
      <c r="R450" s="33">
        <v>66.137566137566139</v>
      </c>
      <c r="S450" s="33">
        <v>17.024379931490436</v>
      </c>
      <c r="T450" s="33">
        <v>69.841269841269835</v>
      </c>
      <c r="U450" s="33">
        <v>27.021449445925924</v>
      </c>
      <c r="V450" s="33">
        <v>73.015873015873012</v>
      </c>
      <c r="W450" s="33">
        <v>20.955988145478585</v>
      </c>
      <c r="X450" s="48">
        <v>22</v>
      </c>
      <c r="Y450" s="37">
        <v>77.27272727272728</v>
      </c>
      <c r="Z450" s="37">
        <v>36.668634343110519</v>
      </c>
      <c r="AA450" s="37">
        <v>5.7142857142857135</v>
      </c>
      <c r="AB450" s="37">
        <v>18.047556225547147</v>
      </c>
      <c r="AC450" s="37">
        <v>20</v>
      </c>
      <c r="AD450" s="37">
        <v>35.456210417116736</v>
      </c>
      <c r="AE450" s="37">
        <v>61.818181818181813</v>
      </c>
      <c r="AF450" s="37">
        <v>41.82006395162194</v>
      </c>
      <c r="AG450" s="37">
        <v>33.63636363636364</v>
      </c>
      <c r="AH450" s="37">
        <v>41.581297827320512</v>
      </c>
      <c r="AI450" s="27">
        <v>22</v>
      </c>
      <c r="AJ450" s="37">
        <v>71.818181818181813</v>
      </c>
      <c r="AK450" s="37">
        <v>36.857042182486083</v>
      </c>
      <c r="AL450" s="37">
        <v>15.454545454545453</v>
      </c>
      <c r="AM450" s="37">
        <v>28.904979423930325</v>
      </c>
      <c r="AN450" s="37">
        <v>40</v>
      </c>
      <c r="AO450" s="37">
        <v>41.403933560541255</v>
      </c>
      <c r="AP450" s="37">
        <v>21.818181818181817</v>
      </c>
      <c r="AQ450" s="37">
        <v>35.407338980494615</v>
      </c>
      <c r="AR450" s="37">
        <v>51.818181818181813</v>
      </c>
      <c r="AS450" s="37">
        <v>43.930287158976441</v>
      </c>
      <c r="AT450" s="37">
        <v>53.63636363636364</v>
      </c>
      <c r="AU450" s="37">
        <v>45.097297410889645</v>
      </c>
    </row>
    <row r="451" spans="1:47" x14ac:dyDescent="0.3">
      <c r="A451" s="19" t="s">
        <v>905</v>
      </c>
      <c r="B451" s="19" t="s">
        <v>39</v>
      </c>
      <c r="C451" s="20"/>
      <c r="D451" s="21"/>
      <c r="E451" s="21"/>
      <c r="F451" s="21"/>
      <c r="G451" s="21"/>
      <c r="H451" s="21"/>
      <c r="I451" s="21"/>
      <c r="J451" s="38">
        <v>20</v>
      </c>
      <c r="K451" s="33">
        <v>59.788359788359799</v>
      </c>
      <c r="L451" s="33">
        <v>27.993868481250701</v>
      </c>
      <c r="M451" s="33">
        <v>79.894179894179899</v>
      </c>
      <c r="N451" s="33">
        <v>25.487602316422269</v>
      </c>
      <c r="O451" s="33">
        <v>52.38095238095238</v>
      </c>
      <c r="P451" s="33">
        <v>32.038336824108491</v>
      </c>
      <c r="Q451" s="38">
        <v>20</v>
      </c>
      <c r="R451" s="33">
        <v>73.015873015873012</v>
      </c>
      <c r="S451" s="33">
        <v>19.107050140703691</v>
      </c>
      <c r="T451" s="33">
        <v>61.37566137566138</v>
      </c>
      <c r="U451" s="33">
        <v>20.970010220078986</v>
      </c>
      <c r="V451" s="33">
        <v>72.486772486772495</v>
      </c>
      <c r="W451" s="33">
        <v>20.6735495166619</v>
      </c>
      <c r="X451" s="47">
        <v>20</v>
      </c>
      <c r="Y451" s="28">
        <v>70</v>
      </c>
      <c r="Z451" s="28">
        <v>39.202577788496995</v>
      </c>
      <c r="AA451" s="28">
        <v>20</v>
      </c>
      <c r="AB451" s="28">
        <v>31.788776569561048</v>
      </c>
      <c r="AC451" s="28">
        <v>39</v>
      </c>
      <c r="AD451" s="28">
        <v>34.625819389886679</v>
      </c>
      <c r="AE451" s="28">
        <v>68</v>
      </c>
      <c r="AF451" s="28">
        <v>42.747730010523739</v>
      </c>
      <c r="AG451" s="28">
        <v>19</v>
      </c>
      <c r="AH451" s="28">
        <v>31.43916431191483</v>
      </c>
      <c r="AI451" s="27">
        <v>20</v>
      </c>
      <c r="AJ451" s="28">
        <v>35</v>
      </c>
      <c r="AK451" s="28">
        <v>32.36307187293307</v>
      </c>
      <c r="AL451" s="28">
        <v>7.3684210526315779</v>
      </c>
      <c r="AM451" s="28">
        <v>19.102677317636772</v>
      </c>
      <c r="AN451" s="28">
        <v>7.3684210526315779</v>
      </c>
      <c r="AO451" s="28">
        <v>19.102677317636772</v>
      </c>
      <c r="AP451" s="28">
        <v>33</v>
      </c>
      <c r="AQ451" s="28">
        <v>32.622239750142683</v>
      </c>
      <c r="AR451" s="28">
        <v>81</v>
      </c>
      <c r="AS451" s="28">
        <v>27.890764364608316</v>
      </c>
      <c r="AT451" s="28">
        <v>76</v>
      </c>
      <c r="AU451" s="28">
        <v>32.183683345512371</v>
      </c>
    </row>
    <row r="452" spans="1:47" x14ac:dyDescent="0.3">
      <c r="A452" s="19" t="s">
        <v>410</v>
      </c>
      <c r="B452" s="19" t="s">
        <v>25</v>
      </c>
      <c r="C452" s="20">
        <v>10</v>
      </c>
      <c r="D452" s="21">
        <v>103</v>
      </c>
      <c r="E452" s="22">
        <v>4.6443908991413725</v>
      </c>
      <c r="F452" s="21">
        <v>14871</v>
      </c>
      <c r="G452" s="22">
        <v>9.6072355294012795</v>
      </c>
      <c r="H452" s="21">
        <v>2</v>
      </c>
      <c r="I452" s="21">
        <v>7.9906075000000003</v>
      </c>
      <c r="J452" s="34">
        <v>20</v>
      </c>
      <c r="K452" s="30">
        <v>88.888888888888886</v>
      </c>
      <c r="L452" s="30">
        <v>14.863467867998635</v>
      </c>
      <c r="M452" s="30">
        <v>70</v>
      </c>
      <c r="N452" s="30">
        <v>27.240416404672217</v>
      </c>
      <c r="O452" s="30">
        <v>51.111111111111107</v>
      </c>
      <c r="P452" s="30">
        <v>29.153087900136079</v>
      </c>
      <c r="Q452" s="31">
        <v>33</v>
      </c>
      <c r="R452" s="30">
        <v>84.848484848484844</v>
      </c>
      <c r="S452" s="30">
        <v>16.153722819918677</v>
      </c>
      <c r="T452" s="30">
        <v>77.104377104377107</v>
      </c>
      <c r="U452" s="30">
        <v>21.505704443389785</v>
      </c>
      <c r="V452" s="30">
        <v>75.084175084175087</v>
      </c>
      <c r="W452" s="30">
        <v>23.245586171752851</v>
      </c>
      <c r="X452" s="47">
        <v>20</v>
      </c>
      <c r="Y452" s="28">
        <v>69</v>
      </c>
      <c r="Z452" s="28">
        <v>37.542957851114053</v>
      </c>
      <c r="AA452" s="28">
        <v>3.1578947368421053</v>
      </c>
      <c r="AB452" s="28">
        <v>10.029197142425581</v>
      </c>
      <c r="AC452" s="28">
        <v>27</v>
      </c>
      <c r="AD452" s="28">
        <v>36.288319129757966</v>
      </c>
      <c r="AE452" s="28">
        <v>40</v>
      </c>
      <c r="AF452" s="28">
        <v>39.470175282637214</v>
      </c>
      <c r="AG452" s="28">
        <v>7</v>
      </c>
      <c r="AH452" s="28">
        <v>18.666040089734594</v>
      </c>
      <c r="AI452" s="27">
        <v>20</v>
      </c>
      <c r="AJ452" s="28">
        <v>56</v>
      </c>
      <c r="AK452" s="28">
        <v>37.612987678530175</v>
      </c>
      <c r="AL452" s="28">
        <v>0</v>
      </c>
      <c r="AM452" s="28">
        <v>0</v>
      </c>
      <c r="AN452" s="28">
        <v>2.1052631578947367</v>
      </c>
      <c r="AO452" s="28">
        <v>9.1766293548224702</v>
      </c>
      <c r="AP452" s="28">
        <v>24</v>
      </c>
      <c r="AQ452" s="28">
        <v>34.70173664697186</v>
      </c>
      <c r="AR452" s="28">
        <v>49.000000000000007</v>
      </c>
      <c r="AS452" s="28">
        <v>45.641624584767378</v>
      </c>
      <c r="AT452" s="28">
        <v>52</v>
      </c>
      <c r="AU452" s="28">
        <v>41.751142436307561</v>
      </c>
    </row>
    <row r="453" spans="1:47" x14ac:dyDescent="0.3">
      <c r="A453" s="19" t="s">
        <v>411</v>
      </c>
      <c r="B453" s="19" t="s">
        <v>25</v>
      </c>
      <c r="C453" s="20">
        <v>7</v>
      </c>
      <c r="D453" s="21">
        <v>0</v>
      </c>
      <c r="E453" s="22">
        <v>0</v>
      </c>
      <c r="F453" s="21">
        <v>98</v>
      </c>
      <c r="G453" s="22">
        <v>4.5951198501345898</v>
      </c>
      <c r="H453" s="21">
        <v>0</v>
      </c>
      <c r="I453" s="21">
        <v>0</v>
      </c>
      <c r="J453" s="34">
        <v>20</v>
      </c>
      <c r="K453" s="30">
        <v>77.222222222222229</v>
      </c>
      <c r="L453" s="30">
        <v>25.863891251999515</v>
      </c>
      <c r="M453" s="30">
        <v>85.555555555555557</v>
      </c>
      <c r="N453" s="30">
        <v>23.390350831503</v>
      </c>
      <c r="O453" s="30">
        <v>88.333333333333329</v>
      </c>
      <c r="P453" s="30">
        <v>19.236566327714833</v>
      </c>
      <c r="Q453" s="31">
        <v>36</v>
      </c>
      <c r="R453" s="30">
        <v>67.592592592592581</v>
      </c>
      <c r="S453" s="30">
        <v>24.827446836155275</v>
      </c>
      <c r="T453" s="30">
        <v>54.938271604938272</v>
      </c>
      <c r="U453" s="30">
        <v>24.189791081226808</v>
      </c>
      <c r="V453" s="30">
        <v>64.197530864197518</v>
      </c>
      <c r="W453" s="30">
        <v>21.266945497684645</v>
      </c>
      <c r="X453" s="47">
        <v>21</v>
      </c>
      <c r="Y453" s="28">
        <v>22.000000000000004</v>
      </c>
      <c r="Z453" s="28">
        <v>33.02311789927586</v>
      </c>
      <c r="AA453" s="28">
        <v>1.0526315789473684</v>
      </c>
      <c r="AB453" s="28">
        <v>4.5883146774112351</v>
      </c>
      <c r="AC453" s="28">
        <v>34</v>
      </c>
      <c r="AD453" s="28">
        <v>33.779470563923105</v>
      </c>
      <c r="AE453" s="28">
        <v>91.999999999999986</v>
      </c>
      <c r="AF453" s="28">
        <v>17.651599003161763</v>
      </c>
      <c r="AG453" s="28">
        <v>7</v>
      </c>
      <c r="AH453" s="28">
        <v>18.666040089734594</v>
      </c>
      <c r="AI453" s="27">
        <v>21</v>
      </c>
      <c r="AJ453" s="28">
        <v>6.3157894736842106</v>
      </c>
      <c r="AK453" s="28">
        <v>16.401397743888062</v>
      </c>
      <c r="AL453" s="28">
        <v>97.89473684210526</v>
      </c>
      <c r="AM453" s="28">
        <v>6.3060353528461164</v>
      </c>
      <c r="AN453" s="28">
        <v>79</v>
      </c>
      <c r="AO453" s="28">
        <v>18.89026482776665</v>
      </c>
      <c r="AP453" s="28">
        <v>40</v>
      </c>
      <c r="AQ453" s="28">
        <v>33.717089216940984</v>
      </c>
      <c r="AR453" s="28">
        <v>15</v>
      </c>
      <c r="AS453" s="28">
        <v>24.170447375168489</v>
      </c>
      <c r="AT453" s="28">
        <v>74</v>
      </c>
      <c r="AU453" s="28">
        <v>29.806392814823777</v>
      </c>
    </row>
    <row r="454" spans="1:47" x14ac:dyDescent="0.3">
      <c r="A454" s="19" t="s">
        <v>412</v>
      </c>
      <c r="B454" s="19" t="s">
        <v>25</v>
      </c>
      <c r="C454" s="20">
        <v>6</v>
      </c>
      <c r="D454" s="21">
        <v>124</v>
      </c>
      <c r="E454" s="22">
        <v>4.8283137373023015</v>
      </c>
      <c r="F454" s="21">
        <v>14347</v>
      </c>
      <c r="G454" s="22">
        <v>9.5713658386521736</v>
      </c>
      <c r="H454" s="21">
        <v>7</v>
      </c>
      <c r="I454" s="21">
        <v>1.83537928571</v>
      </c>
      <c r="J454" s="34">
        <v>20</v>
      </c>
      <c r="K454" s="30">
        <v>50</v>
      </c>
      <c r="L454" s="30">
        <v>30.053017912349933</v>
      </c>
      <c r="M454" s="30">
        <v>73.333333333333329</v>
      </c>
      <c r="N454" s="30">
        <v>28.70386090631667</v>
      </c>
      <c r="O454" s="30">
        <v>72.222222222222229</v>
      </c>
      <c r="P454" s="30">
        <v>27.807002170687113</v>
      </c>
      <c r="Q454" s="31">
        <v>31</v>
      </c>
      <c r="R454" s="30">
        <v>22.222222222222221</v>
      </c>
      <c r="S454" s="30">
        <v>17.916128329552336</v>
      </c>
      <c r="T454" s="30">
        <v>78.494623655913983</v>
      </c>
      <c r="U454" s="30">
        <v>23.819534790191291</v>
      </c>
      <c r="V454" s="30">
        <v>40.501792114695341</v>
      </c>
      <c r="W454" s="30">
        <v>25.263775054702382</v>
      </c>
      <c r="X454" s="47">
        <v>19</v>
      </c>
      <c r="Y454" s="28">
        <v>55.78947368421052</v>
      </c>
      <c r="Z454" s="28">
        <v>41.941200835042629</v>
      </c>
      <c r="AA454" s="28">
        <v>13.684210526315789</v>
      </c>
      <c r="AB454" s="28">
        <v>22.163665540145622</v>
      </c>
      <c r="AC454" s="28">
        <v>30.526315789473689</v>
      </c>
      <c r="AD454" s="28">
        <v>36.12842589838003</v>
      </c>
      <c r="AE454" s="28">
        <v>10.526315789473683</v>
      </c>
      <c r="AF454" s="28">
        <v>20.405251015506966</v>
      </c>
      <c r="AG454" s="28">
        <v>12.631578947368421</v>
      </c>
      <c r="AH454" s="28">
        <v>17.901615465016278</v>
      </c>
      <c r="AI454" s="27">
        <v>19</v>
      </c>
      <c r="AJ454" s="28">
        <v>37.89473684210526</v>
      </c>
      <c r="AK454" s="28">
        <v>38.812791042876725</v>
      </c>
      <c r="AL454" s="28">
        <v>0</v>
      </c>
      <c r="AM454" s="28">
        <v>0</v>
      </c>
      <c r="AN454" s="28">
        <v>0</v>
      </c>
      <c r="AO454" s="28">
        <v>0</v>
      </c>
      <c r="AP454" s="28">
        <v>18.94736842105263</v>
      </c>
      <c r="AQ454" s="28">
        <v>36.193114268709124</v>
      </c>
      <c r="AR454" s="28">
        <v>44.21052631578948</v>
      </c>
      <c r="AS454" s="28">
        <v>33.051439617945746</v>
      </c>
      <c r="AT454" s="28">
        <v>71.578947368421055</v>
      </c>
      <c r="AU454" s="28">
        <v>29.299821367437421</v>
      </c>
    </row>
    <row r="455" spans="1:47" x14ac:dyDescent="0.3">
      <c r="A455" s="19" t="s">
        <v>413</v>
      </c>
      <c r="B455" s="19" t="s">
        <v>25</v>
      </c>
      <c r="C455" s="20">
        <v>5</v>
      </c>
      <c r="D455" s="21">
        <v>92</v>
      </c>
      <c r="E455" s="22">
        <v>4.5325994931532563</v>
      </c>
      <c r="F455" s="21">
        <v>8446</v>
      </c>
      <c r="G455" s="22">
        <v>9.0415666277274962</v>
      </c>
      <c r="H455" s="21">
        <v>5</v>
      </c>
      <c r="I455" s="21">
        <v>5.891127</v>
      </c>
      <c r="J455" s="34">
        <v>20</v>
      </c>
      <c r="K455" s="30">
        <v>56.111111111111114</v>
      </c>
      <c r="L455" s="30">
        <v>30.900498470380676</v>
      </c>
      <c r="M455" s="30">
        <v>87.777777777777771</v>
      </c>
      <c r="N455" s="30">
        <v>16.870103433694393</v>
      </c>
      <c r="O455" s="30">
        <v>84.444444444444443</v>
      </c>
      <c r="P455" s="30">
        <v>17.806993537467363</v>
      </c>
      <c r="Q455" s="31">
        <v>34</v>
      </c>
      <c r="R455" s="30">
        <v>27.450980392156865</v>
      </c>
      <c r="S455" s="30">
        <v>20.874143036171649</v>
      </c>
      <c r="T455" s="30">
        <v>75.816993464052288</v>
      </c>
      <c r="U455" s="30">
        <v>25.873528807816395</v>
      </c>
      <c r="V455" s="30">
        <v>43.464052287581701</v>
      </c>
      <c r="W455" s="30">
        <v>23.269537134735245</v>
      </c>
      <c r="X455" s="47">
        <v>20</v>
      </c>
      <c r="Y455" s="28">
        <v>42</v>
      </c>
      <c r="Z455" s="28">
        <v>42.002506190890436</v>
      </c>
      <c r="AA455" s="28">
        <v>27</v>
      </c>
      <c r="AB455" s="28">
        <v>36.288319129757966</v>
      </c>
      <c r="AC455" s="28">
        <v>29</v>
      </c>
      <c r="AD455" s="28">
        <v>35.228576916743989</v>
      </c>
      <c r="AE455" s="28">
        <v>18</v>
      </c>
      <c r="AF455" s="28">
        <v>33.02311789927586</v>
      </c>
      <c r="AG455" s="28">
        <v>11.578947368421053</v>
      </c>
      <c r="AH455" s="28">
        <v>20.347852164769098</v>
      </c>
      <c r="AI455" s="27">
        <v>20</v>
      </c>
      <c r="AJ455" s="28">
        <v>29</v>
      </c>
      <c r="AK455" s="28">
        <v>38.099592482970493</v>
      </c>
      <c r="AL455" s="28">
        <v>0</v>
      </c>
      <c r="AM455" s="28">
        <v>0</v>
      </c>
      <c r="AN455" s="28">
        <v>2</v>
      </c>
      <c r="AO455" s="28">
        <v>6.1558701125109252</v>
      </c>
      <c r="AP455" s="28">
        <v>14</v>
      </c>
      <c r="AQ455" s="28">
        <v>31.187041843486348</v>
      </c>
      <c r="AR455" s="28">
        <v>50.999999999999993</v>
      </c>
      <c r="AS455" s="28">
        <v>39.189149948476945</v>
      </c>
      <c r="AT455" s="28">
        <v>71</v>
      </c>
      <c r="AU455" s="28">
        <v>38.648210961522082</v>
      </c>
    </row>
    <row r="456" spans="1:47" x14ac:dyDescent="0.3">
      <c r="A456" s="19" t="s">
        <v>414</v>
      </c>
      <c r="B456" s="19" t="s">
        <v>25</v>
      </c>
      <c r="C456" s="20">
        <v>4</v>
      </c>
      <c r="D456" s="21">
        <v>131</v>
      </c>
      <c r="E456" s="22">
        <v>4.8828019225863706</v>
      </c>
      <c r="F456" s="21">
        <v>7406</v>
      </c>
      <c r="G456" s="22">
        <v>8.9101807780132898</v>
      </c>
      <c r="H456" s="21">
        <v>14</v>
      </c>
      <c r="I456" s="21">
        <v>8.0129992857100003</v>
      </c>
      <c r="J456" s="34">
        <v>20</v>
      </c>
      <c r="K456" s="30">
        <v>69.444444444444443</v>
      </c>
      <c r="L456" s="30">
        <v>22.476614083014752</v>
      </c>
      <c r="M456" s="30">
        <v>86.111111111111114</v>
      </c>
      <c r="N456" s="30">
        <v>14.808721943977311</v>
      </c>
      <c r="O456" s="30">
        <v>80.555555555555557</v>
      </c>
      <c r="P456" s="30">
        <v>18.688305475175198</v>
      </c>
      <c r="Q456" s="31">
        <v>33</v>
      </c>
      <c r="R456" s="30">
        <v>76.767676767676761</v>
      </c>
      <c r="S456" s="30">
        <v>19.713150566943177</v>
      </c>
      <c r="T456" s="30">
        <v>47.811447811447806</v>
      </c>
      <c r="U456" s="30">
        <v>27.285194805846018</v>
      </c>
      <c r="V456" s="30">
        <v>60.269360269360263</v>
      </c>
      <c r="W456" s="30">
        <v>18.221524171568472</v>
      </c>
      <c r="X456" s="47">
        <v>20</v>
      </c>
      <c r="Y456" s="28">
        <v>42</v>
      </c>
      <c r="Z456" s="28">
        <v>38.879029660839286</v>
      </c>
      <c r="AA456" s="28">
        <v>44.000000000000007</v>
      </c>
      <c r="AB456" s="28">
        <v>38.16860103885336</v>
      </c>
      <c r="AC456" s="28">
        <v>53</v>
      </c>
      <c r="AD456" s="28">
        <v>35.703457004963312</v>
      </c>
      <c r="AE456" s="28">
        <v>20</v>
      </c>
      <c r="AF456" s="28">
        <v>29.735677667001131</v>
      </c>
      <c r="AG456" s="28">
        <v>44.000000000000007</v>
      </c>
      <c r="AH456" s="28">
        <v>39.7889167323872</v>
      </c>
      <c r="AI456" s="27">
        <v>20</v>
      </c>
      <c r="AJ456" s="28">
        <v>26</v>
      </c>
      <c r="AK456" s="28">
        <v>31.187041843486348</v>
      </c>
      <c r="AL456" s="28">
        <v>12.631578947368421</v>
      </c>
      <c r="AM456" s="28">
        <v>19.102677317636772</v>
      </c>
      <c r="AN456" s="28">
        <v>42</v>
      </c>
      <c r="AO456" s="28">
        <v>31.722480821551205</v>
      </c>
      <c r="AP456" s="28">
        <v>63</v>
      </c>
      <c r="AQ456" s="28">
        <v>28.488224714229233</v>
      </c>
      <c r="AR456" s="28">
        <v>48</v>
      </c>
      <c r="AS456" s="28">
        <v>27.067167915158176</v>
      </c>
      <c r="AT456" s="28">
        <v>86.999999999999986</v>
      </c>
      <c r="AU456" s="28">
        <v>16.254554017744987</v>
      </c>
    </row>
    <row r="457" spans="1:47" x14ac:dyDescent="0.3">
      <c r="A457" s="19" t="s">
        <v>906</v>
      </c>
      <c r="B457" s="19" t="s">
        <v>39</v>
      </c>
      <c r="C457" s="20"/>
      <c r="D457" s="21"/>
      <c r="E457" s="21"/>
      <c r="F457" s="21"/>
      <c r="G457" s="21"/>
      <c r="H457" s="21"/>
      <c r="I457" s="21"/>
      <c r="J457" s="38">
        <v>21</v>
      </c>
      <c r="K457" s="33">
        <v>70.370370370370367</v>
      </c>
      <c r="L457" s="33">
        <v>22.861184240016243</v>
      </c>
      <c r="M457" s="33">
        <v>61.37566137566138</v>
      </c>
      <c r="N457" s="33">
        <v>34.715607835606875</v>
      </c>
      <c r="O457" s="33">
        <v>43.915343915343918</v>
      </c>
      <c r="P457" s="33">
        <v>32.86263788623576</v>
      </c>
      <c r="Q457" s="38">
        <v>21</v>
      </c>
      <c r="R457" s="33">
        <v>37.037037037037038</v>
      </c>
      <c r="S457" s="33">
        <v>20.286020648339484</v>
      </c>
      <c r="T457" s="33">
        <v>47.089947089947088</v>
      </c>
      <c r="U457" s="33">
        <v>25.797110065143148</v>
      </c>
      <c r="V457" s="33">
        <v>38.095238095238095</v>
      </c>
      <c r="W457" s="33">
        <v>23.19307808921025</v>
      </c>
      <c r="X457" s="47">
        <v>21</v>
      </c>
      <c r="Y457" s="28">
        <v>45.714285714285708</v>
      </c>
      <c r="Z457" s="28">
        <v>42.02040320742158</v>
      </c>
      <c r="AA457" s="28">
        <v>8.5714285714285712</v>
      </c>
      <c r="AB457" s="28">
        <v>17.402791237532639</v>
      </c>
      <c r="AC457" s="28">
        <v>19.047619047619044</v>
      </c>
      <c r="AD457" s="28">
        <v>27.911424525588423</v>
      </c>
      <c r="AE457" s="28">
        <v>60.952380952380949</v>
      </c>
      <c r="AF457" s="28">
        <v>42.178757912575136</v>
      </c>
      <c r="AG457" s="28">
        <v>12.380952380952381</v>
      </c>
      <c r="AH457" s="28">
        <v>23.217399058628835</v>
      </c>
      <c r="AI457" s="27">
        <v>21</v>
      </c>
      <c r="AJ457" s="28">
        <v>43.80952380952381</v>
      </c>
      <c r="AK457" s="28">
        <v>37.212389129991436</v>
      </c>
      <c r="AL457" s="28">
        <v>11.428571428571427</v>
      </c>
      <c r="AM457" s="28">
        <v>21.514114968019083</v>
      </c>
      <c r="AN457" s="28">
        <v>8.5714285714285712</v>
      </c>
      <c r="AO457" s="28">
        <v>19.566735620873065</v>
      </c>
      <c r="AP457" s="28">
        <v>13.333333333333332</v>
      </c>
      <c r="AQ457" s="28">
        <v>24.765567494675615</v>
      </c>
      <c r="AR457" s="28">
        <v>69.523809523809533</v>
      </c>
      <c r="AS457" s="28">
        <v>36.121488130500722</v>
      </c>
      <c r="AT457" s="28">
        <v>30.476190476190474</v>
      </c>
      <c r="AU457" s="28">
        <v>32.01190254830076</v>
      </c>
    </row>
    <row r="458" spans="1:47" x14ac:dyDescent="0.3">
      <c r="A458" s="19" t="s">
        <v>415</v>
      </c>
      <c r="B458" s="19" t="s">
        <v>25</v>
      </c>
      <c r="C458" s="20">
        <v>9</v>
      </c>
      <c r="D458" s="21">
        <v>23</v>
      </c>
      <c r="E458" s="22">
        <v>3.1780538303479458</v>
      </c>
      <c r="F458" s="21">
        <v>1574</v>
      </c>
      <c r="G458" s="22">
        <v>7.3620105512597336</v>
      </c>
      <c r="H458" s="21">
        <v>1</v>
      </c>
      <c r="I458" s="21">
        <v>6.5805100000000003</v>
      </c>
      <c r="J458" s="34">
        <v>20</v>
      </c>
      <c r="K458" s="30">
        <v>72.777777777777771</v>
      </c>
      <c r="L458" s="30">
        <v>18.195030346354017</v>
      </c>
      <c r="M458" s="30">
        <v>67.777777777777771</v>
      </c>
      <c r="N458" s="30">
        <v>23.885148626003765</v>
      </c>
      <c r="O458" s="30">
        <v>58.333333333333336</v>
      </c>
      <c r="P458" s="30">
        <v>21.288879121950171</v>
      </c>
      <c r="Q458" s="31">
        <v>33</v>
      </c>
      <c r="R458" s="30">
        <v>32.659932659932657</v>
      </c>
      <c r="S458" s="30">
        <v>13.30419093541358</v>
      </c>
      <c r="T458" s="30">
        <v>63.299663299663308</v>
      </c>
      <c r="U458" s="30">
        <v>24.293226791405168</v>
      </c>
      <c r="V458" s="30">
        <v>51.515151515151523</v>
      </c>
      <c r="W458" s="30">
        <v>20.753212940711471</v>
      </c>
      <c r="X458" s="48">
        <v>22</v>
      </c>
      <c r="Y458" s="37">
        <v>75.454545454545467</v>
      </c>
      <c r="Z458" s="37">
        <v>32.620074556463912</v>
      </c>
      <c r="AA458" s="37">
        <v>11.818181818181818</v>
      </c>
      <c r="AB458" s="37">
        <v>24.424102778542277</v>
      </c>
      <c r="AC458" s="37">
        <v>22.727272727272727</v>
      </c>
      <c r="AD458" s="37">
        <v>33.406845346684804</v>
      </c>
      <c r="AE458" s="37">
        <v>54.54545454545454</v>
      </c>
      <c r="AF458" s="37">
        <v>42.395785137235023</v>
      </c>
      <c r="AG458" s="37">
        <v>12.380952380952381</v>
      </c>
      <c r="AH458" s="37">
        <v>19.469145308606105</v>
      </c>
      <c r="AI458" s="27">
        <v>22</v>
      </c>
      <c r="AJ458" s="37">
        <v>66.36363636363636</v>
      </c>
      <c r="AK458" s="37">
        <v>31.704807288403526</v>
      </c>
      <c r="AL458" s="37">
        <v>7.2727272727272734</v>
      </c>
      <c r="AM458" s="37">
        <v>18.042758257570419</v>
      </c>
      <c r="AN458" s="37">
        <v>4.761904761904761</v>
      </c>
      <c r="AO458" s="37">
        <v>14.006801069140527</v>
      </c>
      <c r="AP458" s="37">
        <v>6.6666666666666661</v>
      </c>
      <c r="AQ458" s="37">
        <v>15.916448515084429</v>
      </c>
      <c r="AR458" s="37">
        <v>82.727272727272734</v>
      </c>
      <c r="AS458" s="37">
        <v>29.143621074784939</v>
      </c>
      <c r="AT458" s="37">
        <v>50.909090909090907</v>
      </c>
      <c r="AU458" s="37">
        <v>36.892261533266847</v>
      </c>
    </row>
    <row r="459" spans="1:47" x14ac:dyDescent="0.3">
      <c r="A459" s="19" t="s">
        <v>416</v>
      </c>
      <c r="B459" s="19" t="s">
        <v>25</v>
      </c>
      <c r="C459" s="20">
        <v>7</v>
      </c>
      <c r="D459" s="21">
        <v>76</v>
      </c>
      <c r="E459" s="22">
        <v>4.3438054218536841</v>
      </c>
      <c r="F459" s="21">
        <v>1370</v>
      </c>
      <c r="G459" s="22">
        <v>7.2232956795623142</v>
      </c>
      <c r="H459" s="21">
        <v>2</v>
      </c>
      <c r="I459" s="21">
        <v>4.5436810000000003</v>
      </c>
      <c r="J459" s="34">
        <v>20</v>
      </c>
      <c r="K459" s="30">
        <v>86.111111111111114</v>
      </c>
      <c r="L459" s="30">
        <v>16.071235185568767</v>
      </c>
      <c r="M459" s="30">
        <v>90.555555555555557</v>
      </c>
      <c r="N459" s="30">
        <v>12.104698125073378</v>
      </c>
      <c r="O459" s="30">
        <v>92.222222222222229</v>
      </c>
      <c r="P459" s="30">
        <v>10.874677442879856</v>
      </c>
      <c r="Q459" s="31">
        <v>35</v>
      </c>
      <c r="R459" s="30">
        <v>65.714285714285722</v>
      </c>
      <c r="S459" s="30">
        <v>17.122614877487731</v>
      </c>
      <c r="T459" s="30">
        <v>52.38095238095238</v>
      </c>
      <c r="U459" s="30">
        <v>23.114666105954242</v>
      </c>
      <c r="V459" s="30">
        <v>65.714285714285722</v>
      </c>
      <c r="W459" s="30">
        <v>17.747406363113789</v>
      </c>
      <c r="X459" s="47">
        <v>20</v>
      </c>
      <c r="Y459" s="28">
        <v>45</v>
      </c>
      <c r="Z459" s="28">
        <v>42.488388506681886</v>
      </c>
      <c r="AA459" s="28">
        <v>5</v>
      </c>
      <c r="AB459" s="28">
        <v>12.773327473170102</v>
      </c>
      <c r="AC459" s="28">
        <v>68</v>
      </c>
      <c r="AD459" s="28">
        <v>30.01753873286329</v>
      </c>
      <c r="AE459" s="28">
        <v>4</v>
      </c>
      <c r="AF459" s="28">
        <v>12.31174022502185</v>
      </c>
      <c r="AG459" s="28">
        <v>1.0526315789473684</v>
      </c>
      <c r="AH459" s="28">
        <v>4.5883146774112351</v>
      </c>
      <c r="AI459" s="27">
        <v>20</v>
      </c>
      <c r="AJ459" s="28">
        <v>4.2105263157894735</v>
      </c>
      <c r="AK459" s="28">
        <v>12.612070705692231</v>
      </c>
      <c r="AL459" s="28">
        <v>0</v>
      </c>
      <c r="AM459" s="28">
        <v>0</v>
      </c>
      <c r="AN459" s="28">
        <v>0</v>
      </c>
      <c r="AO459" s="28">
        <v>0</v>
      </c>
      <c r="AP459" s="28">
        <v>59</v>
      </c>
      <c r="AQ459" s="28">
        <v>31.439164311914823</v>
      </c>
      <c r="AR459" s="28">
        <v>6</v>
      </c>
      <c r="AS459" s="28">
        <v>11.424811411549589</v>
      </c>
      <c r="AT459" s="28">
        <v>96.999999999999986</v>
      </c>
      <c r="AU459" s="28">
        <v>7.326950970650465</v>
      </c>
    </row>
    <row r="460" spans="1:47" x14ac:dyDescent="0.3">
      <c r="A460" s="19" t="s">
        <v>417</v>
      </c>
      <c r="B460" s="19" t="s">
        <v>25</v>
      </c>
      <c r="C460" s="20">
        <v>9</v>
      </c>
      <c r="D460" s="21">
        <v>24</v>
      </c>
      <c r="E460" s="22">
        <v>3.2188758248682006</v>
      </c>
      <c r="F460" s="21">
        <v>966</v>
      </c>
      <c r="G460" s="22">
        <v>6.8741984954532942</v>
      </c>
      <c r="H460" s="21">
        <v>1</v>
      </c>
      <c r="I460" s="21">
        <v>3.44693</v>
      </c>
      <c r="J460" s="34">
        <v>20</v>
      </c>
      <c r="K460" s="30">
        <v>92.222222222222229</v>
      </c>
      <c r="L460" s="30">
        <v>14.907119849998606</v>
      </c>
      <c r="M460" s="30">
        <v>92.777777777777771</v>
      </c>
      <c r="N460" s="30">
        <v>14.983204805742057</v>
      </c>
      <c r="O460" s="30">
        <v>95.000000000000014</v>
      </c>
      <c r="P460" s="30">
        <v>9.8560134258113141</v>
      </c>
      <c r="Q460" s="31">
        <v>33</v>
      </c>
      <c r="R460" s="33">
        <v>32.275132275132279</v>
      </c>
      <c r="S460" s="33">
        <v>20.155188623623712</v>
      </c>
      <c r="T460" s="33">
        <v>61.37566137566138</v>
      </c>
      <c r="U460" s="33">
        <v>27.130013360234702</v>
      </c>
      <c r="V460" s="33">
        <v>33.333333333333336</v>
      </c>
      <c r="W460" s="33">
        <v>19.56312984628779</v>
      </c>
      <c r="X460" s="48">
        <v>20</v>
      </c>
      <c r="Y460" s="28">
        <v>48</v>
      </c>
      <c r="Z460" s="28">
        <v>40.209975196002766</v>
      </c>
      <c r="AA460" s="28">
        <v>1.0526315789473684</v>
      </c>
      <c r="AB460" s="28">
        <v>4.5883146774112351</v>
      </c>
      <c r="AC460" s="28">
        <v>50.999999999999993</v>
      </c>
      <c r="AD460" s="28">
        <v>33.387675002989695</v>
      </c>
      <c r="AE460" s="28">
        <v>0</v>
      </c>
      <c r="AF460" s="28">
        <v>0</v>
      </c>
      <c r="AG460" s="28">
        <v>4</v>
      </c>
      <c r="AH460" s="28">
        <v>12.31174022502185</v>
      </c>
      <c r="AI460" s="27">
        <v>20</v>
      </c>
      <c r="AJ460" s="28">
        <v>8</v>
      </c>
      <c r="AK460" s="28">
        <v>17.651599003161756</v>
      </c>
      <c r="AL460" s="28">
        <v>0</v>
      </c>
      <c r="AM460" s="28">
        <v>0</v>
      </c>
      <c r="AN460" s="28">
        <v>2.1052631578947367</v>
      </c>
      <c r="AO460" s="28">
        <v>9.1766293548224702</v>
      </c>
      <c r="AP460" s="28">
        <v>63</v>
      </c>
      <c r="AQ460" s="28">
        <v>33.888361610316593</v>
      </c>
      <c r="AR460" s="28">
        <v>19</v>
      </c>
      <c r="AS460" s="28">
        <v>29.361629095775577</v>
      </c>
      <c r="AT460" s="28">
        <v>98.94736842105263</v>
      </c>
      <c r="AU460" s="28">
        <v>4.5883146774112351</v>
      </c>
    </row>
    <row r="461" spans="1:47" x14ac:dyDescent="0.3">
      <c r="A461" s="19" t="s">
        <v>418</v>
      </c>
      <c r="B461" s="19" t="s">
        <v>25</v>
      </c>
      <c r="C461" s="20">
        <v>8</v>
      </c>
      <c r="D461" s="21">
        <v>14</v>
      </c>
      <c r="E461" s="22">
        <v>2.7080502011022101</v>
      </c>
      <c r="F461" s="21">
        <v>195</v>
      </c>
      <c r="G461" s="22">
        <v>5.2781146592305168</v>
      </c>
      <c r="H461" s="21">
        <v>1</v>
      </c>
      <c r="I461" s="21">
        <v>2.5068600000000001</v>
      </c>
      <c r="J461" s="34">
        <v>20</v>
      </c>
      <c r="K461" s="30">
        <v>72.222222222222229</v>
      </c>
      <c r="L461" s="30">
        <v>22.367943273573424</v>
      </c>
      <c r="M461" s="30">
        <v>88.333333333333329</v>
      </c>
      <c r="N461" s="30">
        <v>15.069688668622225</v>
      </c>
      <c r="O461" s="30">
        <v>85.555555555555557</v>
      </c>
      <c r="P461" s="30">
        <v>18.416875048436093</v>
      </c>
      <c r="Q461" s="31">
        <v>34</v>
      </c>
      <c r="R461" s="30">
        <v>68.627450980392155</v>
      </c>
      <c r="S461" s="30">
        <v>14.073344364024974</v>
      </c>
      <c r="T461" s="30">
        <v>49.019607843137258</v>
      </c>
      <c r="U461" s="30">
        <v>23.229309095164876</v>
      </c>
      <c r="V461" s="30">
        <v>62.091503267973849</v>
      </c>
      <c r="W461" s="30">
        <v>16.665016093088305</v>
      </c>
      <c r="X461" s="47">
        <v>21</v>
      </c>
      <c r="Y461" s="28">
        <v>32.38095238095238</v>
      </c>
      <c r="Z461" s="28">
        <v>37.135530412902668</v>
      </c>
      <c r="AA461" s="28">
        <v>0</v>
      </c>
      <c r="AB461" s="28">
        <v>0</v>
      </c>
      <c r="AC461" s="28">
        <v>52.380952380952387</v>
      </c>
      <c r="AD461" s="28">
        <v>41.701889873812902</v>
      </c>
      <c r="AE461" s="28">
        <v>5</v>
      </c>
      <c r="AF461" s="28">
        <v>15.727950313140983</v>
      </c>
      <c r="AG461" s="28">
        <v>0</v>
      </c>
      <c r="AH461" s="28">
        <v>0</v>
      </c>
      <c r="AI461" s="27">
        <v>21</v>
      </c>
      <c r="AJ461" s="28">
        <v>6</v>
      </c>
      <c r="AK461" s="28">
        <v>16.026294183720633</v>
      </c>
      <c r="AL461" s="28">
        <v>0</v>
      </c>
      <c r="AM461" s="28">
        <v>0</v>
      </c>
      <c r="AN461" s="28">
        <v>13.333333333333332</v>
      </c>
      <c r="AO461" s="28">
        <v>23.094010767585029</v>
      </c>
      <c r="AP461" s="28">
        <v>37.142857142857146</v>
      </c>
      <c r="AQ461" s="28">
        <v>33.636714634883283</v>
      </c>
      <c r="AR461" s="28">
        <v>17.142857142857142</v>
      </c>
      <c r="AS461" s="28">
        <v>26.295029405356662</v>
      </c>
      <c r="AT461" s="28">
        <v>97.142857142857139</v>
      </c>
      <c r="AU461" s="28">
        <v>7.1713716560063627</v>
      </c>
    </row>
    <row r="462" spans="1:47" x14ac:dyDescent="0.3">
      <c r="A462" s="19" t="s">
        <v>419</v>
      </c>
      <c r="B462" s="19" t="s">
        <v>25</v>
      </c>
      <c r="C462" s="20">
        <v>5</v>
      </c>
      <c r="D462" s="21">
        <v>3</v>
      </c>
      <c r="E462" s="22">
        <v>1.3862943611198906</v>
      </c>
      <c r="F462" s="21">
        <v>210</v>
      </c>
      <c r="G462" s="22">
        <v>5.3518581334760666</v>
      </c>
      <c r="H462" s="21">
        <v>10</v>
      </c>
      <c r="I462" s="21">
        <v>7.6145828</v>
      </c>
      <c r="J462" s="34">
        <v>20</v>
      </c>
      <c r="K462" s="30">
        <v>65.555555555555557</v>
      </c>
      <c r="L462" s="30">
        <v>22.771001702132434</v>
      </c>
      <c r="M462" s="30">
        <v>75.555555555555557</v>
      </c>
      <c r="N462" s="30">
        <v>21.809024009916342</v>
      </c>
      <c r="O462" s="30">
        <v>78.333333333333329</v>
      </c>
      <c r="P462" s="30">
        <v>17.466202395508244</v>
      </c>
      <c r="Q462" s="31">
        <v>33</v>
      </c>
      <c r="R462" s="30">
        <v>33.333333333333336</v>
      </c>
      <c r="S462" s="30">
        <v>20.412414523193153</v>
      </c>
      <c r="T462" s="30">
        <v>56.9023569023569</v>
      </c>
      <c r="U462" s="30">
        <v>20.927117751584948</v>
      </c>
      <c r="V462" s="30">
        <v>45.791245791245792</v>
      </c>
      <c r="W462" s="30">
        <v>19.396284755771486</v>
      </c>
      <c r="X462" s="47">
        <v>20</v>
      </c>
      <c r="Y462" s="28">
        <v>19</v>
      </c>
      <c r="Z462" s="28">
        <v>25.526044491233286</v>
      </c>
      <c r="AA462" s="28">
        <v>20</v>
      </c>
      <c r="AB462" s="28">
        <v>36.12842589838003</v>
      </c>
      <c r="AC462" s="28">
        <v>36</v>
      </c>
      <c r="AD462" s="28">
        <v>40.314552681317664</v>
      </c>
      <c r="AE462" s="28">
        <v>43</v>
      </c>
      <c r="AF462" s="28">
        <v>39.616583449491529</v>
      </c>
      <c r="AG462" s="28">
        <v>37</v>
      </c>
      <c r="AH462" s="28">
        <v>44.615314812174901</v>
      </c>
      <c r="AI462" s="27">
        <v>20</v>
      </c>
      <c r="AJ462" s="28">
        <v>24</v>
      </c>
      <c r="AK462" s="28">
        <v>32.831307266724934</v>
      </c>
      <c r="AL462" s="28">
        <v>63</v>
      </c>
      <c r="AM462" s="28">
        <v>36.863903325896629</v>
      </c>
      <c r="AN462" s="28">
        <v>42</v>
      </c>
      <c r="AO462" s="28">
        <v>38.333714719689326</v>
      </c>
      <c r="AP462" s="28">
        <v>53</v>
      </c>
      <c r="AQ462" s="28">
        <v>37.430637605829631</v>
      </c>
      <c r="AR462" s="28">
        <v>2.1052631578947367</v>
      </c>
      <c r="AS462" s="28">
        <v>9.1766293548224702</v>
      </c>
      <c r="AT462" s="28">
        <v>78</v>
      </c>
      <c r="AU462" s="28">
        <v>27.453309646130389</v>
      </c>
    </row>
    <row r="463" spans="1:47" x14ac:dyDescent="0.3">
      <c r="A463" s="19" t="s">
        <v>420</v>
      </c>
      <c r="B463" s="19" t="s">
        <v>25</v>
      </c>
      <c r="C463" s="20">
        <v>5</v>
      </c>
      <c r="D463" s="21">
        <v>152</v>
      </c>
      <c r="E463" s="22">
        <v>5.0304379213924353</v>
      </c>
      <c r="F463" s="21">
        <v>36</v>
      </c>
      <c r="G463" s="22">
        <v>3.6109179126442243</v>
      </c>
      <c r="H463" s="21">
        <v>9</v>
      </c>
      <c r="I463" s="21">
        <v>9.7837154444400003</v>
      </c>
      <c r="J463" s="34">
        <v>20</v>
      </c>
      <c r="K463" s="30">
        <v>93.333333333333329</v>
      </c>
      <c r="L463" s="30">
        <v>13.679711361135377</v>
      </c>
      <c r="M463" s="30">
        <v>94.444444444444443</v>
      </c>
      <c r="N463" s="30">
        <v>9.8724812959848744</v>
      </c>
      <c r="O463" s="30">
        <v>93.888888888888872</v>
      </c>
      <c r="P463" s="30">
        <v>10.494591570981489</v>
      </c>
      <c r="Q463" s="31">
        <v>35</v>
      </c>
      <c r="R463" s="30">
        <v>69.841269841269835</v>
      </c>
      <c r="S463" s="30">
        <v>23.734709724144231</v>
      </c>
      <c r="T463" s="30">
        <v>46.666666666666664</v>
      </c>
      <c r="U463" s="30">
        <v>22.675123374384825</v>
      </c>
      <c r="V463" s="30">
        <v>62.222222222222221</v>
      </c>
      <c r="W463" s="30">
        <v>20.20231728836815</v>
      </c>
      <c r="X463" s="47">
        <v>21</v>
      </c>
      <c r="Y463" s="28">
        <v>5.7142857142857135</v>
      </c>
      <c r="Z463" s="28">
        <v>9.2582009977255133</v>
      </c>
      <c r="AA463" s="28">
        <v>0</v>
      </c>
      <c r="AB463" s="28">
        <v>0</v>
      </c>
      <c r="AC463" s="28">
        <v>17.142857142857142</v>
      </c>
      <c r="AD463" s="28">
        <v>22.168188275738082</v>
      </c>
      <c r="AE463" s="28">
        <v>88.000000000000014</v>
      </c>
      <c r="AF463" s="28">
        <v>17.651599003161763</v>
      </c>
      <c r="AG463" s="28">
        <v>9</v>
      </c>
      <c r="AH463" s="28">
        <v>13.726654823065195</v>
      </c>
      <c r="AI463" s="27">
        <v>21</v>
      </c>
      <c r="AJ463" s="28">
        <v>17.142857142857142</v>
      </c>
      <c r="AK463" s="28">
        <v>23.052734575936348</v>
      </c>
      <c r="AL463" s="28">
        <v>95.238095238095241</v>
      </c>
      <c r="AM463" s="28">
        <v>8.7287156094396945</v>
      </c>
      <c r="AN463" s="28">
        <v>65.714285714285708</v>
      </c>
      <c r="AO463" s="28">
        <v>29.760952365713798</v>
      </c>
      <c r="AP463" s="28">
        <v>33.333333333333336</v>
      </c>
      <c r="AQ463" s="28">
        <v>34.832934606968351</v>
      </c>
      <c r="AR463" s="28">
        <v>13.333333333333332</v>
      </c>
      <c r="AS463" s="28">
        <v>20.330600909302539</v>
      </c>
      <c r="AT463" s="28">
        <v>64.761904761904759</v>
      </c>
      <c r="AU463" s="28">
        <v>36.826491499876497</v>
      </c>
    </row>
    <row r="464" spans="1:47" x14ac:dyDescent="0.3">
      <c r="A464" s="19" t="s">
        <v>421</v>
      </c>
      <c r="B464" s="19" t="s">
        <v>39</v>
      </c>
      <c r="C464" s="20">
        <v>6</v>
      </c>
      <c r="D464" s="21">
        <v>185</v>
      </c>
      <c r="E464" s="22">
        <v>5.2257466737132017</v>
      </c>
      <c r="F464" s="21">
        <v>915</v>
      </c>
      <c r="G464" s="22">
        <v>6.8200163646741299</v>
      </c>
      <c r="H464" s="21">
        <v>4</v>
      </c>
      <c r="I464" s="21">
        <v>4.7003562499999996</v>
      </c>
      <c r="J464" s="34">
        <v>20</v>
      </c>
      <c r="K464" s="30">
        <v>88.888888888888886</v>
      </c>
      <c r="L464" s="30">
        <v>16.908575783392937</v>
      </c>
      <c r="M464" s="30">
        <v>90</v>
      </c>
      <c r="N464" s="30">
        <v>14.819687307896661</v>
      </c>
      <c r="O464" s="30">
        <v>90.555555555555557</v>
      </c>
      <c r="P464" s="30">
        <v>14.089198808552824</v>
      </c>
      <c r="Q464" s="31">
        <v>33</v>
      </c>
      <c r="R464" s="30">
        <v>63.973063973063972</v>
      </c>
      <c r="S464" s="30">
        <v>19.049623110862804</v>
      </c>
      <c r="T464" s="30">
        <v>48.484848484848477</v>
      </c>
      <c r="U464" s="30">
        <v>21.840149808524902</v>
      </c>
      <c r="V464" s="30">
        <v>62.626262626262623</v>
      </c>
      <c r="W464" s="30">
        <v>19.606110044223922</v>
      </c>
      <c r="X464" s="47">
        <v>20</v>
      </c>
      <c r="Y464" s="28">
        <v>40.999999999999993</v>
      </c>
      <c r="Z464" s="28">
        <v>40.249223594996216</v>
      </c>
      <c r="AA464" s="28">
        <v>40</v>
      </c>
      <c r="AB464" s="28">
        <v>38.933141071383005</v>
      </c>
      <c r="AC464" s="28">
        <v>91</v>
      </c>
      <c r="AD464" s="28">
        <v>15.183093090324954</v>
      </c>
      <c r="AE464" s="28">
        <v>32</v>
      </c>
      <c r="AF464" s="28">
        <v>40.209975196002766</v>
      </c>
      <c r="AG464" s="28">
        <v>44.000000000000007</v>
      </c>
      <c r="AH464" s="28">
        <v>35.303198006323512</v>
      </c>
      <c r="AI464" s="27">
        <v>20</v>
      </c>
      <c r="AJ464" s="28">
        <v>15</v>
      </c>
      <c r="AK464" s="28">
        <v>24.170447375168489</v>
      </c>
      <c r="AL464" s="28">
        <v>7.3684210526315779</v>
      </c>
      <c r="AM464" s="28">
        <v>19.102677317636772</v>
      </c>
      <c r="AN464" s="28">
        <v>45.999999999999993</v>
      </c>
      <c r="AO464" s="28">
        <v>38.98717737923586</v>
      </c>
      <c r="AP464" s="28">
        <v>85</v>
      </c>
      <c r="AQ464" s="28">
        <v>21.398475105532757</v>
      </c>
      <c r="AR464" s="28">
        <v>37</v>
      </c>
      <c r="AS464" s="28">
        <v>32.622239750142683</v>
      </c>
      <c r="AT464" s="28">
        <v>69</v>
      </c>
      <c r="AU464" s="28">
        <v>36.977945062599559</v>
      </c>
    </row>
    <row r="465" spans="1:47" x14ac:dyDescent="0.3">
      <c r="A465" s="19" t="s">
        <v>907</v>
      </c>
      <c r="B465" s="19" t="s">
        <v>39</v>
      </c>
      <c r="C465" s="20"/>
      <c r="D465" s="21"/>
      <c r="E465" s="21"/>
      <c r="F465" s="21"/>
      <c r="G465" s="21"/>
      <c r="H465" s="21"/>
      <c r="I465" s="21"/>
      <c r="J465" s="38">
        <v>22</v>
      </c>
      <c r="K465" s="33">
        <v>86.772486772486772</v>
      </c>
      <c r="L465" s="33">
        <v>16.33713017813648</v>
      </c>
      <c r="M465" s="33">
        <v>92.592592592592595</v>
      </c>
      <c r="N465" s="33">
        <v>16.604823534414752</v>
      </c>
      <c r="O465" s="33">
        <v>94.708994708994709</v>
      </c>
      <c r="P465" s="33">
        <v>15.161292340046105</v>
      </c>
      <c r="Q465" s="38">
        <v>22</v>
      </c>
      <c r="R465" s="33">
        <v>75.132275132275126</v>
      </c>
      <c r="S465" s="33">
        <v>17.883284803621265</v>
      </c>
      <c r="T465" s="33">
        <v>42.857142857142861</v>
      </c>
      <c r="U465" s="33">
        <v>22.57654039853854</v>
      </c>
      <c r="V465" s="33">
        <v>63.492063492063494</v>
      </c>
      <c r="W465" s="33">
        <v>22.809695020952251</v>
      </c>
      <c r="X465" s="48">
        <v>22</v>
      </c>
      <c r="Y465" s="37">
        <v>44.545454545454547</v>
      </c>
      <c r="Z465" s="37">
        <v>38.511256576706025</v>
      </c>
      <c r="AA465" s="37">
        <v>42.727272727272727</v>
      </c>
      <c r="AB465" s="37">
        <v>41.995670772549445</v>
      </c>
      <c r="AC465" s="37">
        <v>85.454545454545453</v>
      </c>
      <c r="AD465" s="37">
        <v>16.540649128527992</v>
      </c>
      <c r="AE465" s="37">
        <v>24.545454545454547</v>
      </c>
      <c r="AF465" s="37">
        <v>36.997718427372909</v>
      </c>
      <c r="AG465" s="37">
        <v>55.45454545454546</v>
      </c>
      <c r="AH465" s="37">
        <v>37.50901767477265</v>
      </c>
      <c r="AI465" s="27">
        <v>22</v>
      </c>
      <c r="AJ465" s="37">
        <v>9.5238095238095219</v>
      </c>
      <c r="AK465" s="37">
        <v>14.992061391346581</v>
      </c>
      <c r="AL465" s="37">
        <v>16.363636363636367</v>
      </c>
      <c r="AM465" s="37">
        <v>29.365586361209655</v>
      </c>
      <c r="AN465" s="37">
        <v>74.545454545454533</v>
      </c>
      <c r="AO465" s="37">
        <v>31.581681358068913</v>
      </c>
      <c r="AP465" s="37">
        <v>90.476190476190467</v>
      </c>
      <c r="AQ465" s="37">
        <v>14.992061391346581</v>
      </c>
      <c r="AR465" s="37">
        <v>42.727272727272727</v>
      </c>
      <c r="AS465" s="37">
        <v>38.690692640087192</v>
      </c>
      <c r="AT465" s="37">
        <v>74.545454545454533</v>
      </c>
      <c r="AU465" s="37">
        <v>29.069256010803667</v>
      </c>
    </row>
    <row r="466" spans="1:47" x14ac:dyDescent="0.3">
      <c r="A466" s="19" t="s">
        <v>422</v>
      </c>
      <c r="B466" s="19" t="s">
        <v>25</v>
      </c>
      <c r="C466" s="20">
        <v>6</v>
      </c>
      <c r="D466" s="21">
        <v>452</v>
      </c>
      <c r="E466" s="22">
        <v>6.1158921254830343</v>
      </c>
      <c r="F466" s="21">
        <v>99394</v>
      </c>
      <c r="G466" s="22">
        <v>11.506857089568621</v>
      </c>
      <c r="H466" s="21">
        <v>1</v>
      </c>
      <c r="I466" s="21">
        <v>0.94007200000000002</v>
      </c>
      <c r="J466" s="34">
        <v>20</v>
      </c>
      <c r="K466" s="30">
        <v>71.666666666666671</v>
      </c>
      <c r="L466" s="30">
        <v>22.649402897028946</v>
      </c>
      <c r="M466" s="30">
        <v>76.111111111111114</v>
      </c>
      <c r="N466" s="30">
        <v>28.448053499110245</v>
      </c>
      <c r="O466" s="30">
        <v>66.111111111111114</v>
      </c>
      <c r="P466" s="30">
        <v>31.525024353580243</v>
      </c>
      <c r="Q466" s="31">
        <v>33</v>
      </c>
      <c r="R466" s="30">
        <v>71.043771043771045</v>
      </c>
      <c r="S466" s="30">
        <v>23.885560804897587</v>
      </c>
      <c r="T466" s="30">
        <v>71.043771043771045</v>
      </c>
      <c r="U466" s="30">
        <v>21.143869675180159</v>
      </c>
      <c r="V466" s="30">
        <v>67.676767676767682</v>
      </c>
      <c r="W466" s="30">
        <v>24.273969375147306</v>
      </c>
      <c r="X466" s="47">
        <v>21</v>
      </c>
      <c r="Y466" s="28">
        <v>66.666666666666671</v>
      </c>
      <c r="Z466" s="28">
        <v>36.514837167011066</v>
      </c>
      <c r="AA466" s="28">
        <v>12.380952380952381</v>
      </c>
      <c r="AB466" s="28">
        <v>18.413245749938248</v>
      </c>
      <c r="AC466" s="28">
        <v>18.095238095238095</v>
      </c>
      <c r="AD466" s="28">
        <v>20.885173597326794</v>
      </c>
      <c r="AE466" s="28">
        <v>51.428571428571431</v>
      </c>
      <c r="AF466" s="28">
        <v>44.077853201547171</v>
      </c>
      <c r="AG466" s="28">
        <v>36.19047619047619</v>
      </c>
      <c r="AH466" s="28">
        <v>36.121488130500722</v>
      </c>
      <c r="AI466" s="27">
        <v>21</v>
      </c>
      <c r="AJ466" s="28">
        <v>60.952380952380949</v>
      </c>
      <c r="AK466" s="28">
        <v>21.425396590206198</v>
      </c>
      <c r="AL466" s="28">
        <v>0</v>
      </c>
      <c r="AM466" s="28">
        <v>0</v>
      </c>
      <c r="AN466" s="28">
        <v>0</v>
      </c>
      <c r="AO466" s="28">
        <v>0</v>
      </c>
      <c r="AP466" s="28">
        <v>2</v>
      </c>
      <c r="AQ466" s="28">
        <v>6.1558701125109252</v>
      </c>
      <c r="AR466" s="28">
        <v>62.857142857142854</v>
      </c>
      <c r="AS466" s="28">
        <v>31.802964821358586</v>
      </c>
      <c r="AT466" s="28">
        <v>68.571428571428569</v>
      </c>
      <c r="AU466" s="28">
        <v>31.350552512789033</v>
      </c>
    </row>
    <row r="467" spans="1:47" x14ac:dyDescent="0.3">
      <c r="A467" s="19" t="s">
        <v>423</v>
      </c>
      <c r="B467" s="19" t="s">
        <v>25</v>
      </c>
      <c r="C467" s="20">
        <v>6</v>
      </c>
      <c r="D467" s="21">
        <v>5</v>
      </c>
      <c r="E467" s="22">
        <v>1.791759469228055</v>
      </c>
      <c r="F467" s="21">
        <v>182</v>
      </c>
      <c r="G467" s="22">
        <v>5.2094861528414214</v>
      </c>
      <c r="H467" s="21">
        <v>1</v>
      </c>
      <c r="I467" s="21">
        <v>44.810099999999998</v>
      </c>
      <c r="J467" s="34">
        <v>20</v>
      </c>
      <c r="K467" s="30">
        <v>31.111111111111111</v>
      </c>
      <c r="L467" s="30">
        <v>20.264655691755362</v>
      </c>
      <c r="M467" s="30">
        <v>65</v>
      </c>
      <c r="N467" s="30">
        <v>27.282127664984721</v>
      </c>
      <c r="O467" s="30">
        <v>58.888888888888886</v>
      </c>
      <c r="P467" s="30">
        <v>25.769508655546353</v>
      </c>
      <c r="Q467" s="31">
        <v>33</v>
      </c>
      <c r="R467" s="30">
        <v>28.28282828282828</v>
      </c>
      <c r="S467" s="30">
        <v>28.203803740888311</v>
      </c>
      <c r="T467" s="30">
        <v>73.73737373737373</v>
      </c>
      <c r="U467" s="30">
        <v>21.662781314413316</v>
      </c>
      <c r="V467" s="30">
        <v>39.73063973063973</v>
      </c>
      <c r="W467" s="30">
        <v>24.2209325329287</v>
      </c>
      <c r="X467" s="47">
        <v>19</v>
      </c>
      <c r="Y467" s="28">
        <v>27.368421052631579</v>
      </c>
      <c r="Z467" s="28">
        <v>34.130811310335915</v>
      </c>
      <c r="AA467" s="28">
        <v>43.157894736842103</v>
      </c>
      <c r="AB467" s="28">
        <v>35.442070352579478</v>
      </c>
      <c r="AC467" s="28">
        <v>42.105263157894733</v>
      </c>
      <c r="AD467" s="28">
        <v>36.450719756408567</v>
      </c>
      <c r="AE467" s="28">
        <v>24.210526315789473</v>
      </c>
      <c r="AF467" s="28">
        <v>30.96876373840874</v>
      </c>
      <c r="AG467" s="28">
        <v>42.105263157894733</v>
      </c>
      <c r="AH467" s="28">
        <v>37.650283659610359</v>
      </c>
      <c r="AI467" s="27">
        <v>19</v>
      </c>
      <c r="AJ467" s="28">
        <v>45.263157894736835</v>
      </c>
      <c r="AK467" s="28">
        <v>42.080402017068806</v>
      </c>
      <c r="AL467" s="28">
        <v>1.1111111111111112</v>
      </c>
      <c r="AM467" s="28">
        <v>4.714045207910317</v>
      </c>
      <c r="AN467" s="28">
        <v>8.8888888888888893</v>
      </c>
      <c r="AO467" s="28">
        <v>15.676467522593478</v>
      </c>
      <c r="AP467" s="28">
        <v>37.89473684210526</v>
      </c>
      <c r="AQ467" s="28">
        <v>39.381178156353528</v>
      </c>
      <c r="AR467" s="28">
        <v>8.4210526315789469</v>
      </c>
      <c r="AS467" s="28">
        <v>19.224740395512598</v>
      </c>
      <c r="AT467" s="28">
        <v>65.26315789473685</v>
      </c>
      <c r="AU467" s="28">
        <v>41.010624782234657</v>
      </c>
    </row>
    <row r="468" spans="1:47" x14ac:dyDescent="0.3">
      <c r="A468" s="19" t="s">
        <v>908</v>
      </c>
      <c r="B468" s="19" t="s">
        <v>39</v>
      </c>
      <c r="C468" s="20"/>
      <c r="D468" s="21"/>
      <c r="E468" s="21"/>
      <c r="F468" s="21"/>
      <c r="G468" s="21"/>
      <c r="H468" s="21"/>
      <c r="I468" s="21"/>
      <c r="J468" s="38">
        <v>20</v>
      </c>
      <c r="K468" s="33">
        <v>63.492063492063494</v>
      </c>
      <c r="L468" s="33">
        <v>28.57583740234309</v>
      </c>
      <c r="M468" s="33">
        <v>90.476190476190467</v>
      </c>
      <c r="N468" s="33">
        <v>22.576540398538558</v>
      </c>
      <c r="O468" s="33">
        <v>89.417989417989418</v>
      </c>
      <c r="P468" s="33">
        <v>23.432643284763962</v>
      </c>
      <c r="Q468" s="38">
        <v>20</v>
      </c>
      <c r="R468" s="33">
        <v>64.550264550264558</v>
      </c>
      <c r="S468" s="33">
        <v>23.990493904170037</v>
      </c>
      <c r="T468" s="33">
        <v>71.957671957671948</v>
      </c>
      <c r="U468" s="33">
        <v>21.262337774632471</v>
      </c>
      <c r="V468" s="33">
        <v>64.550264550264558</v>
      </c>
      <c r="W468" s="33">
        <v>24.499697055080315</v>
      </c>
      <c r="X468" s="47">
        <v>20</v>
      </c>
      <c r="Y468" s="28">
        <v>16</v>
      </c>
      <c r="Z468" s="28">
        <v>26.43761275949575</v>
      </c>
      <c r="AA468" s="28">
        <v>2</v>
      </c>
      <c r="AB468" s="28">
        <v>6.1558701125109252</v>
      </c>
      <c r="AC468" s="28">
        <v>3.1578947368421053</v>
      </c>
      <c r="AD468" s="28">
        <v>7.4926864926535517</v>
      </c>
      <c r="AE468" s="28">
        <v>95</v>
      </c>
      <c r="AF468" s="28">
        <v>12.773327473170102</v>
      </c>
      <c r="AG468" s="28">
        <v>3.1578947368421053</v>
      </c>
      <c r="AH468" s="28">
        <v>7.4926864926535517</v>
      </c>
      <c r="AI468" s="27">
        <v>20</v>
      </c>
      <c r="AJ468" s="28">
        <v>32</v>
      </c>
      <c r="AK468" s="28">
        <v>36.935220675065544</v>
      </c>
      <c r="AL468" s="28">
        <v>94.73684210526315</v>
      </c>
      <c r="AM468" s="28">
        <v>11.239029738980317</v>
      </c>
      <c r="AN468" s="28">
        <v>35</v>
      </c>
      <c r="AO468" s="28">
        <v>31.705885224903227</v>
      </c>
      <c r="AP468" s="28">
        <v>54</v>
      </c>
      <c r="AQ468" s="28">
        <v>38.987177379235852</v>
      </c>
      <c r="AR468" s="28">
        <v>22.999999999999996</v>
      </c>
      <c r="AS468" s="28">
        <v>25.360557855395101</v>
      </c>
      <c r="AT468" s="28">
        <v>47</v>
      </c>
      <c r="AU468" s="28">
        <v>36.288319129757966</v>
      </c>
    </row>
    <row r="469" spans="1:47" x14ac:dyDescent="0.3">
      <c r="A469" s="19" t="s">
        <v>424</v>
      </c>
      <c r="B469" s="19" t="s">
        <v>25</v>
      </c>
      <c r="C469" s="20">
        <v>8</v>
      </c>
      <c r="D469" s="21">
        <v>107</v>
      </c>
      <c r="E469" s="22">
        <v>4.6821312271242199</v>
      </c>
      <c r="F469" s="21">
        <v>7520</v>
      </c>
      <c r="G469" s="22">
        <v>8.9254543868264022</v>
      </c>
      <c r="H469" s="21">
        <v>2</v>
      </c>
      <c r="I469" s="21">
        <v>11.594200000000001</v>
      </c>
      <c r="J469" s="34">
        <v>20</v>
      </c>
      <c r="K469" s="30">
        <v>63.333333333333336</v>
      </c>
      <c r="L469" s="30">
        <v>20.103694797460044</v>
      </c>
      <c r="M469" s="30">
        <v>71.111111111111114</v>
      </c>
      <c r="N469" s="30">
        <v>26.343065786080146</v>
      </c>
      <c r="O469" s="30">
        <v>51.666666666666671</v>
      </c>
      <c r="P469" s="30">
        <v>23.714513860531181</v>
      </c>
      <c r="Q469" s="31">
        <v>34</v>
      </c>
      <c r="R469" s="30">
        <v>68.954248366013076</v>
      </c>
      <c r="S469" s="30">
        <v>15.897965848019519</v>
      </c>
      <c r="T469" s="30">
        <v>55.882352941176471</v>
      </c>
      <c r="U469" s="30">
        <v>23.448536212042004</v>
      </c>
      <c r="V469" s="30">
        <v>64.052287581699346</v>
      </c>
      <c r="W469" s="30">
        <v>15.727482678610667</v>
      </c>
      <c r="X469" s="47">
        <v>20</v>
      </c>
      <c r="Y469" s="28">
        <v>55</v>
      </c>
      <c r="Z469" s="28">
        <v>36.634754853252325</v>
      </c>
      <c r="AA469" s="28">
        <v>2.1052631578947367</v>
      </c>
      <c r="AB469" s="28">
        <v>6.3060353528461155</v>
      </c>
      <c r="AC469" s="28">
        <v>4.2105263157894735</v>
      </c>
      <c r="AD469" s="28">
        <v>12.612070705692231</v>
      </c>
      <c r="AE469" s="28">
        <v>17</v>
      </c>
      <c r="AF469" s="28">
        <v>31.304951684997054</v>
      </c>
      <c r="AG469" s="28">
        <v>2.1052631578947367</v>
      </c>
      <c r="AH469" s="28">
        <v>9.1766293548224702</v>
      </c>
      <c r="AI469" s="27">
        <v>20</v>
      </c>
      <c r="AJ469" s="28">
        <v>54</v>
      </c>
      <c r="AK469" s="28">
        <v>32.509108035489952</v>
      </c>
      <c r="AL469" s="28">
        <v>0</v>
      </c>
      <c r="AM469" s="28">
        <v>0</v>
      </c>
      <c r="AN469" s="28">
        <v>17</v>
      </c>
      <c r="AO469" s="28">
        <v>25.360557855395101</v>
      </c>
      <c r="AP469" s="28">
        <v>33</v>
      </c>
      <c r="AQ469" s="28">
        <v>41.688064680938417</v>
      </c>
      <c r="AR469" s="28">
        <v>66</v>
      </c>
      <c r="AS469" s="28">
        <v>36.763826614872684</v>
      </c>
      <c r="AT469" s="28">
        <v>68</v>
      </c>
      <c r="AU469" s="28">
        <v>35.183728296502423</v>
      </c>
    </row>
    <row r="470" spans="1:47" ht="14" x14ac:dyDescent="0.3">
      <c r="A470" s="19" t="s">
        <v>425</v>
      </c>
      <c r="B470" s="19" t="s">
        <v>39</v>
      </c>
      <c r="C470" s="20">
        <v>6</v>
      </c>
      <c r="D470" s="21">
        <v>7</v>
      </c>
      <c r="E470" s="22">
        <v>2.0794415416798357</v>
      </c>
      <c r="F470" s="21">
        <v>430</v>
      </c>
      <c r="G470" s="22">
        <v>6.0661080901037474</v>
      </c>
      <c r="H470" s="21">
        <v>1</v>
      </c>
      <c r="I470" s="21">
        <v>86.8</v>
      </c>
      <c r="J470" s="34">
        <v>20</v>
      </c>
      <c r="K470" s="30">
        <v>47.777777777777779</v>
      </c>
      <c r="L470" s="30">
        <v>26.515164173055886</v>
      </c>
      <c r="M470" s="30">
        <v>51.111111111111107</v>
      </c>
      <c r="N470" s="30">
        <v>29.595496909106732</v>
      </c>
      <c r="O470" s="30">
        <v>36.111111111111114</v>
      </c>
      <c r="P470" s="30">
        <v>23.047539647881351</v>
      </c>
      <c r="Q470" s="31">
        <v>33</v>
      </c>
      <c r="R470" s="30">
        <v>63.63636363636364</v>
      </c>
      <c r="S470" s="30">
        <v>24.575520929498701</v>
      </c>
      <c r="T470" s="30">
        <v>51.515151515151523</v>
      </c>
      <c r="U470" s="30">
        <v>20.378021213971731</v>
      </c>
      <c r="V470" s="30">
        <v>58.585858585858581</v>
      </c>
      <c r="W470" s="30">
        <v>16.497457546526334</v>
      </c>
      <c r="X470" s="47">
        <v>18</v>
      </c>
      <c r="Y470" s="46">
        <v>26.666666666666664</v>
      </c>
      <c r="Z470" s="46">
        <v>37.573457465108973</v>
      </c>
      <c r="AA470" s="46">
        <v>22.222222222222221</v>
      </c>
      <c r="AB470" s="46">
        <v>34.223410555719894</v>
      </c>
      <c r="AC470" s="46">
        <v>36.666666666666664</v>
      </c>
      <c r="AD470" s="46">
        <v>36.461099334851141</v>
      </c>
      <c r="AE470" s="46">
        <v>23.333333333333336</v>
      </c>
      <c r="AF470" s="46">
        <v>32.358288328176627</v>
      </c>
      <c r="AG470" s="46">
        <v>13.333333333333332</v>
      </c>
      <c r="AH470" s="46">
        <v>23.763541031440184</v>
      </c>
      <c r="AI470" s="27">
        <v>18</v>
      </c>
      <c r="AJ470" s="28">
        <v>61.17647058823529</v>
      </c>
      <c r="AK470" s="28">
        <v>38.386578536836353</v>
      </c>
      <c r="AL470" s="28">
        <v>0</v>
      </c>
      <c r="AM470" s="28">
        <v>0</v>
      </c>
      <c r="AN470" s="28">
        <v>0</v>
      </c>
      <c r="AO470" s="28">
        <v>0</v>
      </c>
      <c r="AP470" s="28">
        <v>55.294117647058819</v>
      </c>
      <c r="AQ470" s="28">
        <v>39.070072795367231</v>
      </c>
      <c r="AR470" s="28">
        <v>0</v>
      </c>
      <c r="AS470" s="28">
        <v>0</v>
      </c>
      <c r="AT470" s="28">
        <v>27.058823529411768</v>
      </c>
      <c r="AU470" s="28">
        <v>33.121878321275986</v>
      </c>
    </row>
    <row r="471" spans="1:47" x14ac:dyDescent="0.3">
      <c r="A471" s="19" t="s">
        <v>426</v>
      </c>
      <c r="B471" s="19" t="s">
        <v>25</v>
      </c>
      <c r="C471" s="20">
        <v>5</v>
      </c>
      <c r="D471" s="21">
        <v>78</v>
      </c>
      <c r="E471" s="22">
        <v>4.3694478524670215</v>
      </c>
      <c r="F471" s="21">
        <v>5345</v>
      </c>
      <c r="G471" s="22">
        <v>8.5841038966988634</v>
      </c>
      <c r="H471" s="21">
        <v>4</v>
      </c>
      <c r="I471" s="21">
        <v>2.8985560000000001</v>
      </c>
      <c r="J471" s="34">
        <v>20</v>
      </c>
      <c r="K471" s="30">
        <v>59.444444444444443</v>
      </c>
      <c r="L471" s="30">
        <v>28.448053499110245</v>
      </c>
      <c r="M471" s="30">
        <v>92.222222222222229</v>
      </c>
      <c r="N471" s="30">
        <v>12.539735414374118</v>
      </c>
      <c r="O471" s="30">
        <v>84.444444444444443</v>
      </c>
      <c r="P471" s="30">
        <v>22.913232952040829</v>
      </c>
      <c r="Q471" s="31">
        <v>33</v>
      </c>
      <c r="R471" s="33">
        <v>76.719576719576722</v>
      </c>
      <c r="S471" s="33">
        <v>18.225190105449567</v>
      </c>
      <c r="T471" s="33">
        <v>60.846560846560841</v>
      </c>
      <c r="U471" s="33">
        <v>26.901523115135465</v>
      </c>
      <c r="V471" s="33">
        <v>75.661375661375658</v>
      </c>
      <c r="W471" s="33">
        <v>22.938201361846939</v>
      </c>
      <c r="X471" s="48">
        <v>20</v>
      </c>
      <c r="Y471" s="28">
        <v>38</v>
      </c>
      <c r="Z471" s="28">
        <v>39.947333749378203</v>
      </c>
      <c r="AA471" s="28">
        <v>19</v>
      </c>
      <c r="AB471" s="28">
        <v>30.070093553492473</v>
      </c>
      <c r="AC471" s="28">
        <v>17</v>
      </c>
      <c r="AD471" s="28">
        <v>31.304951684997054</v>
      </c>
      <c r="AE471" s="28">
        <v>3.1578947368421053</v>
      </c>
      <c r="AF471" s="28">
        <v>10.029197142425581</v>
      </c>
      <c r="AG471" s="28">
        <v>12</v>
      </c>
      <c r="AH471" s="28">
        <v>17.651599003161756</v>
      </c>
      <c r="AI471" s="27">
        <v>20</v>
      </c>
      <c r="AJ471" s="28">
        <v>27</v>
      </c>
      <c r="AK471" s="28">
        <v>27.739388677664227</v>
      </c>
      <c r="AL471" s="28">
        <v>0</v>
      </c>
      <c r="AM471" s="28">
        <v>0</v>
      </c>
      <c r="AN471" s="28">
        <v>20</v>
      </c>
      <c r="AO471" s="28">
        <v>29.019050004400462</v>
      </c>
      <c r="AP471" s="28">
        <v>33</v>
      </c>
      <c r="AQ471" s="28">
        <v>37.430637605829631</v>
      </c>
      <c r="AR471" s="28">
        <v>63</v>
      </c>
      <c r="AS471" s="28">
        <v>40.665516233367995</v>
      </c>
      <c r="AT471" s="28">
        <v>77</v>
      </c>
      <c r="AU471" s="28">
        <v>32.622239750142683</v>
      </c>
    </row>
    <row r="472" spans="1:47" x14ac:dyDescent="0.3">
      <c r="A472" s="19" t="s">
        <v>427</v>
      </c>
      <c r="B472" s="19" t="s">
        <v>25</v>
      </c>
      <c r="C472" s="20">
        <v>7</v>
      </c>
      <c r="D472" s="21">
        <v>7</v>
      </c>
      <c r="E472" s="22">
        <v>2.0794415416798357</v>
      </c>
      <c r="F472" s="21">
        <v>1148</v>
      </c>
      <c r="G472" s="22">
        <v>7.0466472778487557</v>
      </c>
      <c r="H472" s="21">
        <v>3</v>
      </c>
      <c r="I472" s="21">
        <v>0.41780966666699998</v>
      </c>
      <c r="J472" s="34">
        <v>20</v>
      </c>
      <c r="K472" s="30">
        <v>60.555555555555557</v>
      </c>
      <c r="L472" s="30">
        <v>25.863891251999515</v>
      </c>
      <c r="M472" s="30">
        <v>80.555555555555557</v>
      </c>
      <c r="N472" s="30">
        <v>23.878346647045962</v>
      </c>
      <c r="O472" s="30">
        <v>80.555555555555557</v>
      </c>
      <c r="P472" s="30">
        <v>20.35264158514018</v>
      </c>
      <c r="Q472" s="31">
        <v>33</v>
      </c>
      <c r="R472" s="30">
        <v>51.515151515151523</v>
      </c>
      <c r="S472" s="30">
        <v>19.006614714832029</v>
      </c>
      <c r="T472" s="30">
        <v>57.239057239057239</v>
      </c>
      <c r="U472" s="30">
        <v>22.416031954598921</v>
      </c>
      <c r="V472" s="30">
        <v>62.289562289562291</v>
      </c>
      <c r="W472" s="30">
        <v>12.710995149102576</v>
      </c>
      <c r="X472" s="47">
        <v>19</v>
      </c>
      <c r="Y472" s="28">
        <v>54.736842105263158</v>
      </c>
      <c r="Z472" s="28">
        <v>40.465131911125596</v>
      </c>
      <c r="AA472" s="28">
        <v>4.4444444444444446</v>
      </c>
      <c r="AB472" s="28">
        <v>14.641689962819191</v>
      </c>
      <c r="AC472" s="28">
        <v>15.789473684210526</v>
      </c>
      <c r="AD472" s="28">
        <v>33.051439617945746</v>
      </c>
      <c r="AE472" s="28">
        <v>32.631578947368425</v>
      </c>
      <c r="AF472" s="28">
        <v>38.419049855675311</v>
      </c>
      <c r="AG472" s="28">
        <v>8.8888888888888893</v>
      </c>
      <c r="AH472" s="28">
        <v>18.435543958499075</v>
      </c>
      <c r="AI472" s="27">
        <v>19</v>
      </c>
      <c r="AJ472" s="28">
        <v>53.684210526315795</v>
      </c>
      <c r="AK472" s="28">
        <v>37.149925424747863</v>
      </c>
      <c r="AL472" s="28">
        <v>3.333333333333333</v>
      </c>
      <c r="AM472" s="28">
        <v>7.6696498884737041</v>
      </c>
      <c r="AN472" s="28">
        <v>6.6666666666666661</v>
      </c>
      <c r="AO472" s="28">
        <v>11.881770515720092</v>
      </c>
      <c r="AP472" s="28">
        <v>25.263157894736842</v>
      </c>
      <c r="AQ472" s="28">
        <v>34.539578111788671</v>
      </c>
      <c r="AR472" s="28">
        <v>26.315789473684212</v>
      </c>
      <c r="AS472" s="28">
        <v>36.546853689748495</v>
      </c>
      <c r="AT472" s="28">
        <v>49.473684210526315</v>
      </c>
      <c r="AU472" s="28">
        <v>39.647570222668165</v>
      </c>
    </row>
    <row r="473" spans="1:47" x14ac:dyDescent="0.3">
      <c r="A473" s="19" t="s">
        <v>428</v>
      </c>
      <c r="B473" s="19" t="s">
        <v>25</v>
      </c>
      <c r="C473" s="20">
        <v>6</v>
      </c>
      <c r="D473" s="21">
        <v>2</v>
      </c>
      <c r="E473" s="22">
        <v>1.0986122886681098</v>
      </c>
      <c r="F473" s="21">
        <v>205</v>
      </c>
      <c r="G473" s="22">
        <v>5.3278761687895813</v>
      </c>
      <c r="H473" s="21">
        <v>2</v>
      </c>
      <c r="I473" s="21">
        <v>19.11478</v>
      </c>
      <c r="J473" s="34">
        <v>20</v>
      </c>
      <c r="K473" s="30">
        <v>56.111111111111114</v>
      </c>
      <c r="L473" s="30">
        <v>30.477038939734825</v>
      </c>
      <c r="M473" s="30">
        <v>90</v>
      </c>
      <c r="N473" s="30">
        <v>14.819687307896661</v>
      </c>
      <c r="O473" s="30">
        <v>85</v>
      </c>
      <c r="P473" s="30">
        <v>24.522734807055141</v>
      </c>
      <c r="Q473" s="31">
        <v>33</v>
      </c>
      <c r="R473" s="30">
        <v>28.619528619528619</v>
      </c>
      <c r="S473" s="30">
        <v>18.84600995657177</v>
      </c>
      <c r="T473" s="30">
        <v>50.841750841750844</v>
      </c>
      <c r="U473" s="30">
        <v>22.571953370001523</v>
      </c>
      <c r="V473" s="30">
        <v>51.178451178451184</v>
      </c>
      <c r="W473" s="30">
        <v>18.827390478991241</v>
      </c>
      <c r="X473" s="47">
        <v>20</v>
      </c>
      <c r="Y473" s="28">
        <v>31</v>
      </c>
      <c r="Z473" s="28">
        <v>43.273913376852896</v>
      </c>
      <c r="AA473" s="28">
        <v>12</v>
      </c>
      <c r="AB473" s="28">
        <v>18.806493839265091</v>
      </c>
      <c r="AC473" s="28">
        <v>17</v>
      </c>
      <c r="AD473" s="28">
        <v>29.929742292312017</v>
      </c>
      <c r="AE473" s="28">
        <v>6.3157894736842106</v>
      </c>
      <c r="AF473" s="28">
        <v>18.918106058538349</v>
      </c>
      <c r="AG473" s="28">
        <v>7</v>
      </c>
      <c r="AH473" s="28">
        <v>18.666040089734594</v>
      </c>
      <c r="AI473" s="27">
        <v>20</v>
      </c>
      <c r="AJ473" s="28">
        <v>22.999999999999996</v>
      </c>
      <c r="AK473" s="28">
        <v>33.261325732352944</v>
      </c>
      <c r="AL473" s="28">
        <v>7.3684210526315779</v>
      </c>
      <c r="AM473" s="28">
        <v>15.217718205053643</v>
      </c>
      <c r="AN473" s="28">
        <v>100</v>
      </c>
      <c r="AO473" s="28">
        <v>0</v>
      </c>
      <c r="AP473" s="28">
        <v>21</v>
      </c>
      <c r="AQ473" s="28">
        <v>30.762246170812762</v>
      </c>
      <c r="AR473" s="28">
        <v>2.1052631578947367</v>
      </c>
      <c r="AS473" s="28">
        <v>6.3060353528461155</v>
      </c>
      <c r="AT473" s="28">
        <v>76</v>
      </c>
      <c r="AU473" s="28">
        <v>27.984958365822916</v>
      </c>
    </row>
    <row r="474" spans="1:47" x14ac:dyDescent="0.3">
      <c r="A474" s="19" t="s">
        <v>429</v>
      </c>
      <c r="B474" s="19" t="s">
        <v>25</v>
      </c>
      <c r="C474" s="20">
        <v>7</v>
      </c>
      <c r="D474" s="21">
        <v>633</v>
      </c>
      <c r="E474" s="22">
        <v>6.4520489544372257</v>
      </c>
      <c r="F474" s="21">
        <v>72951</v>
      </c>
      <c r="G474" s="22">
        <v>11.197556969613501</v>
      </c>
      <c r="H474" s="21">
        <v>3</v>
      </c>
      <c r="I474" s="21">
        <v>42.929971666699998</v>
      </c>
      <c r="J474" s="34">
        <v>20</v>
      </c>
      <c r="K474" s="30">
        <v>75.555555555555557</v>
      </c>
      <c r="L474" s="30">
        <v>22.685234912624026</v>
      </c>
      <c r="M474" s="30">
        <v>88.888888888888886</v>
      </c>
      <c r="N474" s="30">
        <v>13.961796943056516</v>
      </c>
      <c r="O474" s="30">
        <v>80.555555555555557</v>
      </c>
      <c r="P474" s="30">
        <v>23.604660281489934</v>
      </c>
      <c r="Q474" s="31">
        <v>33</v>
      </c>
      <c r="R474" s="30">
        <v>74.410774410774422</v>
      </c>
      <c r="S474" s="30">
        <v>14.295397818978083</v>
      </c>
      <c r="T474" s="30">
        <v>49.158249158249156</v>
      </c>
      <c r="U474" s="30">
        <v>25.004675956273939</v>
      </c>
      <c r="V474" s="30">
        <v>65.319865319865315</v>
      </c>
      <c r="W474" s="30">
        <v>15.152918004640838</v>
      </c>
      <c r="X474" s="47">
        <v>20</v>
      </c>
      <c r="Y474" s="28">
        <v>34.285714285714285</v>
      </c>
      <c r="Z474" s="28">
        <v>36.410359593311981</v>
      </c>
      <c r="AA474" s="28">
        <v>0</v>
      </c>
      <c r="AB474" s="28">
        <v>0</v>
      </c>
      <c r="AC474" s="28">
        <v>56</v>
      </c>
      <c r="AD474" s="28">
        <v>35.303198006323505</v>
      </c>
      <c r="AE474" s="28">
        <v>11.000000000000002</v>
      </c>
      <c r="AF474" s="28">
        <v>17.740824166460339</v>
      </c>
      <c r="AG474" s="28">
        <v>3.1578947368421053</v>
      </c>
      <c r="AH474" s="28">
        <v>10.029197142425581</v>
      </c>
      <c r="AI474" s="27">
        <v>20</v>
      </c>
      <c r="AJ474" s="28">
        <v>26</v>
      </c>
      <c r="AK474" s="28">
        <v>31.854934344701814</v>
      </c>
      <c r="AL474" s="28">
        <v>2</v>
      </c>
      <c r="AM474" s="28">
        <v>6.1558701125109252</v>
      </c>
      <c r="AN474" s="28">
        <v>21</v>
      </c>
      <c r="AO474" s="28">
        <v>27.125439603519986</v>
      </c>
      <c r="AP474" s="28">
        <v>56</v>
      </c>
      <c r="AQ474" s="28">
        <v>38.716241661879479</v>
      </c>
      <c r="AR474" s="28">
        <v>14</v>
      </c>
      <c r="AS474" s="28">
        <v>18.467610337532772</v>
      </c>
      <c r="AT474" s="28">
        <v>76</v>
      </c>
      <c r="AU474" s="28">
        <v>30.847673289381497</v>
      </c>
    </row>
    <row r="475" spans="1:47" x14ac:dyDescent="0.3">
      <c r="A475" s="19" t="s">
        <v>430</v>
      </c>
      <c r="B475" s="19" t="s">
        <v>25</v>
      </c>
      <c r="C475" s="20">
        <v>5</v>
      </c>
      <c r="D475" s="21">
        <v>511</v>
      </c>
      <c r="E475" s="22">
        <v>6.2383246250395077</v>
      </c>
      <c r="F475" s="21">
        <v>16538</v>
      </c>
      <c r="G475" s="22">
        <v>9.7134765072577931</v>
      </c>
      <c r="H475" s="21">
        <v>18</v>
      </c>
      <c r="I475" s="21">
        <v>43.782975333300001</v>
      </c>
      <c r="J475" s="34">
        <v>20</v>
      </c>
      <c r="K475" s="30">
        <v>89.444444444444457</v>
      </c>
      <c r="L475" s="30">
        <v>17.09013676156265</v>
      </c>
      <c r="M475" s="30">
        <v>94.444444444444443</v>
      </c>
      <c r="N475" s="30">
        <v>11.111111111111111</v>
      </c>
      <c r="O475" s="30">
        <v>90.555555555555557</v>
      </c>
      <c r="P475" s="30">
        <v>14.983204805742057</v>
      </c>
      <c r="Q475" s="31">
        <v>33</v>
      </c>
      <c r="R475" s="30">
        <v>90.909090909090907</v>
      </c>
      <c r="S475" s="30">
        <v>12.866403235209098</v>
      </c>
      <c r="T475" s="30">
        <v>45.117845117845121</v>
      </c>
      <c r="U475" s="30">
        <v>32.027596359151062</v>
      </c>
      <c r="V475" s="30">
        <v>69.360269360269356</v>
      </c>
      <c r="W475" s="30">
        <v>20.418141108948447</v>
      </c>
      <c r="X475" s="48">
        <v>20</v>
      </c>
      <c r="Y475" s="28">
        <v>55</v>
      </c>
      <c r="Z475" s="28">
        <v>37.766596212442607</v>
      </c>
      <c r="AA475" s="28">
        <v>66</v>
      </c>
      <c r="AB475" s="28">
        <v>30.504529430716893</v>
      </c>
      <c r="AC475" s="28">
        <v>66</v>
      </c>
      <c r="AD475" s="28">
        <v>30.504529430716893</v>
      </c>
      <c r="AE475" s="28">
        <v>7.3684210526315779</v>
      </c>
      <c r="AF475" s="28">
        <v>11.945294407402949</v>
      </c>
      <c r="AG475" s="28">
        <v>90.526315789473671</v>
      </c>
      <c r="AH475" s="28">
        <v>15.446568914424674</v>
      </c>
      <c r="AI475" s="27">
        <v>20</v>
      </c>
      <c r="AJ475" s="28">
        <v>39</v>
      </c>
      <c r="AK475" s="28">
        <v>29.361629095775577</v>
      </c>
      <c r="AL475" s="28">
        <v>0</v>
      </c>
      <c r="AM475" s="28">
        <v>0</v>
      </c>
      <c r="AN475" s="28">
        <v>21</v>
      </c>
      <c r="AO475" s="28">
        <v>22.918620331397278</v>
      </c>
      <c r="AP475" s="28">
        <v>83.000000000000014</v>
      </c>
      <c r="AQ475" s="28">
        <v>19.761738683361692</v>
      </c>
      <c r="AR475" s="28">
        <v>19</v>
      </c>
      <c r="AS475" s="28">
        <v>22.918620331397278</v>
      </c>
      <c r="AT475" s="28">
        <v>69</v>
      </c>
      <c r="AU475" s="28">
        <v>38.648210961522082</v>
      </c>
    </row>
    <row r="476" spans="1:47" x14ac:dyDescent="0.3">
      <c r="A476" s="19" t="s">
        <v>431</v>
      </c>
      <c r="B476" s="19" t="s">
        <v>25</v>
      </c>
      <c r="C476" s="20">
        <v>11</v>
      </c>
      <c r="D476" s="21">
        <v>87</v>
      </c>
      <c r="E476" s="22">
        <v>4.4773368144782069</v>
      </c>
      <c r="F476" s="21">
        <v>14507</v>
      </c>
      <c r="G476" s="22">
        <v>9.5824555004027925</v>
      </c>
      <c r="H476" s="21">
        <v>1</v>
      </c>
      <c r="I476" s="21">
        <v>0.313357</v>
      </c>
      <c r="J476" s="34">
        <v>20</v>
      </c>
      <c r="K476" s="30">
        <v>68.888888888888886</v>
      </c>
      <c r="L476" s="30">
        <v>15.959663254657963</v>
      </c>
      <c r="M476" s="30">
        <v>65</v>
      </c>
      <c r="N476" s="30">
        <v>25.047064211221233</v>
      </c>
      <c r="O476" s="30">
        <v>54.44444444444445</v>
      </c>
      <c r="P476" s="30">
        <v>18.346176610708813</v>
      </c>
      <c r="Q476" s="31">
        <v>33</v>
      </c>
      <c r="R476" s="30">
        <v>87.878787878787875</v>
      </c>
      <c r="S476" s="30">
        <v>15.802512976931304</v>
      </c>
      <c r="T476" s="30">
        <v>58.92255892255892</v>
      </c>
      <c r="U476" s="30">
        <v>30.2363182615331</v>
      </c>
      <c r="V476" s="30">
        <v>67.340067340067336</v>
      </c>
      <c r="W476" s="30">
        <v>19.232855508578091</v>
      </c>
      <c r="X476" s="47">
        <v>21</v>
      </c>
      <c r="Y476" s="28">
        <v>42.857142857142854</v>
      </c>
      <c r="Z476" s="28">
        <v>43.948021245882856</v>
      </c>
      <c r="AA476" s="28">
        <v>26.666666666666664</v>
      </c>
      <c r="AB476" s="28">
        <v>38.64367132317183</v>
      </c>
      <c r="AC476" s="28">
        <v>30.476190476190474</v>
      </c>
      <c r="AD476" s="28">
        <v>39.303459195876194</v>
      </c>
      <c r="AE476" s="28">
        <v>32.38095238095238</v>
      </c>
      <c r="AF476" s="28">
        <v>42.178757912575136</v>
      </c>
      <c r="AG476" s="28">
        <v>18.095238095238095</v>
      </c>
      <c r="AH476" s="28">
        <v>33.40943693315522</v>
      </c>
      <c r="AI476" s="27">
        <v>21</v>
      </c>
      <c r="AJ476" s="28">
        <v>75.238095238095241</v>
      </c>
      <c r="AK476" s="28">
        <v>39.448580154303095</v>
      </c>
      <c r="AL476" s="28">
        <v>0</v>
      </c>
      <c r="AM476" s="28">
        <v>0</v>
      </c>
      <c r="AN476" s="28">
        <v>1</v>
      </c>
      <c r="AO476" s="28">
        <v>4.4721359549995796</v>
      </c>
      <c r="AP476" s="28">
        <v>5</v>
      </c>
      <c r="AQ476" s="28">
        <v>11.002392084403615</v>
      </c>
      <c r="AR476" s="28">
        <v>38.095238095238088</v>
      </c>
      <c r="AS476" s="28">
        <v>39.448580154303102</v>
      </c>
      <c r="AT476" s="28">
        <v>36.19047619047619</v>
      </c>
      <c r="AU476" s="28">
        <v>36.670995415476582</v>
      </c>
    </row>
    <row r="477" spans="1:47" x14ac:dyDescent="0.3">
      <c r="A477" s="19" t="s">
        <v>432</v>
      </c>
      <c r="B477" s="19" t="s">
        <v>25</v>
      </c>
      <c r="C477" s="20">
        <v>7</v>
      </c>
      <c r="D477" s="21">
        <v>393</v>
      </c>
      <c r="E477" s="22">
        <v>5.9763509092979339</v>
      </c>
      <c r="F477" s="21">
        <v>51687</v>
      </c>
      <c r="G477" s="22">
        <v>10.852980925238001</v>
      </c>
      <c r="H477" s="19">
        <v>1</v>
      </c>
      <c r="I477" s="19">
        <v>6.5805100000000003</v>
      </c>
      <c r="J477" s="34">
        <v>20</v>
      </c>
      <c r="K477" s="30">
        <v>80</v>
      </c>
      <c r="L477" s="30">
        <v>20.582801604673165</v>
      </c>
      <c r="M477" s="30">
        <v>77.777777777777771</v>
      </c>
      <c r="N477" s="30">
        <v>19.075446117310047</v>
      </c>
      <c r="O477" s="30">
        <v>52.222222222222221</v>
      </c>
      <c r="P477" s="30">
        <v>30.182464389032116</v>
      </c>
      <c r="Q477" s="31">
        <v>34</v>
      </c>
      <c r="R477" s="30">
        <v>95.098039215686271</v>
      </c>
      <c r="S477" s="30">
        <v>8.732280533259754</v>
      </c>
      <c r="T477" s="30">
        <v>68.954248366013076</v>
      </c>
      <c r="U477" s="30">
        <v>29.305390701463118</v>
      </c>
      <c r="V477" s="30">
        <v>79.738562091503269</v>
      </c>
      <c r="W477" s="30">
        <v>20.188151309941375</v>
      </c>
      <c r="X477" s="47">
        <v>21</v>
      </c>
      <c r="Y477" s="28">
        <v>55.238095238095241</v>
      </c>
      <c r="Z477" s="28">
        <v>44.678747477861059</v>
      </c>
      <c r="AA477" s="28">
        <v>44.761904761904766</v>
      </c>
      <c r="AB477" s="28">
        <v>46.00207034678413</v>
      </c>
      <c r="AC477" s="28">
        <v>35.238095238095234</v>
      </c>
      <c r="AD477" s="28">
        <v>41.426929359904001</v>
      </c>
      <c r="AE477" s="28">
        <v>42.857142857142854</v>
      </c>
      <c r="AF477" s="28">
        <v>44.84895284651104</v>
      </c>
      <c r="AG477" s="28">
        <v>28.571428571428573</v>
      </c>
      <c r="AH477" s="28">
        <v>41.265689656870435</v>
      </c>
      <c r="AI477" s="27">
        <v>21</v>
      </c>
      <c r="AJ477" s="28">
        <v>87.61904761904762</v>
      </c>
      <c r="AK477" s="28">
        <v>29.309514138716445</v>
      </c>
      <c r="AL477" s="28">
        <v>11.428571428571427</v>
      </c>
      <c r="AM477" s="28">
        <v>30.705978943149539</v>
      </c>
      <c r="AN477" s="28">
        <v>6</v>
      </c>
      <c r="AO477" s="28">
        <v>13.138933706635726</v>
      </c>
      <c r="AP477" s="28">
        <v>16.19047619047619</v>
      </c>
      <c r="AQ477" s="28">
        <v>32.01190254830076</v>
      </c>
      <c r="AR477" s="28">
        <v>27.61904761904762</v>
      </c>
      <c r="AS477" s="28">
        <v>40.731408262514307</v>
      </c>
      <c r="AT477" s="28">
        <v>32.38095238095238</v>
      </c>
      <c r="AU477" s="28">
        <v>38.717536324611601</v>
      </c>
    </row>
    <row r="478" spans="1:47" x14ac:dyDescent="0.3">
      <c r="A478" s="19" t="s">
        <v>433</v>
      </c>
      <c r="B478" s="19" t="s">
        <v>25</v>
      </c>
      <c r="C478" s="20">
        <v>8</v>
      </c>
      <c r="D478" s="21">
        <v>90</v>
      </c>
      <c r="E478" s="22">
        <v>4.5108595065168497</v>
      </c>
      <c r="F478" s="19">
        <v>7960</v>
      </c>
      <c r="G478" s="33">
        <v>8.9823098990885786</v>
      </c>
      <c r="H478" s="21">
        <v>2</v>
      </c>
      <c r="I478" s="21">
        <v>4.7003599999999999</v>
      </c>
      <c r="J478" s="31">
        <v>20</v>
      </c>
      <c r="K478" s="30">
        <v>90</v>
      </c>
      <c r="L478" s="30">
        <v>15.251838692294651</v>
      </c>
      <c r="M478" s="30">
        <v>95.555555555555557</v>
      </c>
      <c r="N478" s="30">
        <v>8.3770781658338933</v>
      </c>
      <c r="O478" s="30">
        <v>95.555555555555557</v>
      </c>
      <c r="P478" s="30">
        <v>9.8064438906454043</v>
      </c>
      <c r="Q478" s="31">
        <v>35</v>
      </c>
      <c r="R478" s="30">
        <v>69.841269841269835</v>
      </c>
      <c r="S478" s="30">
        <v>19.16397699635537</v>
      </c>
      <c r="T478" s="30">
        <v>45.079365079365076</v>
      </c>
      <c r="U478" s="30">
        <v>23.484239240093835</v>
      </c>
      <c r="V478" s="30">
        <v>63.492063492063494</v>
      </c>
      <c r="W478" s="30">
        <v>23.271225866177719</v>
      </c>
      <c r="X478" s="47">
        <v>21</v>
      </c>
      <c r="Y478" s="28">
        <v>51.428571428571431</v>
      </c>
      <c r="Z478" s="28">
        <v>43.160828801786728</v>
      </c>
      <c r="AA478" s="28">
        <v>20</v>
      </c>
      <c r="AB478" s="28">
        <v>22.803508501982762</v>
      </c>
      <c r="AC478" s="28">
        <v>67.61904761904762</v>
      </c>
      <c r="AD478" s="28">
        <v>32.543011831230665</v>
      </c>
      <c r="AE478" s="28">
        <v>15.238095238095237</v>
      </c>
      <c r="AF478" s="28">
        <v>30.922329734198165</v>
      </c>
      <c r="AG478" s="28">
        <v>9.5238095238095219</v>
      </c>
      <c r="AH478" s="28">
        <v>17.457431218879389</v>
      </c>
      <c r="AI478" s="27">
        <v>21</v>
      </c>
      <c r="AJ478" s="28">
        <v>33.333333333333336</v>
      </c>
      <c r="AK478" s="28">
        <v>34.253953543107009</v>
      </c>
      <c r="AL478" s="28">
        <v>1</v>
      </c>
      <c r="AM478" s="28">
        <v>4.4721359549995796</v>
      </c>
      <c r="AN478" s="28">
        <v>51.428571428571431</v>
      </c>
      <c r="AO478" s="28">
        <v>33.806170189140666</v>
      </c>
      <c r="AP478" s="28">
        <v>73.333333333333329</v>
      </c>
      <c r="AQ478" s="28">
        <v>28.518999514943253</v>
      </c>
      <c r="AR478" s="28">
        <v>24.761904761904763</v>
      </c>
      <c r="AS478" s="28">
        <v>30.268638492513606</v>
      </c>
      <c r="AT478" s="28">
        <v>87.61904761904762</v>
      </c>
      <c r="AU478" s="28">
        <v>18.413245749938255</v>
      </c>
    </row>
    <row r="479" spans="1:47" x14ac:dyDescent="0.3">
      <c r="A479" s="19" t="s">
        <v>434</v>
      </c>
      <c r="B479" s="19" t="s">
        <v>25</v>
      </c>
      <c r="C479" s="20">
        <v>5</v>
      </c>
      <c r="D479" s="21">
        <v>1004</v>
      </c>
      <c r="E479" s="22">
        <v>6.9127428204931762</v>
      </c>
      <c r="F479" s="21">
        <v>90647</v>
      </c>
      <c r="G479" s="22">
        <v>11.414739153060403</v>
      </c>
      <c r="H479" s="21">
        <v>3</v>
      </c>
      <c r="I479" s="21">
        <v>41.990009999999998</v>
      </c>
      <c r="J479" s="34">
        <v>20</v>
      </c>
      <c r="K479" s="30">
        <v>93.888888888888872</v>
      </c>
      <c r="L479" s="30">
        <v>13.715289344136075</v>
      </c>
      <c r="M479" s="30">
        <v>94.444444444444443</v>
      </c>
      <c r="N479" s="30">
        <v>9.8724812959848744</v>
      </c>
      <c r="O479" s="30">
        <v>95.555555555555557</v>
      </c>
      <c r="P479" s="30">
        <v>9.1198075740902418</v>
      </c>
      <c r="Q479" s="31">
        <v>35</v>
      </c>
      <c r="R479" s="30">
        <v>85.396825396825392</v>
      </c>
      <c r="S479" s="30">
        <v>14.454855114936855</v>
      </c>
      <c r="T479" s="30">
        <v>40</v>
      </c>
      <c r="U479" s="30">
        <v>29.421929979000009</v>
      </c>
      <c r="V479" s="30">
        <v>73.968253968253975</v>
      </c>
      <c r="W479" s="30">
        <v>24.094774312817304</v>
      </c>
      <c r="X479" s="47">
        <v>20</v>
      </c>
      <c r="Y479" s="28">
        <v>76</v>
      </c>
      <c r="Z479" s="28">
        <v>34.089665049071606</v>
      </c>
      <c r="AA479" s="28">
        <v>4.2105263157894735</v>
      </c>
      <c r="AB479" s="28">
        <v>10.706067580626215</v>
      </c>
      <c r="AC479" s="28">
        <v>81.999999999999986</v>
      </c>
      <c r="AD479" s="28">
        <v>24.19221275317198</v>
      </c>
      <c r="AE479" s="28">
        <v>26</v>
      </c>
      <c r="AF479" s="28">
        <v>36.186650635428066</v>
      </c>
      <c r="AG479" s="28">
        <v>2</v>
      </c>
      <c r="AH479" s="28">
        <v>6.1558701125109252</v>
      </c>
      <c r="AI479" s="27">
        <v>20</v>
      </c>
      <c r="AJ479" s="28">
        <v>47</v>
      </c>
      <c r="AK479" s="28">
        <v>44.14092265269926</v>
      </c>
      <c r="AL479" s="28">
        <v>0</v>
      </c>
      <c r="AM479" s="28">
        <v>0</v>
      </c>
      <c r="AN479" s="28">
        <v>61</v>
      </c>
      <c r="AO479" s="28">
        <v>31.439164311914823</v>
      </c>
      <c r="AP479" s="28">
        <v>89</v>
      </c>
      <c r="AQ479" s="28">
        <v>15.183093090324954</v>
      </c>
      <c r="AR479" s="28">
        <v>36</v>
      </c>
      <c r="AS479" s="28">
        <v>32.831307266724934</v>
      </c>
      <c r="AT479" s="28">
        <v>100</v>
      </c>
      <c r="AU479" s="28">
        <v>0</v>
      </c>
    </row>
    <row r="480" spans="1:47" ht="14" x14ac:dyDescent="0.3">
      <c r="A480" s="19" t="s">
        <v>909</v>
      </c>
      <c r="B480" s="19" t="s">
        <v>39</v>
      </c>
      <c r="C480" s="20"/>
      <c r="D480" s="21"/>
      <c r="E480" s="21"/>
      <c r="F480" s="21"/>
      <c r="G480" s="21"/>
      <c r="H480" s="21"/>
      <c r="I480" s="21"/>
      <c r="J480" s="38">
        <v>19</v>
      </c>
      <c r="K480" s="33">
        <v>62.962962962962969</v>
      </c>
      <c r="L480" s="33">
        <v>23.916865616241385</v>
      </c>
      <c r="M480" s="33">
        <v>52.910052910052912</v>
      </c>
      <c r="N480" s="33">
        <v>32.184798555894055</v>
      </c>
      <c r="O480" s="33">
        <v>37.037037037037038</v>
      </c>
      <c r="P480" s="33">
        <v>28.182240562587847</v>
      </c>
      <c r="Q480" s="38">
        <v>19</v>
      </c>
      <c r="R480" s="33">
        <v>37.566137566137563</v>
      </c>
      <c r="S480" s="33">
        <v>15.103016817510532</v>
      </c>
      <c r="T480" s="33">
        <v>55.026455026455025</v>
      </c>
      <c r="U480" s="33">
        <v>20.630850229390372</v>
      </c>
      <c r="V480" s="33">
        <v>52.910052910052912</v>
      </c>
      <c r="W480" s="33">
        <v>21.91587786350172</v>
      </c>
      <c r="X480" s="47">
        <v>19</v>
      </c>
      <c r="Y480" s="46">
        <v>40.999999999999993</v>
      </c>
      <c r="Z480" s="46">
        <v>40.249223594996216</v>
      </c>
      <c r="AA480" s="46">
        <v>19</v>
      </c>
      <c r="AB480" s="46">
        <v>30.762246170812762</v>
      </c>
      <c r="AC480" s="46">
        <v>30</v>
      </c>
      <c r="AD480" s="46">
        <v>38.113404189961415</v>
      </c>
      <c r="AE480" s="46">
        <v>19</v>
      </c>
      <c r="AF480" s="46">
        <v>29.361629095775577</v>
      </c>
      <c r="AG480" s="46">
        <v>14</v>
      </c>
      <c r="AH480" s="46">
        <v>29.806392814823788</v>
      </c>
      <c r="AI480" s="27">
        <v>19</v>
      </c>
      <c r="AJ480" s="28">
        <v>50</v>
      </c>
      <c r="AK480" s="28">
        <v>37.556974262971103</v>
      </c>
      <c r="AL480" s="28">
        <v>0</v>
      </c>
      <c r="AM480" s="28">
        <v>0</v>
      </c>
      <c r="AN480" s="28">
        <v>0</v>
      </c>
      <c r="AO480" s="28">
        <v>0</v>
      </c>
      <c r="AP480" s="28">
        <v>25</v>
      </c>
      <c r="AQ480" s="28">
        <v>37.204979859096682</v>
      </c>
      <c r="AR480" s="28">
        <v>22.000000000000004</v>
      </c>
      <c r="AS480" s="28">
        <v>35.481648332920678</v>
      </c>
      <c r="AT480" s="28">
        <v>19</v>
      </c>
      <c r="AU480" s="28">
        <v>33.387675002989695</v>
      </c>
    </row>
    <row r="481" spans="1:47" x14ac:dyDescent="0.3">
      <c r="A481" s="19" t="s">
        <v>435</v>
      </c>
      <c r="B481" s="19" t="s">
        <v>25</v>
      </c>
      <c r="C481" s="20">
        <v>7</v>
      </c>
      <c r="D481" s="21">
        <v>50</v>
      </c>
      <c r="E481" s="22">
        <v>3.9318256327243257</v>
      </c>
      <c r="F481" s="21">
        <v>3099</v>
      </c>
      <c r="G481" s="22">
        <v>8.0391573904732372</v>
      </c>
      <c r="H481" s="21">
        <v>0</v>
      </c>
      <c r="I481" s="21">
        <v>0</v>
      </c>
      <c r="J481" s="34">
        <v>20</v>
      </c>
      <c r="K481" s="30">
        <v>66.111111111111114</v>
      </c>
      <c r="L481" s="30">
        <v>19.236566327714833</v>
      </c>
      <c r="M481" s="30">
        <v>73.333333333333329</v>
      </c>
      <c r="N481" s="30">
        <v>22.627876451902129</v>
      </c>
      <c r="O481" s="30">
        <v>67.222222222222229</v>
      </c>
      <c r="P481" s="30">
        <v>24.575671155342693</v>
      </c>
      <c r="Q481" s="31">
        <v>36</v>
      </c>
      <c r="R481" s="30">
        <v>29.012345679012348</v>
      </c>
      <c r="S481" s="30">
        <v>16.216737010843318</v>
      </c>
      <c r="T481" s="30">
        <v>79.938271604938279</v>
      </c>
      <c r="U481" s="30">
        <v>17.978910719190921</v>
      </c>
      <c r="V481" s="30">
        <v>61.419753086419746</v>
      </c>
      <c r="W481" s="30">
        <v>21.980608916323344</v>
      </c>
      <c r="X481" s="47">
        <v>21</v>
      </c>
      <c r="Y481" s="28">
        <v>59.047619047619051</v>
      </c>
      <c r="Z481" s="28">
        <v>40.237390808147829</v>
      </c>
      <c r="AA481" s="28">
        <v>6</v>
      </c>
      <c r="AB481" s="28">
        <v>11.424811411549589</v>
      </c>
      <c r="AC481" s="28">
        <v>23.80952380952381</v>
      </c>
      <c r="AD481" s="28">
        <v>27.290326212083006</v>
      </c>
      <c r="AE481" s="28">
        <v>62.857142857142854</v>
      </c>
      <c r="AF481" s="28">
        <v>42.088342464732101</v>
      </c>
      <c r="AG481" s="28">
        <v>20</v>
      </c>
      <c r="AH481" s="28">
        <v>24.494897427831781</v>
      </c>
      <c r="AI481" s="27">
        <v>21</v>
      </c>
      <c r="AJ481" s="28">
        <v>84.761904761904759</v>
      </c>
      <c r="AK481" s="28">
        <v>29.60051479603819</v>
      </c>
      <c r="AL481" s="28">
        <v>4</v>
      </c>
      <c r="AM481" s="28">
        <v>12.31174022502185</v>
      </c>
      <c r="AN481" s="28">
        <v>0</v>
      </c>
      <c r="AO481" s="28">
        <v>0</v>
      </c>
      <c r="AP481" s="28">
        <v>10.476190476190478</v>
      </c>
      <c r="AQ481" s="28">
        <v>19.615348703551124</v>
      </c>
      <c r="AR481" s="28">
        <v>86</v>
      </c>
      <c r="AS481" s="28">
        <v>14.653901941300921</v>
      </c>
      <c r="AT481" s="28">
        <v>68.571428571428569</v>
      </c>
      <c r="AU481" s="28">
        <v>30.705978943149535</v>
      </c>
    </row>
    <row r="482" spans="1:47" x14ac:dyDescent="0.3">
      <c r="A482" s="19" t="s">
        <v>436</v>
      </c>
      <c r="B482" s="19" t="s">
        <v>25</v>
      </c>
      <c r="C482" s="20">
        <v>5</v>
      </c>
      <c r="D482" s="21">
        <v>285</v>
      </c>
      <c r="E482" s="22">
        <v>5.6559918108198524</v>
      </c>
      <c r="F482" s="21">
        <v>44851</v>
      </c>
      <c r="G482" s="22">
        <v>10.711123459580771</v>
      </c>
      <c r="H482" s="21">
        <v>13</v>
      </c>
      <c r="I482" s="21">
        <v>6.7251280769199999</v>
      </c>
      <c r="J482" s="34">
        <v>20</v>
      </c>
      <c r="K482" s="30">
        <v>76.666666666666671</v>
      </c>
      <c r="L482" s="30">
        <v>23.885148626003765</v>
      </c>
      <c r="M482" s="30">
        <v>81.111111111111114</v>
      </c>
      <c r="N482" s="30">
        <v>18.766372535512843</v>
      </c>
      <c r="O482" s="30">
        <v>67.777777777777771</v>
      </c>
      <c r="P482" s="30">
        <v>27.192668048235838</v>
      </c>
      <c r="Q482" s="31">
        <v>34</v>
      </c>
      <c r="R482" s="30">
        <v>48.692810457516345</v>
      </c>
      <c r="S482" s="30">
        <v>19.150438332004718</v>
      </c>
      <c r="T482" s="30">
        <v>71.24183006535948</v>
      </c>
      <c r="U482" s="30">
        <v>20.672865197449784</v>
      </c>
      <c r="V482" s="30">
        <v>59.477124183006531</v>
      </c>
      <c r="W482" s="30">
        <v>20.07884811741533</v>
      </c>
      <c r="X482" s="47">
        <v>20</v>
      </c>
      <c r="Y482" s="28">
        <v>33</v>
      </c>
      <c r="Z482" s="28">
        <v>35.108853284426253</v>
      </c>
      <c r="AA482" s="28">
        <v>68</v>
      </c>
      <c r="AB482" s="28">
        <v>33.34035013865963</v>
      </c>
      <c r="AC482" s="28">
        <v>75</v>
      </c>
      <c r="AD482" s="28">
        <v>33.638949855315353</v>
      </c>
      <c r="AE482" s="28">
        <v>3.1578947368421053</v>
      </c>
      <c r="AF482" s="28">
        <v>7.4926864926535517</v>
      </c>
      <c r="AG482" s="28">
        <v>70</v>
      </c>
      <c r="AH482" s="28">
        <v>35.835883222208849</v>
      </c>
      <c r="AI482" s="27">
        <v>20</v>
      </c>
      <c r="AJ482" s="28">
        <v>37</v>
      </c>
      <c r="AK482" s="28">
        <v>33.888361610316586</v>
      </c>
      <c r="AL482" s="28">
        <v>0</v>
      </c>
      <c r="AM482" s="28">
        <v>0</v>
      </c>
      <c r="AN482" s="28">
        <v>9</v>
      </c>
      <c r="AO482" s="28">
        <v>13.726654823065195</v>
      </c>
      <c r="AP482" s="28">
        <v>76</v>
      </c>
      <c r="AQ482" s="28">
        <v>36.476380245159653</v>
      </c>
      <c r="AR482" s="28">
        <v>39</v>
      </c>
      <c r="AS482" s="28">
        <v>30.762246170812762</v>
      </c>
      <c r="AT482" s="28">
        <v>62</v>
      </c>
      <c r="AU482" s="28">
        <v>34.883263970895243</v>
      </c>
    </row>
    <row r="483" spans="1:47" x14ac:dyDescent="0.3">
      <c r="A483" s="19" t="s">
        <v>437</v>
      </c>
      <c r="B483" s="19" t="s">
        <v>25</v>
      </c>
      <c r="C483" s="20">
        <v>8</v>
      </c>
      <c r="D483" s="21">
        <v>20</v>
      </c>
      <c r="E483" s="22">
        <v>3.044522437723423</v>
      </c>
      <c r="F483" s="21">
        <v>3887</v>
      </c>
      <c r="G483" s="22">
        <v>8.2656501655803289</v>
      </c>
      <c r="H483" s="21">
        <v>3</v>
      </c>
      <c r="I483" s="21">
        <v>0.73116733333299999</v>
      </c>
      <c r="J483" s="34">
        <v>20</v>
      </c>
      <c r="K483" s="30">
        <v>56.666666666666657</v>
      </c>
      <c r="L483" s="30">
        <v>27.666443551086065</v>
      </c>
      <c r="M483" s="30">
        <v>77.222222222222229</v>
      </c>
      <c r="N483" s="30">
        <v>19.571431620413335</v>
      </c>
      <c r="O483" s="30">
        <v>50.555555555555557</v>
      </c>
      <c r="P483" s="30">
        <v>28.493698219196251</v>
      </c>
      <c r="Q483" s="31">
        <v>33</v>
      </c>
      <c r="R483" s="30">
        <v>75.757575757575765</v>
      </c>
      <c r="S483" s="30">
        <v>22.300996741576132</v>
      </c>
      <c r="T483" s="30">
        <v>68.350168350168346</v>
      </c>
      <c r="U483" s="30">
        <v>24.708362550918352</v>
      </c>
      <c r="V483" s="30">
        <v>56.9023569023569</v>
      </c>
      <c r="W483" s="30">
        <v>22.180094748844382</v>
      </c>
      <c r="X483" s="47">
        <v>21</v>
      </c>
      <c r="Y483" s="28">
        <v>33.333333333333336</v>
      </c>
      <c r="Z483" s="28">
        <v>40.661201818605079</v>
      </c>
      <c r="AA483" s="28">
        <v>0</v>
      </c>
      <c r="AB483" s="28">
        <v>0</v>
      </c>
      <c r="AC483" s="28">
        <v>35.238095238095234</v>
      </c>
      <c r="AD483" s="28">
        <v>43.315014442921253</v>
      </c>
      <c r="AE483" s="28">
        <v>23.80952380952381</v>
      </c>
      <c r="AF483" s="28">
        <v>39.809068122249542</v>
      </c>
      <c r="AG483" s="28">
        <v>0</v>
      </c>
      <c r="AH483" s="28">
        <v>0</v>
      </c>
      <c r="AI483" s="27">
        <v>21</v>
      </c>
      <c r="AJ483" s="28">
        <v>36.19047619047619</v>
      </c>
      <c r="AK483" s="28">
        <v>41.288762451324509</v>
      </c>
      <c r="AL483" s="28">
        <v>0</v>
      </c>
      <c r="AM483" s="28">
        <v>0</v>
      </c>
      <c r="AN483" s="28">
        <v>1</v>
      </c>
      <c r="AO483" s="28">
        <v>4.4721359549995796</v>
      </c>
      <c r="AP483" s="28">
        <v>31.428571428571427</v>
      </c>
      <c r="AQ483" s="28">
        <v>37.720778661861459</v>
      </c>
      <c r="AR483" s="28">
        <v>45.714285714285708</v>
      </c>
      <c r="AS483" s="28">
        <v>43.882961223170504</v>
      </c>
      <c r="AT483" s="28">
        <v>68.571428571428569</v>
      </c>
      <c r="AU483" s="28">
        <v>38.247315498700594</v>
      </c>
    </row>
    <row r="484" spans="1:47" x14ac:dyDescent="0.3">
      <c r="A484" s="19" t="s">
        <v>438</v>
      </c>
      <c r="B484" s="19" t="s">
        <v>25</v>
      </c>
      <c r="C484" s="20">
        <v>4</v>
      </c>
      <c r="D484" s="21">
        <v>730</v>
      </c>
      <c r="E484" s="22">
        <v>6.5944134597497781</v>
      </c>
      <c r="F484" s="21">
        <v>48217</v>
      </c>
      <c r="G484" s="22">
        <v>10.783487674309246</v>
      </c>
      <c r="H484" s="21">
        <v>11</v>
      </c>
      <c r="I484" s="21">
        <v>13.474369363599999</v>
      </c>
      <c r="J484" s="34">
        <v>20</v>
      </c>
      <c r="K484" s="30">
        <v>83.333333333333329</v>
      </c>
      <c r="L484" s="30">
        <v>24.047818941464431</v>
      </c>
      <c r="M484" s="30">
        <v>88.888888888888886</v>
      </c>
      <c r="N484" s="30">
        <v>17.288591227011089</v>
      </c>
      <c r="O484" s="30">
        <v>78.333333333333329</v>
      </c>
      <c r="P484" s="30">
        <v>18.195030346354017</v>
      </c>
      <c r="Q484" s="31">
        <v>35</v>
      </c>
      <c r="R484" s="30">
        <v>86.031746031746039</v>
      </c>
      <c r="S484" s="30">
        <v>14.597693121352895</v>
      </c>
      <c r="T484" s="30">
        <v>53.333333333333336</v>
      </c>
      <c r="U484" s="30">
        <v>25.251099187303311</v>
      </c>
      <c r="V484" s="30">
        <v>71.428571428571431</v>
      </c>
      <c r="W484" s="30">
        <v>19.671542965814286</v>
      </c>
      <c r="X484" s="47">
        <v>20</v>
      </c>
      <c r="Y484" s="28">
        <v>74</v>
      </c>
      <c r="Z484" s="28">
        <v>36.763826614872684</v>
      </c>
      <c r="AA484" s="28">
        <v>2.1052631578947367</v>
      </c>
      <c r="AB484" s="28">
        <v>6.3060353528461155</v>
      </c>
      <c r="AC484" s="28">
        <v>5.2631578947368416</v>
      </c>
      <c r="AD484" s="28">
        <v>11.239029738980326</v>
      </c>
      <c r="AE484" s="28">
        <v>1.0526315789473684</v>
      </c>
      <c r="AF484" s="28">
        <v>4.5883146774112351</v>
      </c>
      <c r="AG484" s="28">
        <v>1.0526315789473684</v>
      </c>
      <c r="AH484" s="28">
        <v>4.5883146774112351</v>
      </c>
      <c r="AI484" s="27">
        <v>20</v>
      </c>
      <c r="AJ484" s="28">
        <v>36</v>
      </c>
      <c r="AK484" s="28">
        <v>29.451119181664922</v>
      </c>
      <c r="AL484" s="28">
        <v>0</v>
      </c>
      <c r="AM484" s="28">
        <v>0</v>
      </c>
      <c r="AN484" s="28">
        <v>0</v>
      </c>
      <c r="AO484" s="28">
        <v>0</v>
      </c>
      <c r="AP484" s="28">
        <v>7</v>
      </c>
      <c r="AQ484" s="28">
        <v>18.666040089734594</v>
      </c>
      <c r="AR484" s="28">
        <v>0</v>
      </c>
      <c r="AS484" s="28">
        <v>0</v>
      </c>
      <c r="AT484" s="28">
        <v>96.999999999999986</v>
      </c>
      <c r="AU484" s="28">
        <v>7.326950970650465</v>
      </c>
    </row>
    <row r="485" spans="1:47" x14ac:dyDescent="0.3">
      <c r="A485" s="19" t="s">
        <v>439</v>
      </c>
      <c r="B485" s="19" t="s">
        <v>25</v>
      </c>
      <c r="C485" s="20">
        <v>5</v>
      </c>
      <c r="D485" s="21">
        <v>122</v>
      </c>
      <c r="E485" s="22">
        <v>4.8121843553724171</v>
      </c>
      <c r="F485" s="21">
        <v>9637</v>
      </c>
      <c r="G485" s="22">
        <v>9.1734688972002782</v>
      </c>
      <c r="H485" s="21">
        <v>6</v>
      </c>
      <c r="I485" s="21">
        <v>10.497477333300001</v>
      </c>
      <c r="J485" s="34">
        <v>20</v>
      </c>
      <c r="K485" s="30">
        <v>70</v>
      </c>
      <c r="L485" s="30">
        <v>26.020434814587961</v>
      </c>
      <c r="M485" s="30">
        <v>81.111111111111114</v>
      </c>
      <c r="N485" s="30">
        <v>23.110886188739066</v>
      </c>
      <c r="O485" s="30">
        <v>63.888888888888886</v>
      </c>
      <c r="P485" s="30">
        <v>27.424656075941787</v>
      </c>
      <c r="Q485" s="31">
        <v>33</v>
      </c>
      <c r="R485" s="30">
        <v>89.225589225589232</v>
      </c>
      <c r="S485" s="30">
        <v>17.232265997118198</v>
      </c>
      <c r="T485" s="30">
        <v>79.797979797979792</v>
      </c>
      <c r="U485" s="30">
        <v>18.520622776069608</v>
      </c>
      <c r="V485" s="30">
        <v>67.340067340067336</v>
      </c>
      <c r="W485" s="30">
        <v>21.505704443389785</v>
      </c>
      <c r="X485" s="47">
        <v>20</v>
      </c>
      <c r="Y485" s="28">
        <v>60</v>
      </c>
      <c r="Z485" s="28">
        <v>39.470175282637214</v>
      </c>
      <c r="AA485" s="28">
        <v>20</v>
      </c>
      <c r="AB485" s="28">
        <v>31.788776569561048</v>
      </c>
      <c r="AC485" s="28">
        <v>32</v>
      </c>
      <c r="AD485" s="28">
        <v>36.935220675065544</v>
      </c>
      <c r="AE485" s="28">
        <v>20</v>
      </c>
      <c r="AF485" s="28">
        <v>29.735677667001131</v>
      </c>
      <c r="AG485" s="28">
        <v>29</v>
      </c>
      <c r="AH485" s="28">
        <v>34.625819389886679</v>
      </c>
      <c r="AI485" s="27">
        <v>20</v>
      </c>
      <c r="AJ485" s="28">
        <v>44.000000000000007</v>
      </c>
      <c r="AK485" s="28">
        <v>38.716241661879486</v>
      </c>
      <c r="AL485" s="28">
        <v>18</v>
      </c>
      <c r="AM485" s="28">
        <v>25.047323630532496</v>
      </c>
      <c r="AN485" s="28">
        <v>28</v>
      </c>
      <c r="AO485" s="28">
        <v>27.834094957538372</v>
      </c>
      <c r="AP485" s="28">
        <v>58</v>
      </c>
      <c r="AQ485" s="28">
        <v>33.023117899275867</v>
      </c>
      <c r="AR485" s="28">
        <v>15</v>
      </c>
      <c r="AS485" s="28">
        <v>20.390916450326859</v>
      </c>
      <c r="AT485" s="28">
        <v>87.368421052631575</v>
      </c>
      <c r="AU485" s="28">
        <v>17.901615465016285</v>
      </c>
    </row>
    <row r="486" spans="1:47" x14ac:dyDescent="0.3">
      <c r="A486" s="19" t="s">
        <v>440</v>
      </c>
      <c r="B486" s="19" t="s">
        <v>25</v>
      </c>
      <c r="C486" s="20">
        <v>8</v>
      </c>
      <c r="D486" s="21">
        <v>3</v>
      </c>
      <c r="E486" s="22">
        <v>1.3862943611198906</v>
      </c>
      <c r="F486" s="21">
        <v>336</v>
      </c>
      <c r="G486" s="22">
        <v>5.8200829303523616</v>
      </c>
      <c r="H486" s="21">
        <v>0</v>
      </c>
      <c r="I486" s="21">
        <v>0</v>
      </c>
      <c r="J486" s="34">
        <v>20</v>
      </c>
      <c r="K486" s="30">
        <v>55</v>
      </c>
      <c r="L486" s="30">
        <v>21.471228311956711</v>
      </c>
      <c r="M486" s="30">
        <v>54.44444444444445</v>
      </c>
      <c r="N486" s="30">
        <v>23.334725661605802</v>
      </c>
      <c r="O486" s="30">
        <v>41.111111111111114</v>
      </c>
      <c r="P486" s="30">
        <v>20.740044544149544</v>
      </c>
      <c r="Q486" s="31">
        <v>36</v>
      </c>
      <c r="R486" s="30">
        <v>77.160493827160494</v>
      </c>
      <c r="S486" s="30">
        <v>21.731801881389263</v>
      </c>
      <c r="T486" s="30">
        <v>70.987654320987659</v>
      </c>
      <c r="U486" s="30">
        <v>26.597499952501185</v>
      </c>
      <c r="V486" s="30">
        <v>70.061728395061721</v>
      </c>
      <c r="W486" s="30">
        <v>23.430552484555939</v>
      </c>
      <c r="X486" s="47">
        <v>18</v>
      </c>
      <c r="Y486" s="28">
        <v>64.444444444444443</v>
      </c>
      <c r="Z486" s="28">
        <v>37.919763932968074</v>
      </c>
      <c r="AA486" s="28">
        <v>22.222222222222221</v>
      </c>
      <c r="AB486" s="28">
        <v>34.904163843226087</v>
      </c>
      <c r="AC486" s="28">
        <v>32.222222222222221</v>
      </c>
      <c r="AD486" s="28">
        <v>39.490215549968909</v>
      </c>
      <c r="AE486" s="28">
        <v>43.333333333333329</v>
      </c>
      <c r="AF486" s="28">
        <v>38.956989858349289</v>
      </c>
      <c r="AG486" s="28">
        <v>35.555555555555557</v>
      </c>
      <c r="AH486" s="28">
        <v>39.141105551464051</v>
      </c>
      <c r="AI486" s="27">
        <v>18</v>
      </c>
      <c r="AJ486" s="28">
        <v>73.333333333333329</v>
      </c>
      <c r="AK486" s="28">
        <v>32.175986661593747</v>
      </c>
      <c r="AL486" s="28">
        <v>35.555555555555557</v>
      </c>
      <c r="AM486" s="28">
        <v>37.919763932968074</v>
      </c>
      <c r="AN486" s="28">
        <v>41.111111111111107</v>
      </c>
      <c r="AO486" s="28">
        <v>40.856835973330512</v>
      </c>
      <c r="AP486" s="28">
        <v>64.444444444444443</v>
      </c>
      <c r="AQ486" s="28">
        <v>43.686344914929009</v>
      </c>
      <c r="AR486" s="28">
        <v>47.777777777777779</v>
      </c>
      <c r="AS486" s="28">
        <v>40.081616081595541</v>
      </c>
      <c r="AT486" s="28">
        <v>81.111111111111114</v>
      </c>
      <c r="AU486" s="28">
        <v>33.235149516719389</v>
      </c>
    </row>
    <row r="487" spans="1:47" x14ac:dyDescent="0.3">
      <c r="A487" s="19" t="s">
        <v>441</v>
      </c>
      <c r="B487" s="19" t="s">
        <v>25</v>
      </c>
      <c r="C487" s="20">
        <v>5</v>
      </c>
      <c r="D487" s="21">
        <v>36</v>
      </c>
      <c r="E487" s="22">
        <v>3.6109179126442243</v>
      </c>
      <c r="F487" s="21">
        <v>4929</v>
      </c>
      <c r="G487" s="22">
        <v>8.5030942670367367</v>
      </c>
      <c r="H487" s="21">
        <v>7</v>
      </c>
      <c r="I487" s="21">
        <v>221.31937842900001</v>
      </c>
      <c r="J487" s="34">
        <v>20</v>
      </c>
      <c r="K487" s="30">
        <v>68.888888888888886</v>
      </c>
      <c r="L487" s="30">
        <v>21.809024009916342</v>
      </c>
      <c r="M487" s="30">
        <v>69.444444444444443</v>
      </c>
      <c r="N487" s="30">
        <v>26.459968906178243</v>
      </c>
      <c r="O487" s="30">
        <v>62.222222222222221</v>
      </c>
      <c r="P487" s="30">
        <v>24.819033128993752</v>
      </c>
      <c r="Q487" s="31">
        <v>36</v>
      </c>
      <c r="R487" s="30">
        <v>15.740740740740742</v>
      </c>
      <c r="S487" s="30">
        <v>9.7137150989169783</v>
      </c>
      <c r="T487" s="30">
        <v>79.012345679012341</v>
      </c>
      <c r="U487" s="30">
        <v>23.574382679393366</v>
      </c>
      <c r="V487" s="30">
        <v>31.172839506172838</v>
      </c>
      <c r="W487" s="30">
        <v>24.17155680419101</v>
      </c>
      <c r="X487" s="47">
        <v>21</v>
      </c>
      <c r="Y487" s="28">
        <v>65.714285714285708</v>
      </c>
      <c r="Z487" s="28">
        <v>43.424811867344758</v>
      </c>
      <c r="AA487" s="28">
        <v>2.8571428571428568</v>
      </c>
      <c r="AB487" s="28">
        <v>7.1713716560063618</v>
      </c>
      <c r="AC487" s="28">
        <v>12.380952380952381</v>
      </c>
      <c r="AD487" s="28">
        <v>23.217399058628835</v>
      </c>
      <c r="AE487" s="28">
        <v>27.61904761904762</v>
      </c>
      <c r="AF487" s="28">
        <v>38.197481841708083</v>
      </c>
      <c r="AG487" s="28">
        <v>17.142857142857142</v>
      </c>
      <c r="AH487" s="28">
        <v>28.485585327118901</v>
      </c>
      <c r="AI487" s="27">
        <v>21</v>
      </c>
      <c r="AJ487" s="28">
        <v>91.428571428571416</v>
      </c>
      <c r="AK487" s="28">
        <v>19.566735620873079</v>
      </c>
      <c r="AL487" s="28">
        <v>0</v>
      </c>
      <c r="AM487" s="28">
        <v>0</v>
      </c>
      <c r="AN487" s="28">
        <v>8.5714285714285712</v>
      </c>
      <c r="AO487" s="28">
        <v>14.928400545843578</v>
      </c>
      <c r="AP487" s="28">
        <v>20</v>
      </c>
      <c r="AQ487" s="28">
        <v>31.622776601683796</v>
      </c>
      <c r="AR487" s="28">
        <v>41.904761904761912</v>
      </c>
      <c r="AS487" s="28">
        <v>42.381487423053905</v>
      </c>
      <c r="AT487" s="28">
        <v>67.61904761904762</v>
      </c>
      <c r="AU487" s="28">
        <v>38.717536324611608</v>
      </c>
    </row>
    <row r="488" spans="1:47" ht="14" x14ac:dyDescent="0.3">
      <c r="A488" s="19" t="s">
        <v>442</v>
      </c>
      <c r="B488" s="19" t="s">
        <v>25</v>
      </c>
      <c r="C488" s="20">
        <v>8</v>
      </c>
      <c r="D488" s="21">
        <v>687</v>
      </c>
      <c r="E488" s="22">
        <v>6.5337888379333435</v>
      </c>
      <c r="F488" s="21">
        <v>47497</v>
      </c>
      <c r="G488" s="22">
        <v>10.768442883873123</v>
      </c>
      <c r="H488" s="21">
        <v>1</v>
      </c>
      <c r="I488" s="21">
        <v>49.197099999999999</v>
      </c>
      <c r="J488" s="34">
        <v>20</v>
      </c>
      <c r="K488" s="30">
        <v>91.666666666666671</v>
      </c>
      <c r="L488" s="30">
        <v>18.337320140672698</v>
      </c>
      <c r="M488" s="30">
        <v>90.555555555555557</v>
      </c>
      <c r="N488" s="30">
        <v>21.104954473152503</v>
      </c>
      <c r="O488" s="30">
        <v>91.1111111111111</v>
      </c>
      <c r="P488" s="30">
        <v>20.582801604673165</v>
      </c>
      <c r="Q488" s="31">
        <v>33</v>
      </c>
      <c r="R488" s="30">
        <v>69.696969696969688</v>
      </c>
      <c r="S488" s="30">
        <v>20.651563939657443</v>
      </c>
      <c r="T488" s="30">
        <v>59.259259259259252</v>
      </c>
      <c r="U488" s="30">
        <v>24.322084326969811</v>
      </c>
      <c r="V488" s="30">
        <v>71.043771043771045</v>
      </c>
      <c r="W488" s="30">
        <v>22.726805083105006</v>
      </c>
      <c r="X488" s="47">
        <v>20</v>
      </c>
      <c r="Y488" s="46">
        <v>27</v>
      </c>
      <c r="Z488" s="46">
        <v>35.108853284426253</v>
      </c>
      <c r="AA488" s="46">
        <v>62</v>
      </c>
      <c r="AB488" s="46">
        <v>39.416801119907177</v>
      </c>
      <c r="AC488" s="46">
        <v>61</v>
      </c>
      <c r="AD488" s="46">
        <v>40.249223594996216</v>
      </c>
      <c r="AE488" s="46">
        <v>3</v>
      </c>
      <c r="AF488" s="46">
        <v>7.326950970650465</v>
      </c>
      <c r="AG488" s="46">
        <v>22.999999999999996</v>
      </c>
      <c r="AH488" s="46">
        <v>34.504004344271024</v>
      </c>
      <c r="AI488" s="27">
        <v>20</v>
      </c>
      <c r="AJ488" s="28">
        <v>8.4210526315789469</v>
      </c>
      <c r="AK488" s="28">
        <v>15.370663939515447</v>
      </c>
      <c r="AL488" s="28">
        <v>0</v>
      </c>
      <c r="AM488" s="28">
        <v>0</v>
      </c>
      <c r="AN488" s="28">
        <v>29</v>
      </c>
      <c r="AO488" s="28">
        <v>34.012381646441021</v>
      </c>
      <c r="AP488" s="28">
        <v>71</v>
      </c>
      <c r="AQ488" s="28">
        <v>34.625819389886679</v>
      </c>
      <c r="AR488" s="28">
        <v>76</v>
      </c>
      <c r="AS488" s="28">
        <v>31.522757026096485</v>
      </c>
      <c r="AT488" s="28">
        <v>92.631578947368425</v>
      </c>
      <c r="AU488" s="28">
        <v>13.679711361135398</v>
      </c>
    </row>
    <row r="489" spans="1:47" x14ac:dyDescent="0.3">
      <c r="A489" s="19" t="s">
        <v>443</v>
      </c>
      <c r="B489" s="19" t="s">
        <v>25</v>
      </c>
      <c r="C489" s="20">
        <v>7</v>
      </c>
      <c r="D489" s="21">
        <v>4</v>
      </c>
      <c r="E489" s="22">
        <v>1.6094379124341003</v>
      </c>
      <c r="F489" s="21">
        <v>918</v>
      </c>
      <c r="G489" s="22">
        <v>6.8232861223556869</v>
      </c>
      <c r="H489" s="21">
        <v>3</v>
      </c>
      <c r="I489" s="21">
        <v>0.41780966666699998</v>
      </c>
      <c r="J489" s="34">
        <v>20</v>
      </c>
      <c r="K489" s="30">
        <v>67.777777777777771</v>
      </c>
      <c r="L489" s="30">
        <v>26.46610739806135</v>
      </c>
      <c r="M489" s="30">
        <v>67.777777777777771</v>
      </c>
      <c r="N489" s="30">
        <v>26.46610739806135</v>
      </c>
      <c r="O489" s="30">
        <v>65</v>
      </c>
      <c r="P489" s="30">
        <v>26.558014518271058</v>
      </c>
      <c r="Q489" s="31">
        <v>35</v>
      </c>
      <c r="R489" s="30">
        <v>35.555555555555557</v>
      </c>
      <c r="S489" s="30">
        <v>25.537077718815997</v>
      </c>
      <c r="T489" s="30">
        <v>73.015873015873012</v>
      </c>
      <c r="U489" s="30">
        <v>22.59261810369339</v>
      </c>
      <c r="V489" s="30">
        <v>53.333333333333336</v>
      </c>
      <c r="W489" s="30">
        <v>27.323075815886252</v>
      </c>
      <c r="X489" s="47">
        <v>20</v>
      </c>
      <c r="Y489" s="28">
        <v>39</v>
      </c>
      <c r="Z489" s="28">
        <v>40.249223594996216</v>
      </c>
      <c r="AA489" s="28">
        <v>13</v>
      </c>
      <c r="AB489" s="28">
        <v>30.625067132042421</v>
      </c>
      <c r="AC489" s="28">
        <v>35</v>
      </c>
      <c r="AD489" s="28">
        <v>42.488388506681886</v>
      </c>
      <c r="AE489" s="28">
        <v>11.000000000000002</v>
      </c>
      <c r="AF489" s="28">
        <v>30.762246170812762</v>
      </c>
      <c r="AG489" s="28">
        <v>17</v>
      </c>
      <c r="AH489" s="28">
        <v>36.288319129757966</v>
      </c>
      <c r="AI489" s="27">
        <v>20</v>
      </c>
      <c r="AJ489" s="28">
        <v>24</v>
      </c>
      <c r="AK489" s="28">
        <v>30.15748139700208</v>
      </c>
      <c r="AL489" s="28">
        <v>8.4210526315789469</v>
      </c>
      <c r="AM489" s="28">
        <v>20.347852164769098</v>
      </c>
      <c r="AN489" s="28">
        <v>40.999999999999993</v>
      </c>
      <c r="AO489" s="28">
        <v>36.404164018622062</v>
      </c>
      <c r="AP489" s="28">
        <v>36</v>
      </c>
      <c r="AQ489" s="28">
        <v>39.7889167323872</v>
      </c>
      <c r="AR489" s="28">
        <v>57</v>
      </c>
      <c r="AS489" s="28">
        <v>37.988918051674524</v>
      </c>
      <c r="AT489" s="28">
        <v>81.999999999999986</v>
      </c>
      <c r="AU489" s="28">
        <v>29.664793948382659</v>
      </c>
    </row>
    <row r="490" spans="1:47" x14ac:dyDescent="0.3">
      <c r="A490" s="19" t="s">
        <v>444</v>
      </c>
      <c r="B490" s="19" t="s">
        <v>25</v>
      </c>
      <c r="C490" s="20">
        <v>5</v>
      </c>
      <c r="D490" s="21">
        <v>1074</v>
      </c>
      <c r="E490" s="22">
        <v>6.9800759405617629</v>
      </c>
      <c r="F490" s="21">
        <v>47877</v>
      </c>
      <c r="G490" s="22">
        <v>10.776411387705071</v>
      </c>
      <c r="H490" s="21">
        <v>5</v>
      </c>
      <c r="I490" s="21">
        <v>83.603674799999993</v>
      </c>
      <c r="J490" s="34">
        <v>20</v>
      </c>
      <c r="K490" s="30">
        <v>91.666666666666671</v>
      </c>
      <c r="L490" s="30">
        <v>16.47058140995048</v>
      </c>
      <c r="M490" s="30">
        <v>96.666666666666657</v>
      </c>
      <c r="N490" s="30">
        <v>8.1410566340560919</v>
      </c>
      <c r="O490" s="30">
        <v>95.000000000000014</v>
      </c>
      <c r="P490" s="30">
        <v>11.096481597049513</v>
      </c>
      <c r="Q490" s="31">
        <v>33</v>
      </c>
      <c r="R490" s="30">
        <v>93.265993265993274</v>
      </c>
      <c r="S490" s="30">
        <v>16.65263157645812</v>
      </c>
      <c r="T490" s="30">
        <v>59.932659932659931</v>
      </c>
      <c r="U490" s="30">
        <v>29.125552230682892</v>
      </c>
      <c r="V490" s="30">
        <v>71.380471380471377</v>
      </c>
      <c r="W490" s="30">
        <v>21.341994594191771</v>
      </c>
      <c r="X490" s="47">
        <v>20</v>
      </c>
      <c r="Y490" s="28">
        <v>48</v>
      </c>
      <c r="Z490" s="28">
        <v>36.360765436908707</v>
      </c>
      <c r="AA490" s="28">
        <v>9.473684210526315</v>
      </c>
      <c r="AB490" s="28">
        <v>20.405251015506966</v>
      </c>
      <c r="AC490" s="28">
        <v>44.000000000000007</v>
      </c>
      <c r="AD490" s="28">
        <v>37.049042888411684</v>
      </c>
      <c r="AE490" s="28">
        <v>35</v>
      </c>
      <c r="AF490" s="28">
        <v>40.457905349426554</v>
      </c>
      <c r="AG490" s="28">
        <v>38</v>
      </c>
      <c r="AH490" s="28">
        <v>33.02311789927586</v>
      </c>
      <c r="AI490" s="27">
        <v>20</v>
      </c>
      <c r="AJ490" s="28">
        <v>57</v>
      </c>
      <c r="AK490" s="28">
        <v>36.288319129757966</v>
      </c>
      <c r="AL490" s="28">
        <v>1.0526315789473684</v>
      </c>
      <c r="AM490" s="28">
        <v>4.5883146774112351</v>
      </c>
      <c r="AN490" s="28">
        <v>36</v>
      </c>
      <c r="AO490" s="28">
        <v>33.466401061363023</v>
      </c>
      <c r="AP490" s="28">
        <v>45</v>
      </c>
      <c r="AQ490" s="28">
        <v>41.485571366186427</v>
      </c>
      <c r="AR490" s="28">
        <v>57</v>
      </c>
      <c r="AS490" s="28">
        <v>40.665516233367995</v>
      </c>
      <c r="AT490" s="28">
        <v>74</v>
      </c>
      <c r="AU490" s="28">
        <v>37.891812752680629</v>
      </c>
    </row>
    <row r="491" spans="1:47" x14ac:dyDescent="0.3">
      <c r="A491" s="19" t="s">
        <v>445</v>
      </c>
      <c r="B491" s="19" t="s">
        <v>25</v>
      </c>
      <c r="C491" s="20">
        <v>6</v>
      </c>
      <c r="D491" s="21">
        <v>158</v>
      </c>
      <c r="E491" s="22">
        <v>5.0689042022202315</v>
      </c>
      <c r="F491" s="32">
        <v>12486</v>
      </c>
      <c r="G491" s="33">
        <v>9.4324433821151459</v>
      </c>
      <c r="H491" s="21">
        <v>7</v>
      </c>
      <c r="I491" s="21">
        <v>9.5797844285699991</v>
      </c>
      <c r="J491" s="31">
        <v>20</v>
      </c>
      <c r="K491" s="30">
        <v>98.333333333333329</v>
      </c>
      <c r="L491" s="30">
        <v>4.0705283170279998</v>
      </c>
      <c r="M491" s="30">
        <v>97.222222222222229</v>
      </c>
      <c r="N491" s="30">
        <v>6.1124400468908977</v>
      </c>
      <c r="O491" s="30">
        <v>97.777777777777786</v>
      </c>
      <c r="P491" s="30">
        <v>5.8127595975622137</v>
      </c>
      <c r="Q491" s="31">
        <v>31</v>
      </c>
      <c r="R491" s="30">
        <v>69.175627240143356</v>
      </c>
      <c r="S491" s="30">
        <v>16.656707498363787</v>
      </c>
      <c r="T491" s="30">
        <v>53.763440860215056</v>
      </c>
      <c r="U491" s="30">
        <v>21.67792189969526</v>
      </c>
      <c r="V491" s="30">
        <v>59.498207885304659</v>
      </c>
      <c r="W491" s="30">
        <v>16.862647034022459</v>
      </c>
      <c r="X491" s="47">
        <v>18</v>
      </c>
      <c r="Y491" s="28">
        <v>45</v>
      </c>
      <c r="Z491" s="28">
        <v>39.934156333961326</v>
      </c>
      <c r="AA491" s="28">
        <v>2</v>
      </c>
      <c r="AB491" s="28">
        <v>6.1558701125109252</v>
      </c>
      <c r="AC491" s="28">
        <v>86.999999999999986</v>
      </c>
      <c r="AD491" s="28">
        <v>17.501879598308417</v>
      </c>
      <c r="AE491" s="28">
        <v>5</v>
      </c>
      <c r="AF491" s="28">
        <v>12.773327473170102</v>
      </c>
      <c r="AG491" s="28">
        <v>95.789473684210535</v>
      </c>
      <c r="AH491" s="28">
        <v>10.706067580626192</v>
      </c>
      <c r="AI491" s="27">
        <v>18</v>
      </c>
      <c r="AJ491" s="28">
        <v>17</v>
      </c>
      <c r="AK491" s="28">
        <v>31.304951684997054</v>
      </c>
      <c r="AL491" s="28">
        <v>0</v>
      </c>
      <c r="AM491" s="28">
        <v>0</v>
      </c>
      <c r="AN491" s="28">
        <v>30</v>
      </c>
      <c r="AO491" s="28">
        <v>27.909628596974425</v>
      </c>
      <c r="AP491" s="28">
        <v>95</v>
      </c>
      <c r="AQ491" s="28">
        <v>12.773327473170102</v>
      </c>
      <c r="AR491" s="28">
        <v>7</v>
      </c>
      <c r="AS491" s="28">
        <v>13.416407864998737</v>
      </c>
      <c r="AT491" s="28">
        <v>92.631578947368425</v>
      </c>
      <c r="AU491" s="28">
        <v>11.94529440740296</v>
      </c>
    </row>
    <row r="492" spans="1:47" x14ac:dyDescent="0.3">
      <c r="A492" s="19" t="s">
        <v>446</v>
      </c>
      <c r="B492" s="19" t="s">
        <v>25</v>
      </c>
      <c r="C492" s="20">
        <v>6</v>
      </c>
      <c r="D492" s="21">
        <v>40</v>
      </c>
      <c r="E492" s="22">
        <v>3.713572066704308</v>
      </c>
      <c r="F492" s="21">
        <v>1806</v>
      </c>
      <c r="G492" s="22">
        <v>7.4994232905922287</v>
      </c>
      <c r="H492" s="21">
        <v>4</v>
      </c>
      <c r="I492" s="21">
        <v>0.86173149999999998</v>
      </c>
      <c r="J492" s="34">
        <v>20</v>
      </c>
      <c r="K492" s="30">
        <v>75</v>
      </c>
      <c r="L492" s="30">
        <v>22.476614083014752</v>
      </c>
      <c r="M492" s="30">
        <v>87.777777777777771</v>
      </c>
      <c r="N492" s="30">
        <v>20.989183141962943</v>
      </c>
      <c r="O492" s="30">
        <v>78.333333333333329</v>
      </c>
      <c r="P492" s="30">
        <v>23.494293059544727</v>
      </c>
      <c r="Q492" s="31">
        <v>35</v>
      </c>
      <c r="R492" s="30">
        <v>49.841269841269842</v>
      </c>
      <c r="S492" s="30">
        <v>18.547751591961983</v>
      </c>
      <c r="T492" s="30">
        <v>53.650793650793645</v>
      </c>
      <c r="U492" s="30">
        <v>16.717941667777779</v>
      </c>
      <c r="V492" s="30">
        <v>53.015873015873012</v>
      </c>
      <c r="W492" s="30">
        <v>14.281563874736015</v>
      </c>
      <c r="X492" s="47">
        <v>20</v>
      </c>
      <c r="Y492" s="28">
        <v>27</v>
      </c>
      <c r="Z492" s="28">
        <v>35.703457004963305</v>
      </c>
      <c r="AA492" s="28">
        <v>2</v>
      </c>
      <c r="AB492" s="28">
        <v>6.1558701125109252</v>
      </c>
      <c r="AC492" s="28">
        <v>20</v>
      </c>
      <c r="AD492" s="28">
        <v>31.119464208619963</v>
      </c>
      <c r="AE492" s="28">
        <v>39</v>
      </c>
      <c r="AF492" s="28">
        <v>44.236208079616844</v>
      </c>
      <c r="AG492" s="28">
        <v>2.1052631578947367</v>
      </c>
      <c r="AH492" s="28">
        <v>6.3060353528461155</v>
      </c>
      <c r="AI492" s="27">
        <v>20</v>
      </c>
      <c r="AJ492" s="28">
        <v>11.578947368421053</v>
      </c>
      <c r="AK492" s="28">
        <v>23.395906074624072</v>
      </c>
      <c r="AL492" s="28">
        <v>50</v>
      </c>
      <c r="AM492" s="28">
        <v>43.769732392193248</v>
      </c>
      <c r="AN492" s="28">
        <v>52</v>
      </c>
      <c r="AO492" s="28">
        <v>32.702808506465104</v>
      </c>
      <c r="AP492" s="28">
        <v>36</v>
      </c>
      <c r="AQ492" s="28">
        <v>36.47638024515966</v>
      </c>
      <c r="AR492" s="28">
        <v>42</v>
      </c>
      <c r="AS492" s="28">
        <v>42.500773986760336</v>
      </c>
      <c r="AT492" s="28">
        <v>70</v>
      </c>
      <c r="AU492" s="28">
        <v>36.418618720013043</v>
      </c>
    </row>
    <row r="493" spans="1:47" x14ac:dyDescent="0.3">
      <c r="A493" s="19" t="s">
        <v>447</v>
      </c>
      <c r="B493" s="19" t="s">
        <v>25</v>
      </c>
      <c r="C493" s="20">
        <v>7</v>
      </c>
      <c r="D493" s="21">
        <v>17</v>
      </c>
      <c r="E493" s="22">
        <v>2.8903717578961645</v>
      </c>
      <c r="F493" s="21">
        <v>1150</v>
      </c>
      <c r="G493" s="22">
        <v>7.0483864087218828</v>
      </c>
      <c r="H493" s="21">
        <v>1</v>
      </c>
      <c r="I493" s="21">
        <v>3.44693</v>
      </c>
      <c r="J493" s="34">
        <v>20</v>
      </c>
      <c r="K493" s="30">
        <v>74.444444444444443</v>
      </c>
      <c r="L493" s="30">
        <v>19.109479054479575</v>
      </c>
      <c r="M493" s="30">
        <v>77.222222222222229</v>
      </c>
      <c r="N493" s="30">
        <v>25.611431414571776</v>
      </c>
      <c r="O493" s="30">
        <v>54.44444444444445</v>
      </c>
      <c r="P493" s="30">
        <v>24.949591805359486</v>
      </c>
      <c r="Q493" s="31">
        <v>34</v>
      </c>
      <c r="R493" s="30">
        <v>26.143790849673206</v>
      </c>
      <c r="S493" s="30">
        <v>17.489744296711663</v>
      </c>
      <c r="T493" s="30">
        <v>62.41830065359477</v>
      </c>
      <c r="U493" s="30">
        <v>26.095841352500912</v>
      </c>
      <c r="V493" s="30">
        <v>51.307189542483655</v>
      </c>
      <c r="W493" s="30">
        <v>25.51595612704115</v>
      </c>
      <c r="X493" s="47">
        <v>21</v>
      </c>
      <c r="Y493" s="28">
        <v>66.666666666666671</v>
      </c>
      <c r="Z493" s="28">
        <v>26.331223544175327</v>
      </c>
      <c r="AA493" s="28">
        <v>37.142857142857146</v>
      </c>
      <c r="AB493" s="28">
        <v>34.805582475065279</v>
      </c>
      <c r="AC493" s="28">
        <v>40.952380952380949</v>
      </c>
      <c r="AD493" s="28">
        <v>34.914862437758778</v>
      </c>
      <c r="AE493" s="28">
        <v>57.142857142857146</v>
      </c>
      <c r="AF493" s="28">
        <v>32.425739335111103</v>
      </c>
      <c r="AG493" s="28">
        <v>48.571428571428569</v>
      </c>
      <c r="AH493" s="28">
        <v>32.601489887076369</v>
      </c>
      <c r="AI493" s="27">
        <v>21</v>
      </c>
      <c r="AJ493" s="28">
        <v>84.761904761904759</v>
      </c>
      <c r="AK493" s="28">
        <v>19.904534061124767</v>
      </c>
      <c r="AL493" s="28">
        <v>22.857142857142854</v>
      </c>
      <c r="AM493" s="28">
        <v>34.226138716316967</v>
      </c>
      <c r="AN493" s="28">
        <v>26.666666666666664</v>
      </c>
      <c r="AO493" s="28">
        <v>34.253953543107009</v>
      </c>
      <c r="AP493" s="28">
        <v>24.761904761904763</v>
      </c>
      <c r="AQ493" s="28">
        <v>30.922329734198165</v>
      </c>
      <c r="AR493" s="28">
        <v>23.80952380952381</v>
      </c>
      <c r="AS493" s="28">
        <v>31.380916251153415</v>
      </c>
      <c r="AT493" s="28">
        <v>38.095238095238088</v>
      </c>
      <c r="AU493" s="28">
        <v>37.365632286774918</v>
      </c>
    </row>
    <row r="494" spans="1:47" x14ac:dyDescent="0.3">
      <c r="A494" s="19" t="s">
        <v>448</v>
      </c>
      <c r="B494" s="19" t="s">
        <v>25</v>
      </c>
      <c r="C494" s="20">
        <v>7</v>
      </c>
      <c r="D494" s="21">
        <v>10</v>
      </c>
      <c r="E494" s="22">
        <v>2.3978952727983707</v>
      </c>
      <c r="F494" s="21">
        <v>671</v>
      </c>
      <c r="G494" s="22">
        <v>6.5102583405231496</v>
      </c>
      <c r="H494" s="21">
        <v>1</v>
      </c>
      <c r="I494" s="21">
        <v>2.5068600000000001</v>
      </c>
      <c r="J494" s="34">
        <v>20</v>
      </c>
      <c r="K494" s="30">
        <v>38.333333333333336</v>
      </c>
      <c r="L494" s="30">
        <v>24.041062987140499</v>
      </c>
      <c r="M494" s="30">
        <v>59.444444444444443</v>
      </c>
      <c r="N494" s="30">
        <v>30.220115165627377</v>
      </c>
      <c r="O494" s="30">
        <v>63.888888888888886</v>
      </c>
      <c r="P494" s="30">
        <v>28.12646646238235</v>
      </c>
      <c r="Q494" s="31">
        <v>31</v>
      </c>
      <c r="R494" s="33">
        <v>47.089947089947088</v>
      </c>
      <c r="S494" s="33">
        <v>14.012675877360969</v>
      </c>
      <c r="T494" s="33">
        <v>45.5026455026455</v>
      </c>
      <c r="U494" s="33">
        <v>22.195751429953219</v>
      </c>
      <c r="V494" s="33">
        <v>43.915343915343918</v>
      </c>
      <c r="W494" s="33">
        <v>16.657845990385091</v>
      </c>
      <c r="X494" s="48">
        <v>21</v>
      </c>
      <c r="Y494" s="37">
        <v>51.428571428571431</v>
      </c>
      <c r="Z494" s="37">
        <v>38.766701469910267</v>
      </c>
      <c r="AA494" s="37">
        <v>20.952380952380956</v>
      </c>
      <c r="AB494" s="37">
        <v>33.151887111409195</v>
      </c>
      <c r="AC494" s="37">
        <v>30.476190476190474</v>
      </c>
      <c r="AD494" s="37">
        <v>37.74601839614219</v>
      </c>
      <c r="AE494" s="37">
        <v>39.047619047619051</v>
      </c>
      <c r="AF494" s="37">
        <v>39.737232151316462</v>
      </c>
      <c r="AG494" s="37">
        <v>53.333333333333329</v>
      </c>
      <c r="AH494" s="37">
        <v>42.110964526276682</v>
      </c>
      <c r="AI494" s="27">
        <v>21</v>
      </c>
      <c r="AJ494" s="37">
        <v>66.666666666666671</v>
      </c>
      <c r="AK494" s="37">
        <v>34.253953543107009</v>
      </c>
      <c r="AL494" s="37">
        <v>29.523809523809526</v>
      </c>
      <c r="AM494" s="37">
        <v>40.308335425342293</v>
      </c>
      <c r="AN494" s="37">
        <v>33.333333333333336</v>
      </c>
      <c r="AO494" s="37">
        <v>38.122609214655462</v>
      </c>
      <c r="AP494" s="37">
        <v>39.047619047619051</v>
      </c>
      <c r="AQ494" s="37">
        <v>42.178757912575136</v>
      </c>
      <c r="AR494" s="37">
        <v>28.571428571428573</v>
      </c>
      <c r="AS494" s="37">
        <v>39.279220242478623</v>
      </c>
      <c r="AT494" s="37">
        <v>62.857142857142854</v>
      </c>
      <c r="AU494" s="37">
        <v>39.641248358604599</v>
      </c>
    </row>
    <row r="495" spans="1:47" x14ac:dyDescent="0.3">
      <c r="A495" s="19" t="s">
        <v>449</v>
      </c>
      <c r="B495" s="19" t="s">
        <v>25</v>
      </c>
      <c r="C495" s="20">
        <v>8</v>
      </c>
      <c r="D495" s="21">
        <v>402</v>
      </c>
      <c r="E495" s="22">
        <v>5.9989365619466826</v>
      </c>
      <c r="F495" s="21">
        <v>25839</v>
      </c>
      <c r="G495" s="22">
        <v>10.159678957896539</v>
      </c>
      <c r="H495" s="21">
        <v>1</v>
      </c>
      <c r="I495" s="21">
        <v>47.630299999999998</v>
      </c>
      <c r="J495" s="34">
        <v>20</v>
      </c>
      <c r="K495" s="30">
        <v>72.222222222222229</v>
      </c>
      <c r="L495" s="30">
        <v>20.232565955562801</v>
      </c>
      <c r="M495" s="30">
        <v>76.111111111111114</v>
      </c>
      <c r="N495" s="30">
        <v>23.438914566365536</v>
      </c>
      <c r="O495" s="30">
        <v>70</v>
      </c>
      <c r="P495" s="30">
        <v>24.740367215959164</v>
      </c>
      <c r="Q495" s="31">
        <v>35</v>
      </c>
      <c r="R495" s="30">
        <v>19.365079365079364</v>
      </c>
      <c r="S495" s="30">
        <v>11.852046372508896</v>
      </c>
      <c r="T495" s="30">
        <v>73.015873015873012</v>
      </c>
      <c r="U495" s="30">
        <v>23.537191368742143</v>
      </c>
      <c r="V495" s="30">
        <v>30.476190476190474</v>
      </c>
      <c r="W495" s="30">
        <v>19.30958972151393</v>
      </c>
      <c r="X495" s="47">
        <v>19</v>
      </c>
      <c r="Y495" s="28">
        <v>53</v>
      </c>
      <c r="Z495" s="28">
        <v>32.622239750142683</v>
      </c>
      <c r="AA495" s="28">
        <v>49.473684210526315</v>
      </c>
      <c r="AB495" s="28">
        <v>33.578049081460335</v>
      </c>
      <c r="AC495" s="28">
        <v>48.421052631578945</v>
      </c>
      <c r="AD495" s="28">
        <v>34.199278402838466</v>
      </c>
      <c r="AE495" s="28">
        <v>53.684210526315795</v>
      </c>
      <c r="AF495" s="28">
        <v>35.933662075767323</v>
      </c>
      <c r="AG495" s="28">
        <v>50.526315789473685</v>
      </c>
      <c r="AH495" s="28">
        <v>30.817326333398579</v>
      </c>
      <c r="AI495" s="27">
        <v>19</v>
      </c>
      <c r="AJ495" s="28">
        <v>81.05263157894737</v>
      </c>
      <c r="AK495" s="28">
        <v>23.545402203238773</v>
      </c>
      <c r="AL495" s="28">
        <v>31.578947368421051</v>
      </c>
      <c r="AM495" s="28">
        <v>35.475055069213667</v>
      </c>
      <c r="AN495" s="28">
        <v>33.684210526315788</v>
      </c>
      <c r="AO495" s="28">
        <v>36.546853689748495</v>
      </c>
      <c r="AP495" s="28">
        <v>26.315789473684212</v>
      </c>
      <c r="AQ495" s="28">
        <v>32.695654878794159</v>
      </c>
      <c r="AR495" s="28">
        <v>24.210526315789473</v>
      </c>
      <c r="AS495" s="28">
        <v>30.242683132303846</v>
      </c>
      <c r="AT495" s="28">
        <v>44.21052631578948</v>
      </c>
      <c r="AU495" s="28">
        <v>38.051980452721104</v>
      </c>
    </row>
    <row r="496" spans="1:47" x14ac:dyDescent="0.3">
      <c r="A496" s="19" t="s">
        <v>450</v>
      </c>
      <c r="B496" s="19" t="s">
        <v>25</v>
      </c>
      <c r="C496" s="20">
        <v>9</v>
      </c>
      <c r="D496" s="21">
        <v>46</v>
      </c>
      <c r="E496" s="22">
        <v>3.8501476017100584</v>
      </c>
      <c r="F496" s="21">
        <v>5088</v>
      </c>
      <c r="G496" s="22">
        <v>8.5348366265888327</v>
      </c>
      <c r="H496" s="21">
        <v>1</v>
      </c>
      <c r="I496" s="21">
        <v>1.8801399999999999</v>
      </c>
      <c r="J496" s="34">
        <v>20</v>
      </c>
      <c r="K496" s="30">
        <v>71.111111111111114</v>
      </c>
      <c r="L496" s="30">
        <v>21.749354885759679</v>
      </c>
      <c r="M496" s="30">
        <v>63.333333333333336</v>
      </c>
      <c r="N496" s="30">
        <v>30.821542975182481</v>
      </c>
      <c r="O496" s="30">
        <v>47.222222222222221</v>
      </c>
      <c r="P496" s="30">
        <v>31.607362134961605</v>
      </c>
      <c r="Q496" s="31">
        <v>32</v>
      </c>
      <c r="R496" s="30">
        <v>26.736111111111111</v>
      </c>
      <c r="S496" s="30">
        <v>14.351610974199344</v>
      </c>
      <c r="T496" s="30">
        <v>67.361111111111114</v>
      </c>
      <c r="U496" s="30">
        <v>23.601885188864451</v>
      </c>
      <c r="V496" s="30">
        <v>46.875</v>
      </c>
      <c r="W496" s="30">
        <v>20.879578303295705</v>
      </c>
      <c r="X496" s="47">
        <v>21</v>
      </c>
      <c r="Y496" s="28">
        <v>66.666666666666671</v>
      </c>
      <c r="Z496" s="28">
        <v>35.962943891363139</v>
      </c>
      <c r="AA496" s="28">
        <v>27.61904761904762</v>
      </c>
      <c r="AB496" s="28">
        <v>39.230697407102248</v>
      </c>
      <c r="AC496" s="28">
        <v>27.61904761904762</v>
      </c>
      <c r="AD496" s="28">
        <v>38.197481841708083</v>
      </c>
      <c r="AE496" s="28">
        <v>37.142857142857146</v>
      </c>
      <c r="AF496" s="28">
        <v>39.133471241746129</v>
      </c>
      <c r="AG496" s="28">
        <v>46.666666666666671</v>
      </c>
      <c r="AH496" s="28">
        <v>41.633319989322658</v>
      </c>
      <c r="AI496" s="27">
        <v>21</v>
      </c>
      <c r="AJ496" s="28">
        <v>82.857142857142861</v>
      </c>
      <c r="AK496" s="28">
        <v>28.485585327118891</v>
      </c>
      <c r="AL496" s="28">
        <v>25.714285714285715</v>
      </c>
      <c r="AM496" s="28">
        <v>36.410359593311981</v>
      </c>
      <c r="AN496" s="28">
        <v>19.047619047619044</v>
      </c>
      <c r="AO496" s="28">
        <v>35.483061015752561</v>
      </c>
      <c r="AP496" s="28">
        <v>31.428571428571427</v>
      </c>
      <c r="AQ496" s="28">
        <v>39.279220242478623</v>
      </c>
      <c r="AR496" s="28">
        <v>24.761904761904763</v>
      </c>
      <c r="AS496" s="28">
        <v>39.952352573915796</v>
      </c>
      <c r="AT496" s="28">
        <v>30.476190476190474</v>
      </c>
      <c r="AU496" s="28">
        <v>35.563491177918749</v>
      </c>
    </row>
    <row r="497" spans="1:47" x14ac:dyDescent="0.3">
      <c r="A497" s="19" t="s">
        <v>451</v>
      </c>
      <c r="B497" s="19" t="s">
        <v>25</v>
      </c>
      <c r="C497" s="20">
        <v>11</v>
      </c>
      <c r="D497" s="21">
        <v>1</v>
      </c>
      <c r="E497" s="22">
        <v>0.69314718055994529</v>
      </c>
      <c r="F497" s="21">
        <v>101</v>
      </c>
      <c r="G497" s="22">
        <v>4.6249728132842707</v>
      </c>
      <c r="H497" s="21">
        <v>1</v>
      </c>
      <c r="I497" s="21">
        <v>0.313357</v>
      </c>
      <c r="J497" s="34">
        <v>20</v>
      </c>
      <c r="K497" s="30">
        <v>41.111111111111114</v>
      </c>
      <c r="L497" s="30">
        <v>24.209396250146781</v>
      </c>
      <c r="M497" s="30">
        <v>47.777777777777779</v>
      </c>
      <c r="N497" s="30">
        <v>25.769508655546346</v>
      </c>
      <c r="O497" s="30">
        <v>35.555555555555557</v>
      </c>
      <c r="P497" s="30">
        <v>21.204778354918531</v>
      </c>
      <c r="Q497" s="31">
        <v>36</v>
      </c>
      <c r="R497" s="30">
        <v>38.888888888888886</v>
      </c>
      <c r="S497" s="30">
        <v>16.265001215808887</v>
      </c>
      <c r="T497" s="30">
        <v>68.209876543209873</v>
      </c>
      <c r="U497" s="30">
        <v>24.509693259770248</v>
      </c>
      <c r="V497" s="30">
        <v>40.123456790123463</v>
      </c>
      <c r="W497" s="30">
        <v>16.646077817958691</v>
      </c>
      <c r="X497" s="47">
        <v>16</v>
      </c>
      <c r="Y497" s="28">
        <v>57.5</v>
      </c>
      <c r="Z497" s="28">
        <v>39.916579679793877</v>
      </c>
      <c r="AA497" s="28">
        <v>2.666666666666667</v>
      </c>
      <c r="AB497" s="28">
        <v>7.0373155054899685</v>
      </c>
      <c r="AC497" s="28">
        <v>16.25</v>
      </c>
      <c r="AD497" s="28">
        <v>18.211717839530316</v>
      </c>
      <c r="AE497" s="28">
        <v>35</v>
      </c>
      <c r="AF497" s="28">
        <v>40.331955899344464</v>
      </c>
      <c r="AG497" s="28">
        <v>1.3333333333333335</v>
      </c>
      <c r="AH497" s="28">
        <v>5.1639777949432224</v>
      </c>
      <c r="AI497" s="27">
        <v>16</v>
      </c>
      <c r="AJ497" s="28">
        <v>75</v>
      </c>
      <c r="AK497" s="28">
        <v>32.249030993194204</v>
      </c>
      <c r="AL497" s="28">
        <v>0</v>
      </c>
      <c r="AM497" s="28">
        <v>0</v>
      </c>
      <c r="AN497" s="28">
        <v>0</v>
      </c>
      <c r="AO497" s="28">
        <v>0</v>
      </c>
      <c r="AP497" s="28">
        <v>7.5</v>
      </c>
      <c r="AQ497" s="28">
        <v>14.375905768565218</v>
      </c>
      <c r="AR497" s="28">
        <v>46.25</v>
      </c>
      <c r="AS497" s="28">
        <v>35.566838487557483</v>
      </c>
      <c r="AT497" s="28">
        <v>46.25</v>
      </c>
      <c r="AU497" s="28">
        <v>33.241540277189323</v>
      </c>
    </row>
    <row r="498" spans="1:47" x14ac:dyDescent="0.3">
      <c r="A498" s="19" t="s">
        <v>910</v>
      </c>
      <c r="B498" s="19" t="s">
        <v>39</v>
      </c>
      <c r="C498" s="20"/>
      <c r="D498" s="21"/>
      <c r="E498" s="21"/>
      <c r="F498" s="21"/>
      <c r="G498" s="21"/>
      <c r="H498" s="21"/>
      <c r="I498" s="21"/>
      <c r="J498" s="38">
        <v>21</v>
      </c>
      <c r="K498" s="33">
        <v>68.253968253968253</v>
      </c>
      <c r="L498" s="33">
        <v>28.606680193190627</v>
      </c>
      <c r="M498" s="33">
        <v>65.608465608465607</v>
      </c>
      <c r="N498" s="33">
        <v>31.798897780564491</v>
      </c>
      <c r="O498" s="33">
        <v>44.973544973544975</v>
      </c>
      <c r="P498" s="33">
        <v>33.605590083961339</v>
      </c>
      <c r="Q498" s="38">
        <v>21</v>
      </c>
      <c r="R498" s="33">
        <v>30.158730158730162</v>
      </c>
      <c r="S498" s="33">
        <v>16.156203999999327</v>
      </c>
      <c r="T498" s="33">
        <v>41.798941798941797</v>
      </c>
      <c r="U498" s="33">
        <v>17.534714036877965</v>
      </c>
      <c r="V498" s="33">
        <v>46.031746031746039</v>
      </c>
      <c r="W498" s="33">
        <v>20.871657871208239</v>
      </c>
      <c r="X498" s="47">
        <v>21</v>
      </c>
      <c r="Y498" s="28">
        <v>67.61904761904762</v>
      </c>
      <c r="Z498" s="28">
        <v>42.178757912575136</v>
      </c>
      <c r="AA498" s="28">
        <v>8</v>
      </c>
      <c r="AB498" s="28">
        <v>19.8944583661936</v>
      </c>
      <c r="AC498" s="28">
        <v>20</v>
      </c>
      <c r="AD498" s="28">
        <v>36.878177829171548</v>
      </c>
      <c r="AE498" s="28">
        <v>22.857142857142854</v>
      </c>
      <c r="AF498" s="28">
        <v>33.636714634883283</v>
      </c>
      <c r="AG498" s="28">
        <v>24.761904761904763</v>
      </c>
      <c r="AH498" s="28">
        <v>38.938290617212211</v>
      </c>
      <c r="AI498" s="27">
        <v>21</v>
      </c>
      <c r="AJ498" s="28">
        <v>75.238095238095241</v>
      </c>
      <c r="AK498" s="28">
        <v>37.365632286774918</v>
      </c>
      <c r="AL498" s="28">
        <v>14.285714285714286</v>
      </c>
      <c r="AM498" s="28">
        <v>30.425553170226596</v>
      </c>
      <c r="AN498" s="28">
        <v>16.19047619047619</v>
      </c>
      <c r="AO498" s="28">
        <v>29.406834320645686</v>
      </c>
      <c r="AP498" s="28">
        <v>28.571428571428573</v>
      </c>
      <c r="AQ498" s="28">
        <v>37.720778661861459</v>
      </c>
      <c r="AR498" s="28">
        <v>27.61904761904762</v>
      </c>
      <c r="AS498" s="28">
        <v>34.914862437758778</v>
      </c>
      <c r="AT498" s="28">
        <v>52.380952380952387</v>
      </c>
      <c r="AU498" s="28">
        <v>43.116674489663737</v>
      </c>
    </row>
    <row r="499" spans="1:47" x14ac:dyDescent="0.3">
      <c r="A499" s="19" t="s">
        <v>452</v>
      </c>
      <c r="B499" s="19" t="s">
        <v>39</v>
      </c>
      <c r="C499" s="20">
        <v>8</v>
      </c>
      <c r="D499" s="21">
        <v>502</v>
      </c>
      <c r="E499" s="22">
        <v>6.2205901700997392</v>
      </c>
      <c r="F499" s="21">
        <v>18230</v>
      </c>
      <c r="G499" s="22">
        <v>9.8108787208034656</v>
      </c>
      <c r="H499" s="21">
        <v>1</v>
      </c>
      <c r="I499" s="21">
        <v>3.1335700000000002</v>
      </c>
      <c r="J499" s="34">
        <v>20</v>
      </c>
      <c r="K499" s="30">
        <v>90.555555555555557</v>
      </c>
      <c r="L499" s="30">
        <v>12.63008979742812</v>
      </c>
      <c r="M499" s="30">
        <v>87.777777777777771</v>
      </c>
      <c r="N499" s="30">
        <v>14.819687307896661</v>
      </c>
      <c r="O499" s="30">
        <v>83.888888888888886</v>
      </c>
      <c r="P499" s="30">
        <v>17.09013676156265</v>
      </c>
      <c r="Q499" s="31">
        <v>33</v>
      </c>
      <c r="R499" s="30">
        <v>88.888888888888886</v>
      </c>
      <c r="S499" s="30">
        <v>14.163943093313289</v>
      </c>
      <c r="T499" s="30">
        <v>68.350168350168346</v>
      </c>
      <c r="U499" s="30">
        <v>29.413140083596211</v>
      </c>
      <c r="V499" s="30">
        <v>69.360269360269356</v>
      </c>
      <c r="W499" s="30">
        <v>23.410965931612125</v>
      </c>
      <c r="X499" s="47">
        <v>21</v>
      </c>
      <c r="Y499" s="28">
        <v>41.904761904761912</v>
      </c>
      <c r="Z499" s="28">
        <v>35.159500511106188</v>
      </c>
      <c r="AA499" s="28">
        <v>1</v>
      </c>
      <c r="AB499" s="28">
        <v>4.4721359549995796</v>
      </c>
      <c r="AC499" s="28">
        <v>44.761904761904766</v>
      </c>
      <c r="AD499" s="28">
        <v>33.40943693315522</v>
      </c>
      <c r="AE499" s="28">
        <v>95</v>
      </c>
      <c r="AF499" s="28">
        <v>11.002392084403615</v>
      </c>
      <c r="AG499" s="28">
        <v>23.80952380952381</v>
      </c>
      <c r="AH499" s="28">
        <v>28.718668227511962</v>
      </c>
      <c r="AI499" s="27">
        <v>21</v>
      </c>
      <c r="AJ499" s="28">
        <v>61.904761904761905</v>
      </c>
      <c r="AK499" s="28">
        <v>29.60051479603819</v>
      </c>
      <c r="AL499" s="28">
        <v>96</v>
      </c>
      <c r="AM499" s="28">
        <v>10.462967275611927</v>
      </c>
      <c r="AN499" s="28">
        <v>80</v>
      </c>
      <c r="AO499" s="28">
        <v>28.98275349237888</v>
      </c>
      <c r="AP499" s="28">
        <v>66.666666666666671</v>
      </c>
      <c r="AQ499" s="28">
        <v>35.962943891363139</v>
      </c>
      <c r="AR499" s="28">
        <v>43.80952380952381</v>
      </c>
      <c r="AS499" s="28">
        <v>36.121488130500722</v>
      </c>
      <c r="AT499" s="28">
        <v>91.999999999999986</v>
      </c>
      <c r="AU499" s="28">
        <v>16.415653633362474</v>
      </c>
    </row>
    <row r="500" spans="1:47" x14ac:dyDescent="0.3">
      <c r="A500" s="19" t="s">
        <v>911</v>
      </c>
      <c r="B500" s="19" t="s">
        <v>39</v>
      </c>
      <c r="C500" s="20"/>
      <c r="D500" s="21"/>
      <c r="E500" s="21"/>
      <c r="F500" s="21"/>
      <c r="G500" s="21"/>
      <c r="H500" s="21"/>
      <c r="I500" s="21"/>
      <c r="J500" s="38">
        <v>20</v>
      </c>
      <c r="K500" s="33">
        <v>96.296296296296291</v>
      </c>
      <c r="L500" s="33">
        <v>9.5149870953075038</v>
      </c>
      <c r="M500" s="33">
        <v>95.767195767195759</v>
      </c>
      <c r="N500" s="33">
        <v>12.898555032571576</v>
      </c>
      <c r="O500" s="33">
        <v>97.883597883597886</v>
      </c>
      <c r="P500" s="33">
        <v>7.5515084087552644</v>
      </c>
      <c r="Q500" s="38">
        <v>20</v>
      </c>
      <c r="R500" s="33">
        <v>84.656084656084644</v>
      </c>
      <c r="S500" s="33">
        <v>15.103016817510532</v>
      </c>
      <c r="T500" s="33">
        <v>66.137566137566139</v>
      </c>
      <c r="U500" s="33">
        <v>25.452980246127549</v>
      </c>
      <c r="V500" s="33">
        <v>74.074074074074076</v>
      </c>
      <c r="W500" s="33">
        <v>22.036258934286685</v>
      </c>
      <c r="X500" s="47">
        <v>20</v>
      </c>
      <c r="Y500" s="28">
        <v>24</v>
      </c>
      <c r="Z500" s="28">
        <v>31.522757026096496</v>
      </c>
      <c r="AA500" s="28">
        <v>4.2105263157894735</v>
      </c>
      <c r="AB500" s="28">
        <v>10.706067580626215</v>
      </c>
      <c r="AC500" s="28">
        <v>48</v>
      </c>
      <c r="AD500" s="28">
        <v>36.935220675065544</v>
      </c>
      <c r="AE500" s="28">
        <v>98.94736842105263</v>
      </c>
      <c r="AF500" s="28">
        <v>4.5883146774112351</v>
      </c>
      <c r="AG500" s="28">
        <v>6.3157894736842106</v>
      </c>
      <c r="AH500" s="28">
        <v>14.985372985307103</v>
      </c>
      <c r="AI500" s="27">
        <v>20</v>
      </c>
      <c r="AJ500" s="28">
        <v>36</v>
      </c>
      <c r="AK500" s="28">
        <v>34.089665049071613</v>
      </c>
      <c r="AL500" s="28">
        <v>98.94736842105263</v>
      </c>
      <c r="AM500" s="28">
        <v>4.5883146774112351</v>
      </c>
      <c r="AN500" s="28">
        <v>64</v>
      </c>
      <c r="AO500" s="28">
        <v>37.049042888411684</v>
      </c>
      <c r="AP500" s="28">
        <v>55</v>
      </c>
      <c r="AQ500" s="28">
        <v>37.766596212442607</v>
      </c>
      <c r="AR500" s="28">
        <v>20</v>
      </c>
      <c r="AS500" s="28">
        <v>29.735677667001131</v>
      </c>
      <c r="AT500" s="28">
        <v>72</v>
      </c>
      <c r="AU500" s="28">
        <v>33.965927199567446</v>
      </c>
    </row>
    <row r="501" spans="1:47" x14ac:dyDescent="0.3">
      <c r="A501" s="19" t="s">
        <v>453</v>
      </c>
      <c r="B501" s="19" t="s">
        <v>25</v>
      </c>
      <c r="C501" s="20">
        <v>9</v>
      </c>
      <c r="D501" s="21">
        <v>8</v>
      </c>
      <c r="E501" s="22">
        <v>2.1972245773362196</v>
      </c>
      <c r="F501" s="21">
        <v>809</v>
      </c>
      <c r="G501" s="22">
        <v>6.6970342476664841</v>
      </c>
      <c r="H501" s="21">
        <v>1</v>
      </c>
      <c r="I501" s="21">
        <v>1.5667899999999999</v>
      </c>
      <c r="J501" s="34">
        <v>20</v>
      </c>
      <c r="K501" s="30">
        <v>79.444444444444443</v>
      </c>
      <c r="L501" s="30">
        <v>20.160177294309975</v>
      </c>
      <c r="M501" s="30">
        <v>87.222222222222229</v>
      </c>
      <c r="N501" s="30">
        <v>23.160035933854669</v>
      </c>
      <c r="O501" s="30">
        <v>86.111111111111114</v>
      </c>
      <c r="P501" s="30">
        <v>20.030840419244385</v>
      </c>
      <c r="Q501" s="31">
        <v>33</v>
      </c>
      <c r="R501" s="30">
        <v>53.535353535353536</v>
      </c>
      <c r="S501" s="30">
        <v>15.075567228888177</v>
      </c>
      <c r="T501" s="30">
        <v>50.505050505050505</v>
      </c>
      <c r="U501" s="30">
        <v>20.803851193153903</v>
      </c>
      <c r="V501" s="30">
        <v>57.239057239057239</v>
      </c>
      <c r="W501" s="30">
        <v>20.99404900270244</v>
      </c>
      <c r="X501" s="47">
        <v>20</v>
      </c>
      <c r="Y501" s="28">
        <v>40.999999999999993</v>
      </c>
      <c r="Z501" s="28">
        <v>38.099592482970493</v>
      </c>
      <c r="AA501" s="28">
        <v>30</v>
      </c>
      <c r="AB501" s="28">
        <v>41.801536108767962</v>
      </c>
      <c r="AC501" s="28">
        <v>56</v>
      </c>
      <c r="AD501" s="28">
        <v>35.303198006323505</v>
      </c>
      <c r="AE501" s="28">
        <v>2</v>
      </c>
      <c r="AF501" s="28">
        <v>6.1558701125109252</v>
      </c>
      <c r="AG501" s="28">
        <v>27</v>
      </c>
      <c r="AH501" s="28">
        <v>41.179964469195582</v>
      </c>
      <c r="AI501" s="27">
        <v>20</v>
      </c>
      <c r="AJ501" s="28">
        <v>2.1052631578947367</v>
      </c>
      <c r="AK501" s="28">
        <v>6.3060353528461155</v>
      </c>
      <c r="AL501" s="28">
        <v>0</v>
      </c>
      <c r="AM501" s="28">
        <v>0</v>
      </c>
      <c r="AN501" s="28">
        <v>4</v>
      </c>
      <c r="AO501" s="28">
        <v>8.2078268166812336</v>
      </c>
      <c r="AP501" s="28">
        <v>52</v>
      </c>
      <c r="AQ501" s="28">
        <v>34.580189034824699</v>
      </c>
      <c r="AR501" s="28">
        <v>2</v>
      </c>
      <c r="AS501" s="28">
        <v>6.1558701125109252</v>
      </c>
      <c r="AT501" s="28">
        <v>89.473684210526329</v>
      </c>
      <c r="AU501" s="28">
        <v>19.285482222682532</v>
      </c>
    </row>
    <row r="502" spans="1:47" x14ac:dyDescent="0.3">
      <c r="A502" s="19" t="s">
        <v>454</v>
      </c>
      <c r="B502" s="19" t="s">
        <v>25</v>
      </c>
      <c r="C502" s="20">
        <v>4</v>
      </c>
      <c r="D502" s="21">
        <v>1595</v>
      </c>
      <c r="E502" s="22">
        <v>7.3752557780097545</v>
      </c>
      <c r="F502" s="21">
        <v>147900</v>
      </c>
      <c r="G502" s="22">
        <v>11.904298410001253</v>
      </c>
      <c r="H502" s="21">
        <v>22</v>
      </c>
      <c r="I502" s="21">
        <v>43.129408272699997</v>
      </c>
      <c r="J502" s="34">
        <v>20</v>
      </c>
      <c r="K502" s="30">
        <v>91.666666666666671</v>
      </c>
      <c r="L502" s="30">
        <v>13.903501085343557</v>
      </c>
      <c r="M502" s="30">
        <v>96.666666666666657</v>
      </c>
      <c r="N502" s="30">
        <v>7.2994076147976461</v>
      </c>
      <c r="O502" s="30">
        <v>91.666666666666671</v>
      </c>
      <c r="P502" s="30">
        <v>14.808721943977311</v>
      </c>
      <c r="Q502" s="31">
        <v>32</v>
      </c>
      <c r="R502" s="30">
        <v>66.666666666666671</v>
      </c>
      <c r="S502" s="30">
        <v>18.506567230717685</v>
      </c>
      <c r="T502" s="30">
        <v>54.861111111111114</v>
      </c>
      <c r="U502" s="30">
        <v>21.849472360979473</v>
      </c>
      <c r="V502" s="30">
        <v>62.152777777777779</v>
      </c>
      <c r="W502" s="30">
        <v>17.817915040092256</v>
      </c>
      <c r="X502" s="47">
        <v>21</v>
      </c>
      <c r="Y502" s="28">
        <v>26.666666666666664</v>
      </c>
      <c r="Z502" s="28">
        <v>33.665016461206925</v>
      </c>
      <c r="AA502" s="28">
        <v>5</v>
      </c>
      <c r="AB502" s="28">
        <v>11.002392084403615</v>
      </c>
      <c r="AC502" s="28">
        <v>96.190476190476176</v>
      </c>
      <c r="AD502" s="28">
        <v>8.0474781616295665</v>
      </c>
      <c r="AE502" s="28">
        <v>16.19047619047619</v>
      </c>
      <c r="AF502" s="28">
        <v>28.013602138281055</v>
      </c>
      <c r="AG502" s="28">
        <v>15.238095238095237</v>
      </c>
      <c r="AH502" s="28">
        <v>28.916958280401424</v>
      </c>
      <c r="AI502" s="27">
        <v>21</v>
      </c>
      <c r="AJ502" s="28">
        <v>12</v>
      </c>
      <c r="AK502" s="28">
        <v>19.8944583661936</v>
      </c>
      <c r="AL502" s="28">
        <v>0</v>
      </c>
      <c r="AM502" s="28">
        <v>0</v>
      </c>
      <c r="AN502" s="28">
        <v>21.904761904761905</v>
      </c>
      <c r="AO502" s="28">
        <v>30.922329734198165</v>
      </c>
      <c r="AP502" s="28">
        <v>98.000000000000014</v>
      </c>
      <c r="AQ502" s="28">
        <v>6.1558701125109252</v>
      </c>
      <c r="AR502" s="28">
        <v>9</v>
      </c>
      <c r="AS502" s="28">
        <v>16.51155894963793</v>
      </c>
      <c r="AT502" s="28">
        <v>63.809523809523817</v>
      </c>
      <c r="AU502" s="28">
        <v>39.303459195876194</v>
      </c>
    </row>
    <row r="503" spans="1:47" x14ac:dyDescent="0.3">
      <c r="A503" s="19" t="s">
        <v>455</v>
      </c>
      <c r="B503" s="19" t="s">
        <v>39</v>
      </c>
      <c r="C503" s="20">
        <v>11</v>
      </c>
      <c r="D503" s="21">
        <v>8</v>
      </c>
      <c r="E503" s="22">
        <v>2.1972245773362196</v>
      </c>
      <c r="F503" s="21">
        <v>625</v>
      </c>
      <c r="G503" s="22">
        <v>6.4393503711000983</v>
      </c>
      <c r="H503" s="21">
        <v>0</v>
      </c>
      <c r="I503" s="21">
        <v>0</v>
      </c>
      <c r="J503" s="34">
        <v>20</v>
      </c>
      <c r="K503" s="30">
        <v>48.888888888888893</v>
      </c>
      <c r="L503" s="30">
        <v>24.555833397914778</v>
      </c>
      <c r="M503" s="30">
        <v>61.666666666666664</v>
      </c>
      <c r="N503" s="30">
        <v>27.801159749744247</v>
      </c>
      <c r="O503" s="30">
        <v>55</v>
      </c>
      <c r="P503" s="30">
        <v>26.850003297262884</v>
      </c>
      <c r="Q503" s="31">
        <v>35</v>
      </c>
      <c r="R503" s="30">
        <v>39.047619047619051</v>
      </c>
      <c r="S503" s="30">
        <v>17.33338121566802</v>
      </c>
      <c r="T503" s="30">
        <v>62.539682539682545</v>
      </c>
      <c r="U503" s="30">
        <v>18.094746663924909</v>
      </c>
      <c r="V503" s="30">
        <v>52.06349206349207</v>
      </c>
      <c r="W503" s="30">
        <v>18.429915643924758</v>
      </c>
      <c r="X503" s="47">
        <v>20</v>
      </c>
      <c r="Y503" s="28">
        <v>47</v>
      </c>
      <c r="Z503" s="28">
        <v>35.108853284426253</v>
      </c>
      <c r="AA503" s="28">
        <v>10</v>
      </c>
      <c r="AB503" s="28">
        <v>17.770466332772774</v>
      </c>
      <c r="AC503" s="28">
        <v>73</v>
      </c>
      <c r="AD503" s="28">
        <v>33.888361610316593</v>
      </c>
      <c r="AE503" s="28">
        <v>5.2631578947368416</v>
      </c>
      <c r="AF503" s="28">
        <v>11.239029738980326</v>
      </c>
      <c r="AG503" s="28">
        <v>8.4210526315789469</v>
      </c>
      <c r="AH503" s="28">
        <v>16.754156331667822</v>
      </c>
      <c r="AI503" s="27">
        <v>20</v>
      </c>
      <c r="AJ503" s="28">
        <v>18</v>
      </c>
      <c r="AK503" s="28">
        <v>27.453309646130389</v>
      </c>
      <c r="AL503" s="28">
        <v>3.1578947368421053</v>
      </c>
      <c r="AM503" s="28">
        <v>13.764944032233705</v>
      </c>
      <c r="AN503" s="28">
        <v>3.1578947368421053</v>
      </c>
      <c r="AO503" s="28">
        <v>13.764944032233705</v>
      </c>
      <c r="AP503" s="28">
        <v>70</v>
      </c>
      <c r="AQ503" s="28">
        <v>31.455900626281966</v>
      </c>
      <c r="AR503" s="28">
        <v>36</v>
      </c>
      <c r="AS503" s="28">
        <v>33.466401061363023</v>
      </c>
      <c r="AT503" s="28">
        <v>72</v>
      </c>
      <c r="AU503" s="28">
        <v>29.30780388260186</v>
      </c>
    </row>
    <row r="504" spans="1:47" x14ac:dyDescent="0.3">
      <c r="A504" s="19" t="s">
        <v>456</v>
      </c>
      <c r="B504" s="19" t="s">
        <v>25</v>
      </c>
      <c r="C504" s="20">
        <v>12</v>
      </c>
      <c r="D504" s="21">
        <v>26</v>
      </c>
      <c r="E504" s="22">
        <v>3.2958368660043291</v>
      </c>
      <c r="F504" s="21">
        <v>4248</v>
      </c>
      <c r="G504" s="22">
        <v>8.3544389401148109</v>
      </c>
      <c r="H504" s="21">
        <v>0</v>
      </c>
      <c r="I504" s="21">
        <v>0</v>
      </c>
      <c r="J504" s="34">
        <v>20</v>
      </c>
      <c r="K504" s="30">
        <v>58.888888888888886</v>
      </c>
      <c r="L504" s="30">
        <v>16.559107119346557</v>
      </c>
      <c r="M504" s="30">
        <v>62.777777777777779</v>
      </c>
      <c r="N504" s="30">
        <v>14.089198808552824</v>
      </c>
      <c r="O504" s="30">
        <v>61.111111111111114</v>
      </c>
      <c r="P504" s="30">
        <v>18.904362427186683</v>
      </c>
      <c r="Q504" s="31">
        <v>36</v>
      </c>
      <c r="R504" s="30">
        <v>47.839506172839506</v>
      </c>
      <c r="S504" s="30">
        <v>12.962962962962967</v>
      </c>
      <c r="T504" s="30">
        <v>63.888888888888886</v>
      </c>
      <c r="U504" s="30">
        <v>22.122793436137069</v>
      </c>
      <c r="V504" s="30">
        <v>59.876543209876544</v>
      </c>
      <c r="W504" s="30">
        <v>20.101642562379418</v>
      </c>
      <c r="X504" s="47">
        <v>20</v>
      </c>
      <c r="Y504" s="28">
        <v>37.89473684210526</v>
      </c>
      <c r="Z504" s="28">
        <v>43.662715771445228</v>
      </c>
      <c r="AA504" s="28">
        <v>15.789473684210526</v>
      </c>
      <c r="AB504" s="28">
        <v>31.678206576916949</v>
      </c>
      <c r="AC504" s="28">
        <v>7.7777777777777786</v>
      </c>
      <c r="AD504" s="28">
        <v>18.328876463610655</v>
      </c>
      <c r="AE504" s="28">
        <v>12.631578947368421</v>
      </c>
      <c r="AF504" s="28">
        <v>23.295709014312749</v>
      </c>
      <c r="AG504" s="28">
        <v>14.736842105263156</v>
      </c>
      <c r="AH504" s="28">
        <v>25.683635311361542</v>
      </c>
      <c r="AI504" s="27">
        <v>20</v>
      </c>
      <c r="AJ504" s="28">
        <v>40</v>
      </c>
      <c r="AK504" s="28">
        <v>43.716256828680002</v>
      </c>
      <c r="AL504" s="28">
        <v>0</v>
      </c>
      <c r="AM504" s="28">
        <v>0</v>
      </c>
      <c r="AN504" s="28">
        <v>2.2222222222222223</v>
      </c>
      <c r="AO504" s="28">
        <v>6.4676166676355447</v>
      </c>
      <c r="AP504" s="28">
        <v>2.2222222222222223</v>
      </c>
      <c r="AQ504" s="28">
        <v>6.4676166676355447</v>
      </c>
      <c r="AR504" s="28">
        <v>5.5555555555555554</v>
      </c>
      <c r="AS504" s="28">
        <v>15.03807803044236</v>
      </c>
      <c r="AT504" s="28">
        <v>20</v>
      </c>
      <c r="AU504" s="28">
        <v>31.972210155418129</v>
      </c>
    </row>
    <row r="505" spans="1:47" x14ac:dyDescent="0.3">
      <c r="A505" s="19" t="s">
        <v>912</v>
      </c>
      <c r="B505" s="19" t="s">
        <v>39</v>
      </c>
      <c r="C505" s="20"/>
      <c r="D505" s="21"/>
      <c r="E505" s="21"/>
      <c r="F505" s="21"/>
      <c r="G505" s="21"/>
      <c r="H505" s="21"/>
      <c r="I505" s="21"/>
      <c r="J505" s="38">
        <v>21</v>
      </c>
      <c r="K505" s="33">
        <v>37.566137566137563</v>
      </c>
      <c r="L505" s="33">
        <v>30.727032067969976</v>
      </c>
      <c r="M505" s="33">
        <v>86.772486772486772</v>
      </c>
      <c r="N505" s="33">
        <v>22.938201361846939</v>
      </c>
      <c r="O505" s="33">
        <v>94.708994708994709</v>
      </c>
      <c r="P505" s="33">
        <v>19.442554707869252</v>
      </c>
      <c r="Q505" s="38">
        <v>21</v>
      </c>
      <c r="R505" s="33">
        <v>45.5026455026455</v>
      </c>
      <c r="S505" s="33">
        <v>17.883284803621251</v>
      </c>
      <c r="T505" s="33">
        <v>60.317460317460323</v>
      </c>
      <c r="U505" s="33">
        <v>25.232603974837197</v>
      </c>
      <c r="V505" s="33">
        <v>62.433862433862423</v>
      </c>
      <c r="W505" s="33">
        <v>28.213513633681064</v>
      </c>
      <c r="X505" s="47">
        <v>21</v>
      </c>
      <c r="Y505" s="28">
        <v>24.761904761904763</v>
      </c>
      <c r="Z505" s="28">
        <v>28.916958280401424</v>
      </c>
      <c r="AA505" s="28">
        <v>97.142857142857139</v>
      </c>
      <c r="AB505" s="28">
        <v>7.1713716560063627</v>
      </c>
      <c r="AC505" s="28">
        <v>51.428571428571431</v>
      </c>
      <c r="AD505" s="28">
        <v>32.601489887076369</v>
      </c>
      <c r="AE505" s="28">
        <v>9.5238095238095219</v>
      </c>
      <c r="AF505" s="28">
        <v>18.567765206451334</v>
      </c>
      <c r="AG505" s="28">
        <v>26.666666666666664</v>
      </c>
      <c r="AH505" s="28">
        <v>23.944379994757291</v>
      </c>
      <c r="AI505" s="27">
        <v>21</v>
      </c>
      <c r="AJ505" s="28">
        <v>18.095238095238095</v>
      </c>
      <c r="AK505" s="28">
        <v>28.916958280401424</v>
      </c>
      <c r="AL505" s="28">
        <v>0</v>
      </c>
      <c r="AM505" s="28">
        <v>0</v>
      </c>
      <c r="AN505" s="28">
        <v>0</v>
      </c>
      <c r="AO505" s="28">
        <v>0</v>
      </c>
      <c r="AP505" s="28">
        <v>22.857142857142854</v>
      </c>
      <c r="AQ505" s="28">
        <v>29.179248986712651</v>
      </c>
      <c r="AR505" s="28">
        <v>56.190476190476183</v>
      </c>
      <c r="AS505" s="28">
        <v>34.996598474164671</v>
      </c>
      <c r="AT505" s="28">
        <v>73.333333333333329</v>
      </c>
      <c r="AU505" s="28">
        <v>27.808871486152281</v>
      </c>
    </row>
    <row r="506" spans="1:47" x14ac:dyDescent="0.3">
      <c r="A506" s="19" t="s">
        <v>457</v>
      </c>
      <c r="B506" s="19" t="s">
        <v>25</v>
      </c>
      <c r="C506" s="20">
        <v>10</v>
      </c>
      <c r="D506" s="21">
        <v>8</v>
      </c>
      <c r="E506" s="22">
        <v>2.1972245773362196</v>
      </c>
      <c r="F506" s="19">
        <v>669</v>
      </c>
      <c r="G506" s="33">
        <v>6.5072777123850116</v>
      </c>
      <c r="H506" s="21">
        <v>1</v>
      </c>
      <c r="I506" s="21">
        <v>2.5068600000000001</v>
      </c>
      <c r="J506" s="31">
        <v>20</v>
      </c>
      <c r="K506" s="30">
        <v>86.666666666666671</v>
      </c>
      <c r="L506" s="30">
        <v>12.277916698957402</v>
      </c>
      <c r="M506" s="30">
        <v>92.777777777777771</v>
      </c>
      <c r="N506" s="30">
        <v>9.7232664435046594</v>
      </c>
      <c r="O506" s="30">
        <v>86.111111111111114</v>
      </c>
      <c r="P506" s="30">
        <v>19.37120710532384</v>
      </c>
      <c r="Q506" s="31">
        <v>36</v>
      </c>
      <c r="R506" s="30">
        <v>79.938271604938279</v>
      </c>
      <c r="S506" s="30">
        <v>16.76046503891213</v>
      </c>
      <c r="T506" s="30">
        <v>54.320987654320987</v>
      </c>
      <c r="U506" s="30">
        <v>26.129210583150204</v>
      </c>
      <c r="V506" s="30">
        <v>62.962962962962969</v>
      </c>
      <c r="W506" s="30">
        <v>18.209054475809509</v>
      </c>
      <c r="X506" s="47">
        <v>21</v>
      </c>
      <c r="Y506" s="28">
        <v>43.80952380952381</v>
      </c>
      <c r="Z506" s="28">
        <v>44.09945469914458</v>
      </c>
      <c r="AA506" s="28">
        <v>1</v>
      </c>
      <c r="AB506" s="28">
        <v>4.4721359549995796</v>
      </c>
      <c r="AC506" s="28">
        <v>60.952380952380949</v>
      </c>
      <c r="AD506" s="28">
        <v>36.592999590736198</v>
      </c>
      <c r="AE506" s="28">
        <v>22.857142857142854</v>
      </c>
      <c r="AF506" s="28">
        <v>37.568984168174829</v>
      </c>
      <c r="AG506" s="28">
        <v>0</v>
      </c>
      <c r="AH506" s="28">
        <v>0</v>
      </c>
      <c r="AI506" s="27">
        <v>21</v>
      </c>
      <c r="AJ506" s="28">
        <v>25.714285714285715</v>
      </c>
      <c r="AK506" s="28">
        <v>34.142558277233498</v>
      </c>
      <c r="AL506" s="28">
        <v>13.333333333333332</v>
      </c>
      <c r="AM506" s="28">
        <v>29.888682361946529</v>
      </c>
      <c r="AN506" s="28">
        <v>77.142857142857139</v>
      </c>
      <c r="AO506" s="28">
        <v>23.052734575936348</v>
      </c>
      <c r="AP506" s="28">
        <v>74.285714285714292</v>
      </c>
      <c r="AQ506" s="28">
        <v>28.385106758902378</v>
      </c>
      <c r="AR506" s="28">
        <v>2</v>
      </c>
      <c r="AS506" s="28">
        <v>6.1558701125109252</v>
      </c>
      <c r="AT506" s="28">
        <v>91.428571428571416</v>
      </c>
      <c r="AU506" s="28">
        <v>13.522468075656283</v>
      </c>
    </row>
    <row r="507" spans="1:47" x14ac:dyDescent="0.3">
      <c r="A507" s="19" t="s">
        <v>458</v>
      </c>
      <c r="B507" s="19" t="s">
        <v>25</v>
      </c>
      <c r="C507" s="20">
        <v>8</v>
      </c>
      <c r="D507" s="21">
        <v>26</v>
      </c>
      <c r="E507" s="22">
        <v>3.2958368660043291</v>
      </c>
      <c r="F507" s="21">
        <v>2510</v>
      </c>
      <c r="G507" s="22">
        <v>7.8284363591575854</v>
      </c>
      <c r="H507" s="21">
        <v>5</v>
      </c>
      <c r="I507" s="21">
        <v>17.360002000000001</v>
      </c>
      <c r="J507" s="34">
        <v>20</v>
      </c>
      <c r="K507" s="30">
        <v>74.444444444444443</v>
      </c>
      <c r="L507" s="30">
        <v>29.748785746838582</v>
      </c>
      <c r="M507" s="30">
        <v>95.555555555555557</v>
      </c>
      <c r="N507" s="30">
        <v>9.8064438906454043</v>
      </c>
      <c r="O507" s="30">
        <v>91.666666666666671</v>
      </c>
      <c r="P507" s="30">
        <v>14.808721943977311</v>
      </c>
      <c r="Q507" s="31">
        <v>36</v>
      </c>
      <c r="R507" s="30">
        <v>45.987654320987659</v>
      </c>
      <c r="S507" s="30">
        <v>17.244538082256362</v>
      </c>
      <c r="T507" s="30">
        <v>65.740740740740748</v>
      </c>
      <c r="U507" s="30">
        <v>19.942598402429017</v>
      </c>
      <c r="V507" s="30">
        <v>58.950617283950614</v>
      </c>
      <c r="W507" s="30">
        <v>20.37037037037037</v>
      </c>
      <c r="X507" s="47">
        <v>21</v>
      </c>
      <c r="Y507" s="28">
        <v>21.904761904761905</v>
      </c>
      <c r="Z507" s="28">
        <v>35.159500511106188</v>
      </c>
      <c r="AA507" s="28">
        <v>7</v>
      </c>
      <c r="AB507" s="28">
        <v>14.903196407411894</v>
      </c>
      <c r="AC507" s="28">
        <v>88.571428571428584</v>
      </c>
      <c r="AD507" s="28">
        <v>19.566735620873079</v>
      </c>
      <c r="AE507" s="28">
        <v>1</v>
      </c>
      <c r="AF507" s="28">
        <v>4.4721359549995796</v>
      </c>
      <c r="AG507" s="28">
        <v>17.142857142857142</v>
      </c>
      <c r="AH507" s="28">
        <v>29.179248986712651</v>
      </c>
      <c r="AI507" s="27">
        <v>21</v>
      </c>
      <c r="AJ507" s="28">
        <v>5</v>
      </c>
      <c r="AK507" s="28">
        <v>11.002392084403615</v>
      </c>
      <c r="AL507" s="28">
        <v>0</v>
      </c>
      <c r="AM507" s="28">
        <v>0</v>
      </c>
      <c r="AN507" s="28">
        <v>6.6666666666666661</v>
      </c>
      <c r="AO507" s="28">
        <v>18.257418583505537</v>
      </c>
      <c r="AP507" s="28">
        <v>87.61904761904762</v>
      </c>
      <c r="AQ507" s="28">
        <v>19.469145308606109</v>
      </c>
      <c r="AR507" s="28">
        <v>64.761904761904759</v>
      </c>
      <c r="AS507" s="28">
        <v>31.562485266380339</v>
      </c>
      <c r="AT507" s="28">
        <v>91</v>
      </c>
      <c r="AU507" s="28">
        <v>13.726654823065186</v>
      </c>
    </row>
    <row r="508" spans="1:47" x14ac:dyDescent="0.3">
      <c r="A508" s="19" t="s">
        <v>459</v>
      </c>
      <c r="B508" s="19" t="s">
        <v>25</v>
      </c>
      <c r="C508" s="20">
        <v>8</v>
      </c>
      <c r="D508" s="21">
        <v>62</v>
      </c>
      <c r="E508" s="22">
        <v>4.1431347263915326</v>
      </c>
      <c r="F508" s="21">
        <v>9845</v>
      </c>
      <c r="G508" s="22">
        <v>9.1948205603181457</v>
      </c>
      <c r="H508" s="21">
        <v>3</v>
      </c>
      <c r="I508" s="21">
        <v>1.9845963333300001</v>
      </c>
      <c r="J508" s="34">
        <v>20</v>
      </c>
      <c r="K508" s="30">
        <v>43.333333333333336</v>
      </c>
      <c r="L508" s="30">
        <v>22.192963194099001</v>
      </c>
      <c r="M508" s="30">
        <v>70</v>
      </c>
      <c r="N508" s="30">
        <v>25.001624378676876</v>
      </c>
      <c r="O508" s="30">
        <v>55</v>
      </c>
      <c r="P508" s="30">
        <v>23.494293059544717</v>
      </c>
      <c r="Q508" s="31">
        <v>33</v>
      </c>
      <c r="R508" s="33">
        <v>78.835978835978835</v>
      </c>
      <c r="S508" s="33">
        <v>13.102050496746037</v>
      </c>
      <c r="T508" s="33">
        <v>61.37566137566138</v>
      </c>
      <c r="U508" s="33">
        <v>22.393519680745712</v>
      </c>
      <c r="V508" s="33">
        <v>52.38095238095238</v>
      </c>
      <c r="W508" s="33">
        <v>22.537446792760441</v>
      </c>
      <c r="X508" s="48">
        <v>20</v>
      </c>
      <c r="Y508" s="28">
        <v>52</v>
      </c>
      <c r="Z508" s="28">
        <v>42.252374582912338</v>
      </c>
      <c r="AA508" s="28">
        <v>25</v>
      </c>
      <c r="AB508" s="28">
        <v>34.868172789582914</v>
      </c>
      <c r="AC508" s="28">
        <v>33</v>
      </c>
      <c r="AD508" s="28">
        <v>37.988918051674517</v>
      </c>
      <c r="AE508" s="28">
        <v>21</v>
      </c>
      <c r="AF508" s="28">
        <v>32.75105462343722</v>
      </c>
      <c r="AG508" s="28">
        <v>24</v>
      </c>
      <c r="AH508" s="28">
        <v>38.16860103885336</v>
      </c>
      <c r="AI508" s="27">
        <v>20</v>
      </c>
      <c r="AJ508" s="28">
        <v>71</v>
      </c>
      <c r="AK508" s="28">
        <v>35.228576916743989</v>
      </c>
      <c r="AL508" s="28">
        <v>2</v>
      </c>
      <c r="AM508" s="28">
        <v>6.1558701125109252</v>
      </c>
      <c r="AN508" s="28">
        <v>10.526315789473683</v>
      </c>
      <c r="AO508" s="28">
        <v>19.285482222682521</v>
      </c>
      <c r="AP508" s="28">
        <v>38</v>
      </c>
      <c r="AQ508" s="28">
        <v>36.649118607912548</v>
      </c>
      <c r="AR508" s="28">
        <v>59</v>
      </c>
      <c r="AS508" s="28">
        <v>38.099592482970486</v>
      </c>
      <c r="AT508" s="28">
        <v>76</v>
      </c>
      <c r="AU508" s="28">
        <v>34.089665049071606</v>
      </c>
    </row>
    <row r="509" spans="1:47" ht="14" x14ac:dyDescent="0.3">
      <c r="A509" s="50" t="s">
        <v>460</v>
      </c>
      <c r="B509" s="19" t="s">
        <v>39</v>
      </c>
      <c r="C509" s="20">
        <v>11</v>
      </c>
      <c r="D509" s="21">
        <v>7</v>
      </c>
      <c r="E509" s="22">
        <v>2.0794415416798357</v>
      </c>
      <c r="F509" s="21">
        <v>68</v>
      </c>
      <c r="G509" s="22">
        <v>4.2341065045972597</v>
      </c>
      <c r="H509" s="21">
        <v>0</v>
      </c>
      <c r="I509" s="21">
        <v>0</v>
      </c>
      <c r="J509" s="34">
        <v>20</v>
      </c>
      <c r="K509" s="30">
        <v>50</v>
      </c>
      <c r="L509" s="30">
        <v>26.120130332312627</v>
      </c>
      <c r="M509" s="30">
        <v>69.444444444444443</v>
      </c>
      <c r="N509" s="30">
        <v>21.288879121950171</v>
      </c>
      <c r="O509" s="30">
        <v>65</v>
      </c>
      <c r="P509" s="30">
        <v>26.558014518271058</v>
      </c>
      <c r="Q509" s="31">
        <v>32</v>
      </c>
      <c r="R509" s="30">
        <v>56.597222222222221</v>
      </c>
      <c r="S509" s="30">
        <v>34.606437777430514</v>
      </c>
      <c r="T509" s="30">
        <v>66.666666666666671</v>
      </c>
      <c r="U509" s="30">
        <v>28.919201080923738</v>
      </c>
      <c r="V509" s="30">
        <v>61.111111111111114</v>
      </c>
      <c r="W509" s="30">
        <v>26.62481781974644</v>
      </c>
      <c r="X509" s="47">
        <v>20</v>
      </c>
      <c r="Y509" s="46">
        <v>40.999999999999993</v>
      </c>
      <c r="Z509" s="46">
        <v>45.178010487171164</v>
      </c>
      <c r="AA509" s="46">
        <v>11.000000000000002</v>
      </c>
      <c r="AB509" s="46">
        <v>25.526044491233286</v>
      </c>
      <c r="AC509" s="46">
        <v>89</v>
      </c>
      <c r="AD509" s="46">
        <v>19.973666874689094</v>
      </c>
      <c r="AE509" s="46">
        <v>6.3157894736842106</v>
      </c>
      <c r="AF509" s="46">
        <v>16.401397743888062</v>
      </c>
      <c r="AG509" s="46">
        <v>37</v>
      </c>
      <c r="AH509" s="46">
        <v>41.179964469195582</v>
      </c>
      <c r="AI509" s="27">
        <v>20</v>
      </c>
      <c r="AJ509" s="28">
        <v>90.526315789473671</v>
      </c>
      <c r="AK509" s="28">
        <v>15.446568914424674</v>
      </c>
      <c r="AL509" s="28">
        <v>9</v>
      </c>
      <c r="AM509" s="28">
        <v>17.740824166460339</v>
      </c>
      <c r="AN509" s="28">
        <v>17</v>
      </c>
      <c r="AO509" s="28">
        <v>32.622239750142683</v>
      </c>
      <c r="AP509" s="28">
        <v>96.84210526315789</v>
      </c>
      <c r="AQ509" s="28">
        <v>7.4926864926535517</v>
      </c>
      <c r="AR509" s="28">
        <v>30</v>
      </c>
      <c r="AS509" s="28">
        <v>31.455900626281966</v>
      </c>
      <c r="AT509" s="28">
        <v>75</v>
      </c>
      <c r="AU509" s="28">
        <v>25.853840191189761</v>
      </c>
    </row>
    <row r="510" spans="1:47" x14ac:dyDescent="0.3">
      <c r="A510" s="19" t="s">
        <v>461</v>
      </c>
      <c r="B510" s="19" t="s">
        <v>25</v>
      </c>
      <c r="C510" s="20">
        <v>6</v>
      </c>
      <c r="D510" s="21">
        <v>45</v>
      </c>
      <c r="E510" s="22">
        <v>3.8286413964890951</v>
      </c>
      <c r="F510" s="21">
        <v>1487</v>
      </c>
      <c r="G510" s="22">
        <v>7.305188215393037</v>
      </c>
      <c r="H510" s="21">
        <v>4</v>
      </c>
      <c r="I510" s="21">
        <v>1.5667867499999999</v>
      </c>
      <c r="J510" s="34">
        <v>20</v>
      </c>
      <c r="K510" s="30">
        <v>90.555555555555557</v>
      </c>
      <c r="L510" s="30">
        <v>22.591953462982207</v>
      </c>
      <c r="M510" s="30">
        <v>90.555555555555557</v>
      </c>
      <c r="N510" s="30">
        <v>21.410617807662224</v>
      </c>
      <c r="O510" s="30">
        <v>97.222222222222229</v>
      </c>
      <c r="P510" s="30">
        <v>7.0962930406500568</v>
      </c>
      <c r="Q510" s="31">
        <v>34</v>
      </c>
      <c r="R510" s="33">
        <v>67.724867724867721</v>
      </c>
      <c r="S510" s="33">
        <v>17.883284803621265</v>
      </c>
      <c r="T510" s="33">
        <v>44.973544973544975</v>
      </c>
      <c r="U510" s="33">
        <v>19.076257130941812</v>
      </c>
      <c r="V510" s="33">
        <v>70.899470899470913</v>
      </c>
      <c r="W510" s="33">
        <v>15.103016817510532</v>
      </c>
      <c r="X510" s="48">
        <v>22</v>
      </c>
      <c r="Y510" s="37">
        <v>20</v>
      </c>
      <c r="Z510" s="37">
        <v>24.688535993934707</v>
      </c>
      <c r="AA510" s="37">
        <v>0</v>
      </c>
      <c r="AB510" s="37">
        <v>0</v>
      </c>
      <c r="AC510" s="37">
        <v>93.333333333333343</v>
      </c>
      <c r="AD510" s="37">
        <v>11.547005383792532</v>
      </c>
      <c r="AE510" s="37">
        <v>32.727272727272734</v>
      </c>
      <c r="AF510" s="37">
        <v>34.112114616897671</v>
      </c>
      <c r="AG510" s="37">
        <v>7.2727272727272734</v>
      </c>
      <c r="AH510" s="37">
        <v>13.159033899195379</v>
      </c>
      <c r="AI510" s="27">
        <v>22</v>
      </c>
      <c r="AJ510" s="37">
        <v>2.8571428571428568</v>
      </c>
      <c r="AK510" s="37">
        <v>7.1713716560063618</v>
      </c>
      <c r="AL510" s="37">
        <v>17.272727272727273</v>
      </c>
      <c r="AM510" s="37">
        <v>23.336425274423345</v>
      </c>
      <c r="AN510" s="37">
        <v>39.090909090909093</v>
      </c>
      <c r="AO510" s="37">
        <v>32.353566213838732</v>
      </c>
      <c r="AP510" s="37">
        <v>92.727272727272734</v>
      </c>
      <c r="AQ510" s="37">
        <v>11.621744062959509</v>
      </c>
      <c r="AR510" s="37">
        <v>31.81818181818182</v>
      </c>
      <c r="AS510" s="37">
        <v>32.460432124043784</v>
      </c>
      <c r="AT510" s="37">
        <v>80</v>
      </c>
      <c r="AU510" s="37">
        <v>32.659863237109036</v>
      </c>
    </row>
    <row r="511" spans="1:47" ht="14" x14ac:dyDescent="0.3">
      <c r="A511" s="19" t="s">
        <v>462</v>
      </c>
      <c r="B511" s="19" t="s">
        <v>25</v>
      </c>
      <c r="C511" s="20">
        <v>10</v>
      </c>
      <c r="D511" s="21">
        <v>492</v>
      </c>
      <c r="E511" s="22">
        <v>6.2005091740426899</v>
      </c>
      <c r="F511" s="21">
        <v>19164</v>
      </c>
      <c r="G511" s="22">
        <v>9.8608409778146555</v>
      </c>
      <c r="H511" s="21">
        <v>1</v>
      </c>
      <c r="I511" s="21">
        <v>51.704000000000001</v>
      </c>
      <c r="J511" s="34">
        <v>20</v>
      </c>
      <c r="K511" s="30">
        <v>86.111111111111114</v>
      </c>
      <c r="L511" s="30">
        <v>20.030840419244385</v>
      </c>
      <c r="M511" s="30">
        <v>91.666666666666671</v>
      </c>
      <c r="N511" s="30">
        <v>17.614380680501792</v>
      </c>
      <c r="O511" s="30">
        <v>86.666666666666671</v>
      </c>
      <c r="P511" s="30">
        <v>18.592445034090574</v>
      </c>
      <c r="Q511" s="31">
        <v>32</v>
      </c>
      <c r="R511" s="30">
        <v>79.166666666666671</v>
      </c>
      <c r="S511" s="30">
        <v>17.340040977665787</v>
      </c>
      <c r="T511" s="30">
        <v>63.541666666666664</v>
      </c>
      <c r="U511" s="30">
        <v>27.250826168792027</v>
      </c>
      <c r="V511" s="30">
        <v>71.180555555555557</v>
      </c>
      <c r="W511" s="30">
        <v>22.37570206743808</v>
      </c>
      <c r="X511" s="47">
        <v>20</v>
      </c>
      <c r="Y511" s="46">
        <v>47</v>
      </c>
      <c r="Z511" s="46">
        <v>44.615314812174901</v>
      </c>
      <c r="AA511" s="46">
        <v>24</v>
      </c>
      <c r="AB511" s="46">
        <v>32.183683345512371</v>
      </c>
      <c r="AC511" s="46">
        <v>32</v>
      </c>
      <c r="AD511" s="46">
        <v>35.183728296502423</v>
      </c>
      <c r="AE511" s="46">
        <v>28</v>
      </c>
      <c r="AF511" s="46">
        <v>34.580189034824699</v>
      </c>
      <c r="AG511" s="46">
        <v>21</v>
      </c>
      <c r="AH511" s="46">
        <v>31.43916431191483</v>
      </c>
      <c r="AI511" s="27">
        <v>20</v>
      </c>
      <c r="AJ511" s="28">
        <v>57</v>
      </c>
      <c r="AK511" s="28">
        <v>39.616583449491536</v>
      </c>
      <c r="AL511" s="28">
        <v>18</v>
      </c>
      <c r="AM511" s="28">
        <v>25.874189537269114</v>
      </c>
      <c r="AN511" s="28">
        <v>17</v>
      </c>
      <c r="AO511" s="28">
        <v>29.217874846167639</v>
      </c>
      <c r="AP511" s="28">
        <v>29</v>
      </c>
      <c r="AQ511" s="28">
        <v>33.387675002989695</v>
      </c>
      <c r="AR511" s="28">
        <v>37</v>
      </c>
      <c r="AS511" s="28">
        <v>32.622239750142683</v>
      </c>
      <c r="AT511" s="28">
        <v>61</v>
      </c>
      <c r="AU511" s="28">
        <v>36.977945062599559</v>
      </c>
    </row>
    <row r="512" spans="1:47" x14ac:dyDescent="0.3">
      <c r="A512" s="19" t="s">
        <v>463</v>
      </c>
      <c r="B512" s="19" t="s">
        <v>25</v>
      </c>
      <c r="C512" s="20">
        <v>8</v>
      </c>
      <c r="D512" s="21">
        <v>192</v>
      </c>
      <c r="E512" s="22">
        <v>5.2626901889048856</v>
      </c>
      <c r="F512" s="21">
        <v>13685</v>
      </c>
      <c r="G512" s="22">
        <v>9.524128691512443</v>
      </c>
      <c r="H512" s="21">
        <v>1</v>
      </c>
      <c r="I512" s="21">
        <v>14.101100000000001</v>
      </c>
      <c r="J512" s="34">
        <v>20</v>
      </c>
      <c r="K512" s="30">
        <v>75.555555555555557</v>
      </c>
      <c r="L512" s="30">
        <v>19.612887781290848</v>
      </c>
      <c r="M512" s="30">
        <v>82.777777777777771</v>
      </c>
      <c r="N512" s="30">
        <v>14.181135828462946</v>
      </c>
      <c r="O512" s="30">
        <v>70</v>
      </c>
      <c r="P512" s="30">
        <v>20.740044544149551</v>
      </c>
      <c r="Q512" s="31">
        <v>44</v>
      </c>
      <c r="R512" s="30">
        <v>54.797979797979799</v>
      </c>
      <c r="S512" s="30">
        <v>27.468325639245688</v>
      </c>
      <c r="T512" s="30">
        <v>62.121212121212125</v>
      </c>
      <c r="U512" s="30">
        <v>23.272121236856449</v>
      </c>
      <c r="V512" s="30">
        <v>48.98989898989899</v>
      </c>
      <c r="W512" s="30">
        <v>23.024058597330768</v>
      </c>
      <c r="X512" s="47">
        <v>20</v>
      </c>
      <c r="Y512" s="28">
        <v>50</v>
      </c>
      <c r="Z512" s="28">
        <v>35.24351377428043</v>
      </c>
      <c r="AA512" s="28">
        <v>19</v>
      </c>
      <c r="AB512" s="28">
        <v>33.387675002989695</v>
      </c>
      <c r="AC512" s="28">
        <v>37</v>
      </c>
      <c r="AD512" s="28">
        <v>37.430637605829631</v>
      </c>
      <c r="AE512" s="28">
        <v>72</v>
      </c>
      <c r="AF512" s="28">
        <v>35.777087639996637</v>
      </c>
      <c r="AG512" s="28">
        <v>30</v>
      </c>
      <c r="AH512" s="28">
        <v>36.992175559590692</v>
      </c>
      <c r="AI512" s="27">
        <v>20</v>
      </c>
      <c r="AJ512" s="28">
        <v>47</v>
      </c>
      <c r="AK512" s="28">
        <v>39.081561138887885</v>
      </c>
      <c r="AL512" s="28">
        <v>40.999999999999993</v>
      </c>
      <c r="AM512" s="28">
        <v>33.387675002989695</v>
      </c>
      <c r="AN512" s="28">
        <v>35</v>
      </c>
      <c r="AO512" s="28">
        <v>31.034785237485401</v>
      </c>
      <c r="AP512" s="28">
        <v>27</v>
      </c>
      <c r="AQ512" s="28">
        <v>27.739388677664227</v>
      </c>
      <c r="AR512" s="28">
        <v>18</v>
      </c>
      <c r="AS512" s="28">
        <v>31.722480821551205</v>
      </c>
      <c r="AT512" s="28">
        <v>58</v>
      </c>
      <c r="AU512" s="28">
        <v>34.274434234648766</v>
      </c>
    </row>
    <row r="513" spans="1:47" x14ac:dyDescent="0.3">
      <c r="A513" s="19" t="s">
        <v>913</v>
      </c>
      <c r="B513" s="19" t="s">
        <v>39</v>
      </c>
      <c r="C513" s="20"/>
      <c r="D513" s="21"/>
      <c r="E513" s="21"/>
      <c r="F513" s="21"/>
      <c r="G513" s="21"/>
      <c r="H513" s="21"/>
      <c r="I513" s="21"/>
      <c r="J513" s="38">
        <v>21</v>
      </c>
      <c r="K513" s="33">
        <v>61.904761904761898</v>
      </c>
      <c r="L513" s="33">
        <v>31.928049623077293</v>
      </c>
      <c r="M513" s="33">
        <v>83.597883597883595</v>
      </c>
      <c r="N513" s="33">
        <v>22.393519680745712</v>
      </c>
      <c r="O513" s="33">
        <v>43.915343915343918</v>
      </c>
      <c r="P513" s="33">
        <v>31.715593873799428</v>
      </c>
      <c r="Q513" s="38">
        <v>21</v>
      </c>
      <c r="R513" s="33">
        <v>75.132275132275126</v>
      </c>
      <c r="S513" s="33">
        <v>16.064976822445242</v>
      </c>
      <c r="T513" s="33">
        <v>34.391534391534393</v>
      </c>
      <c r="U513" s="33">
        <v>30.612020939244026</v>
      </c>
      <c r="V513" s="33">
        <v>65.608465608465607</v>
      </c>
      <c r="W513" s="33">
        <v>20.75868460376385</v>
      </c>
      <c r="X513" s="47">
        <v>21</v>
      </c>
      <c r="Y513" s="28">
        <v>94</v>
      </c>
      <c r="Z513" s="28">
        <v>14.653901941300921</v>
      </c>
      <c r="AA513" s="28">
        <v>32.38095238095238</v>
      </c>
      <c r="AB513" s="28">
        <v>39.230697407102248</v>
      </c>
      <c r="AC513" s="28">
        <v>36.19047619047619</v>
      </c>
      <c r="AD513" s="28">
        <v>41.288762451324509</v>
      </c>
      <c r="AE513" s="28">
        <v>25.714285714285715</v>
      </c>
      <c r="AF513" s="28">
        <v>41.541717414116206</v>
      </c>
      <c r="AG513" s="28">
        <v>40</v>
      </c>
      <c r="AH513" s="28">
        <v>42.426406871192846</v>
      </c>
      <c r="AI513" s="27">
        <v>21</v>
      </c>
      <c r="AJ513" s="28">
        <v>79.047619047619051</v>
      </c>
      <c r="AK513" s="28">
        <v>33.151887111409195</v>
      </c>
      <c r="AL513" s="28">
        <v>15.238095238095237</v>
      </c>
      <c r="AM513" s="28">
        <v>34.002801005071277</v>
      </c>
      <c r="AN513" s="28">
        <v>19.047619047619044</v>
      </c>
      <c r="AO513" s="28">
        <v>40.237390808147822</v>
      </c>
      <c r="AP513" s="28">
        <v>29.523809523809526</v>
      </c>
      <c r="AQ513" s="28">
        <v>42.246442510132198</v>
      </c>
      <c r="AR513" s="28">
        <v>43.80952380952381</v>
      </c>
      <c r="AS513" s="28">
        <v>40.308335425342293</v>
      </c>
      <c r="AT513" s="28">
        <v>42.857142857142854</v>
      </c>
      <c r="AU513" s="28">
        <v>42.088342464732101</v>
      </c>
    </row>
    <row r="514" spans="1:47" x14ac:dyDescent="0.3">
      <c r="A514" s="19" t="s">
        <v>464</v>
      </c>
      <c r="B514" s="19" t="s">
        <v>25</v>
      </c>
      <c r="C514" s="20">
        <v>5</v>
      </c>
      <c r="D514" s="21">
        <v>6</v>
      </c>
      <c r="E514" s="22">
        <v>1.9459101490553132</v>
      </c>
      <c r="F514" s="21">
        <v>412</v>
      </c>
      <c r="G514" s="22">
        <v>6.0234475929610332</v>
      </c>
      <c r="H514" s="21">
        <v>2</v>
      </c>
      <c r="I514" s="21">
        <v>0.47003600000000001</v>
      </c>
      <c r="J514" s="34">
        <v>20</v>
      </c>
      <c r="K514" s="30">
        <v>48.888888888888893</v>
      </c>
      <c r="L514" s="30">
        <v>23.748738894735411</v>
      </c>
      <c r="M514" s="30">
        <v>71.666666666666671</v>
      </c>
      <c r="N514" s="30">
        <v>26.361558639032374</v>
      </c>
      <c r="O514" s="30">
        <v>73.888888888888886</v>
      </c>
      <c r="P514" s="30">
        <v>22.591953462982207</v>
      </c>
      <c r="Q514" s="31">
        <v>33</v>
      </c>
      <c r="R514" s="30">
        <v>29.966329966329965</v>
      </c>
      <c r="S514" s="30">
        <v>17.232265997118191</v>
      </c>
      <c r="T514" s="30">
        <v>64.983164983164983</v>
      </c>
      <c r="U514" s="30">
        <v>19.468479613625277</v>
      </c>
      <c r="V514" s="30">
        <v>51.178451178451184</v>
      </c>
      <c r="W514" s="30">
        <v>17.333732620800337</v>
      </c>
      <c r="X514" s="47">
        <v>21</v>
      </c>
      <c r="Y514" s="28">
        <v>30.476190476190474</v>
      </c>
      <c r="Z514" s="28">
        <v>39.809068122249542</v>
      </c>
      <c r="AA514" s="28">
        <v>45.714285714285708</v>
      </c>
      <c r="AB514" s="28">
        <v>35.294677866702315</v>
      </c>
      <c r="AC514" s="28">
        <v>37.142857142857146</v>
      </c>
      <c r="AD514" s="28">
        <v>26.295029405356662</v>
      </c>
      <c r="AE514" s="28">
        <v>4</v>
      </c>
      <c r="AF514" s="28">
        <v>10.462967275611939</v>
      </c>
      <c r="AG514" s="28">
        <v>8.5714285714285712</v>
      </c>
      <c r="AH514" s="28">
        <v>19.566735620873065</v>
      </c>
      <c r="AI514" s="27">
        <v>21</v>
      </c>
      <c r="AJ514" s="28">
        <v>21.904761904761905</v>
      </c>
      <c r="AK514" s="28">
        <v>30.922329734198165</v>
      </c>
      <c r="AL514" s="28">
        <v>5</v>
      </c>
      <c r="AM514" s="28">
        <v>15.727950313140983</v>
      </c>
      <c r="AN514" s="28">
        <v>51.428571428571431</v>
      </c>
      <c r="AO514" s="28">
        <v>36.095112451094295</v>
      </c>
      <c r="AP514" s="28">
        <v>68.571428571428569</v>
      </c>
      <c r="AQ514" s="28">
        <v>31.982137871898789</v>
      </c>
      <c r="AR514" s="28">
        <v>15.238095238095237</v>
      </c>
      <c r="AS514" s="28">
        <v>20.885173597326794</v>
      </c>
      <c r="AT514" s="28">
        <v>81</v>
      </c>
      <c r="AU514" s="28">
        <v>17.740824166460332</v>
      </c>
    </row>
    <row r="515" spans="1:47" x14ac:dyDescent="0.3">
      <c r="A515" s="19" t="s">
        <v>465</v>
      </c>
      <c r="B515" s="19" t="s">
        <v>25</v>
      </c>
      <c r="C515" s="20">
        <v>7</v>
      </c>
      <c r="D515" s="21">
        <v>44</v>
      </c>
      <c r="E515" s="22">
        <v>3.8066624897703196</v>
      </c>
      <c r="F515" s="21">
        <v>2219</v>
      </c>
      <c r="G515" s="22">
        <v>7.7052624748663252</v>
      </c>
      <c r="H515" s="21">
        <v>2</v>
      </c>
      <c r="I515" s="21">
        <v>3.7602885000000001</v>
      </c>
      <c r="J515" s="34">
        <v>20</v>
      </c>
      <c r="K515" s="30">
        <v>74.444444444444443</v>
      </c>
      <c r="L515" s="30">
        <v>25.516115001236685</v>
      </c>
      <c r="M515" s="30">
        <v>75</v>
      </c>
      <c r="N515" s="30">
        <v>25.964187861977003</v>
      </c>
      <c r="O515" s="30">
        <v>64.444444444444443</v>
      </c>
      <c r="P515" s="30">
        <v>28.749099485854572</v>
      </c>
      <c r="Q515" s="31">
        <v>36</v>
      </c>
      <c r="R515" s="30">
        <v>71.296296296296305</v>
      </c>
      <c r="S515" s="30">
        <v>14.877512830008069</v>
      </c>
      <c r="T515" s="30">
        <v>45.370370370370367</v>
      </c>
      <c r="U515" s="30">
        <v>31.914236925211274</v>
      </c>
      <c r="V515" s="30">
        <v>59.259259259259252</v>
      </c>
      <c r="W515" s="30">
        <v>22.380389500970878</v>
      </c>
      <c r="X515" s="47">
        <v>21</v>
      </c>
      <c r="Y515" s="28">
        <v>80.952380952380949</v>
      </c>
      <c r="Z515" s="28">
        <v>33.151887111409195</v>
      </c>
      <c r="AA515" s="28">
        <v>20</v>
      </c>
      <c r="AB515" s="28">
        <v>33.466401061363023</v>
      </c>
      <c r="AC515" s="28">
        <v>27.61904761904762</v>
      </c>
      <c r="AD515" s="28">
        <v>38.197481841708083</v>
      </c>
      <c r="AE515" s="28">
        <v>46.666666666666671</v>
      </c>
      <c r="AF515" s="28">
        <v>35.962943891363139</v>
      </c>
      <c r="AG515" s="28">
        <v>19.047619047619044</v>
      </c>
      <c r="AH515" s="28">
        <v>31.289736640752011</v>
      </c>
      <c r="AI515" s="27">
        <v>21</v>
      </c>
      <c r="AJ515" s="28">
        <v>48.571428571428569</v>
      </c>
      <c r="AK515" s="28">
        <v>37.186787208054724</v>
      </c>
      <c r="AL515" s="28">
        <v>0</v>
      </c>
      <c r="AM515" s="28">
        <v>0</v>
      </c>
      <c r="AN515" s="28">
        <v>0</v>
      </c>
      <c r="AO515" s="28">
        <v>0</v>
      </c>
      <c r="AP515" s="28">
        <v>9.5238095238095219</v>
      </c>
      <c r="AQ515" s="28">
        <v>20.609752661347123</v>
      </c>
      <c r="AR515" s="28">
        <v>100</v>
      </c>
      <c r="AS515" s="28">
        <v>0</v>
      </c>
      <c r="AT515" s="28">
        <v>26.666666666666664</v>
      </c>
      <c r="AU515" s="28">
        <v>33.665016461206925</v>
      </c>
    </row>
    <row r="516" spans="1:47" x14ac:dyDescent="0.3">
      <c r="A516" s="19" t="s">
        <v>466</v>
      </c>
      <c r="B516" s="19" t="s">
        <v>25</v>
      </c>
      <c r="C516" s="20">
        <v>7</v>
      </c>
      <c r="D516" s="21">
        <v>313</v>
      </c>
      <c r="E516" s="22">
        <v>5.7493929859082531</v>
      </c>
      <c r="F516" s="21">
        <v>31403</v>
      </c>
      <c r="G516" s="22">
        <v>10.354690552318147</v>
      </c>
      <c r="H516" s="21">
        <v>2</v>
      </c>
      <c r="I516" s="21">
        <v>6.8938784999999996</v>
      </c>
      <c r="J516" s="34">
        <v>20</v>
      </c>
      <c r="K516" s="30">
        <v>81.111111111111114</v>
      </c>
      <c r="L516" s="30">
        <v>15.754781033264415</v>
      </c>
      <c r="M516" s="30">
        <v>60.555555555555557</v>
      </c>
      <c r="N516" s="30">
        <v>27.090923362908306</v>
      </c>
      <c r="O516" s="30">
        <v>46.666666666666664</v>
      </c>
      <c r="P516" s="30">
        <v>26.144994812319094</v>
      </c>
      <c r="Q516" s="31">
        <v>35</v>
      </c>
      <c r="R516" s="30">
        <v>75.238095238095241</v>
      </c>
      <c r="S516" s="30">
        <v>15.733278471368262</v>
      </c>
      <c r="T516" s="30">
        <v>59.682539682539677</v>
      </c>
      <c r="U516" s="30">
        <v>28.274732977531741</v>
      </c>
      <c r="V516" s="30">
        <v>65.396825396825406</v>
      </c>
      <c r="W516" s="30">
        <v>21.180043732622966</v>
      </c>
      <c r="X516" s="47">
        <v>20</v>
      </c>
      <c r="Y516" s="28">
        <v>81.999999999999986</v>
      </c>
      <c r="Z516" s="28">
        <v>34.274434234648766</v>
      </c>
      <c r="AA516" s="28">
        <v>12</v>
      </c>
      <c r="AB516" s="28">
        <v>24.623480450043701</v>
      </c>
      <c r="AC516" s="28">
        <v>22.000000000000004</v>
      </c>
      <c r="AD516" s="28">
        <v>31.051739505473591</v>
      </c>
      <c r="AE516" s="28">
        <v>21</v>
      </c>
      <c r="AF516" s="28">
        <v>36.404164018622062</v>
      </c>
      <c r="AG516" s="28">
        <v>3.1578947368421053</v>
      </c>
      <c r="AH516" s="28">
        <v>7.4926864926535517</v>
      </c>
      <c r="AI516" s="27">
        <v>20</v>
      </c>
      <c r="AJ516" s="28">
        <v>68</v>
      </c>
      <c r="AK516" s="28">
        <v>32.052588367441274</v>
      </c>
      <c r="AL516" s="28">
        <v>32</v>
      </c>
      <c r="AM516" s="28">
        <v>33.965927199567446</v>
      </c>
      <c r="AN516" s="28">
        <v>40</v>
      </c>
      <c r="AO516" s="28">
        <v>33.717089216940984</v>
      </c>
      <c r="AP516" s="28">
        <v>44.000000000000007</v>
      </c>
      <c r="AQ516" s="28">
        <v>40.314552681317664</v>
      </c>
      <c r="AR516" s="28">
        <v>50</v>
      </c>
      <c r="AS516" s="28">
        <v>41.801536108767962</v>
      </c>
      <c r="AT516" s="28">
        <v>61</v>
      </c>
      <c r="AU516" s="28">
        <v>39.189149948476945</v>
      </c>
    </row>
    <row r="517" spans="1:47" x14ac:dyDescent="0.3">
      <c r="A517" s="19" t="s">
        <v>914</v>
      </c>
      <c r="B517" s="19" t="s">
        <v>39</v>
      </c>
      <c r="C517" s="20"/>
      <c r="D517" s="21"/>
      <c r="E517" s="21"/>
      <c r="F517" s="21"/>
      <c r="G517" s="21"/>
      <c r="H517" s="21"/>
      <c r="I517" s="21"/>
      <c r="J517" s="38">
        <v>20</v>
      </c>
      <c r="K517" s="33">
        <v>65.608465608465607</v>
      </c>
      <c r="L517" s="33">
        <v>29.586608979789943</v>
      </c>
      <c r="M517" s="33">
        <v>62.433862433862423</v>
      </c>
      <c r="N517" s="33">
        <v>34.690196871238925</v>
      </c>
      <c r="O517" s="33">
        <v>41.269841269841272</v>
      </c>
      <c r="P517" s="33">
        <v>35.510884636820784</v>
      </c>
      <c r="Q517" s="38">
        <v>20</v>
      </c>
      <c r="R517" s="33">
        <v>66.666666666666671</v>
      </c>
      <c r="S517" s="33">
        <v>20.487876571761973</v>
      </c>
      <c r="T517" s="33">
        <v>59.788359788359799</v>
      </c>
      <c r="U517" s="33">
        <v>22.354106004526571</v>
      </c>
      <c r="V517" s="33">
        <v>70.899470899470913</v>
      </c>
      <c r="W517" s="33">
        <v>21.509742402562004</v>
      </c>
      <c r="X517" s="47">
        <v>20</v>
      </c>
      <c r="Y517" s="28">
        <v>91.578947368421041</v>
      </c>
      <c r="Z517" s="28">
        <v>16.754156331667833</v>
      </c>
      <c r="AA517" s="28">
        <v>3</v>
      </c>
      <c r="AB517" s="28">
        <v>7.326950970650465</v>
      </c>
      <c r="AC517" s="28">
        <v>25</v>
      </c>
      <c r="AD517" s="28">
        <v>30.348848933344204</v>
      </c>
      <c r="AE517" s="28">
        <v>37</v>
      </c>
      <c r="AF517" s="28">
        <v>39.081561138887885</v>
      </c>
      <c r="AG517" s="28">
        <v>3</v>
      </c>
      <c r="AH517" s="28">
        <v>7.326950970650465</v>
      </c>
      <c r="AI517" s="27">
        <v>20</v>
      </c>
      <c r="AJ517" s="28">
        <v>66</v>
      </c>
      <c r="AK517" s="28">
        <v>39.52347736672337</v>
      </c>
      <c r="AL517" s="28">
        <v>25</v>
      </c>
      <c r="AM517" s="28">
        <v>38.31998241951031</v>
      </c>
      <c r="AN517" s="28">
        <v>29</v>
      </c>
      <c r="AO517" s="28">
        <v>40.768925214652086</v>
      </c>
      <c r="AP517" s="28">
        <v>29</v>
      </c>
      <c r="AQ517" s="28">
        <v>36.404164018622062</v>
      </c>
      <c r="AR517" s="28">
        <v>50.999999999999993</v>
      </c>
      <c r="AS517" s="28">
        <v>43.273913376852896</v>
      </c>
      <c r="AT517" s="28">
        <v>76</v>
      </c>
      <c r="AU517" s="28">
        <v>32.831307266724927</v>
      </c>
    </row>
    <row r="518" spans="1:47" x14ac:dyDescent="0.3">
      <c r="A518" s="19" t="s">
        <v>467</v>
      </c>
      <c r="B518" s="19" t="s">
        <v>25</v>
      </c>
      <c r="C518" s="20">
        <v>7</v>
      </c>
      <c r="D518" s="21">
        <v>17</v>
      </c>
      <c r="E518" s="22">
        <v>2.8903717578961645</v>
      </c>
      <c r="F518" s="21">
        <v>144</v>
      </c>
      <c r="G518" s="22">
        <v>4.9767337424205742</v>
      </c>
      <c r="H518" s="21">
        <v>3</v>
      </c>
      <c r="I518" s="21">
        <v>1.253428</v>
      </c>
      <c r="J518" s="34">
        <v>20</v>
      </c>
      <c r="K518" s="30">
        <v>84.444444444444443</v>
      </c>
      <c r="L518" s="30">
        <v>24.020783723314711</v>
      </c>
      <c r="M518" s="30">
        <v>91.666666666666671</v>
      </c>
      <c r="N518" s="30">
        <v>17.614380680501792</v>
      </c>
      <c r="O518" s="30">
        <v>94.444444444444443</v>
      </c>
      <c r="P518" s="30">
        <v>14.192586081300114</v>
      </c>
      <c r="Q518" s="31">
        <v>34</v>
      </c>
      <c r="R518" s="30">
        <v>57.189542483660134</v>
      </c>
      <c r="S518" s="30">
        <v>12.574462966720789</v>
      </c>
      <c r="T518" s="30">
        <v>47.385620915032675</v>
      </c>
      <c r="U518" s="30">
        <v>17.580731113003448</v>
      </c>
      <c r="V518" s="30">
        <v>56.535947712418299</v>
      </c>
      <c r="W518" s="30">
        <v>15.562203259395679</v>
      </c>
      <c r="X518" s="47">
        <v>20</v>
      </c>
      <c r="Y518" s="28">
        <v>27</v>
      </c>
      <c r="Z518" s="28">
        <v>37.988918051674517</v>
      </c>
      <c r="AA518" s="28">
        <v>9</v>
      </c>
      <c r="AB518" s="28">
        <v>12.09610637658599</v>
      </c>
      <c r="AC518" s="28">
        <v>68</v>
      </c>
      <c r="AD518" s="28">
        <v>29.30780388260186</v>
      </c>
      <c r="AE518" s="28">
        <v>3</v>
      </c>
      <c r="AF518" s="28">
        <v>7.326950970650465</v>
      </c>
      <c r="AG518" s="28">
        <v>11.000000000000002</v>
      </c>
      <c r="AH518" s="28">
        <v>21.001253095445218</v>
      </c>
      <c r="AI518" s="27">
        <v>20</v>
      </c>
      <c r="AJ518" s="28">
        <v>3.1578947368421053</v>
      </c>
      <c r="AK518" s="28">
        <v>7.4926864926535517</v>
      </c>
      <c r="AL518" s="28">
        <v>0</v>
      </c>
      <c r="AM518" s="28">
        <v>0</v>
      </c>
      <c r="AN518" s="28">
        <v>3</v>
      </c>
      <c r="AO518" s="28">
        <v>7.326950970650465</v>
      </c>
      <c r="AP518" s="28">
        <v>72</v>
      </c>
      <c r="AQ518" s="28">
        <v>33.965927199567446</v>
      </c>
      <c r="AR518" s="28">
        <v>2.1052631578947367</v>
      </c>
      <c r="AS518" s="28">
        <v>6.3060353528461155</v>
      </c>
      <c r="AT518" s="28">
        <v>77</v>
      </c>
      <c r="AU518" s="28">
        <v>31.970381029288582</v>
      </c>
    </row>
    <row r="519" spans="1:47" ht="14" x14ac:dyDescent="0.3">
      <c r="A519" s="19" t="s">
        <v>468</v>
      </c>
      <c r="B519" s="19" t="s">
        <v>25</v>
      </c>
      <c r="C519" s="20">
        <v>5</v>
      </c>
      <c r="D519" s="21">
        <v>397</v>
      </c>
      <c r="E519" s="22">
        <v>5.9864520052844377</v>
      </c>
      <c r="F519" s="21">
        <v>21346</v>
      </c>
      <c r="G519" s="22">
        <v>9.9686664935611002</v>
      </c>
      <c r="H519" s="21">
        <v>14</v>
      </c>
      <c r="I519" s="21">
        <v>42.639035285699997</v>
      </c>
      <c r="J519" s="34">
        <v>20</v>
      </c>
      <c r="K519" s="30">
        <v>80</v>
      </c>
      <c r="L519" s="30">
        <v>25.388469803443531</v>
      </c>
      <c r="M519" s="30">
        <v>60.555555555555557</v>
      </c>
      <c r="N519" s="30">
        <v>24.838660679019828</v>
      </c>
      <c r="O519" s="30">
        <v>51.111111111111107</v>
      </c>
      <c r="P519" s="30">
        <v>29.814239699997195</v>
      </c>
      <c r="Q519" s="31">
        <v>32</v>
      </c>
      <c r="R519" s="30">
        <v>85.763888888888886</v>
      </c>
      <c r="S519" s="30">
        <v>15.77277294542381</v>
      </c>
      <c r="T519" s="30">
        <v>65.972222222222229</v>
      </c>
      <c r="U519" s="30">
        <v>30.256766574378691</v>
      </c>
      <c r="V519" s="30">
        <v>77.430555555555557</v>
      </c>
      <c r="W519" s="30">
        <v>22.129623380972209</v>
      </c>
      <c r="X519" s="47">
        <v>20</v>
      </c>
      <c r="Y519" s="46">
        <v>83.000000000000014</v>
      </c>
      <c r="Z519" s="46">
        <v>30.625067132042432</v>
      </c>
      <c r="AA519" s="46">
        <v>2.1052631578947367</v>
      </c>
      <c r="AB519" s="46">
        <v>6.3060353528461155</v>
      </c>
      <c r="AC519" s="46">
        <v>4.2105263157894735</v>
      </c>
      <c r="AD519" s="46">
        <v>10.706067580626215</v>
      </c>
      <c r="AE519" s="46">
        <v>10</v>
      </c>
      <c r="AF519" s="46">
        <v>20</v>
      </c>
      <c r="AG519" s="46">
        <v>3.1578947368421053</v>
      </c>
      <c r="AH519" s="46">
        <v>7.4926864926535517</v>
      </c>
      <c r="AI519" s="27">
        <v>20</v>
      </c>
      <c r="AJ519" s="28">
        <v>63</v>
      </c>
      <c r="AK519" s="28">
        <v>43.661376403792914</v>
      </c>
      <c r="AL519" s="28">
        <v>1.0526315789473684</v>
      </c>
      <c r="AM519" s="28">
        <v>4.5883146774112351</v>
      </c>
      <c r="AN519" s="28">
        <v>1.0526315789473684</v>
      </c>
      <c r="AO519" s="28">
        <v>4.5883146774112351</v>
      </c>
      <c r="AP519" s="28">
        <v>2</v>
      </c>
      <c r="AQ519" s="28">
        <v>6.1558701125109252</v>
      </c>
      <c r="AR519" s="28">
        <v>17</v>
      </c>
      <c r="AS519" s="28">
        <v>30.625067132042421</v>
      </c>
      <c r="AT519" s="28">
        <v>7.3684210526315779</v>
      </c>
      <c r="AU519" s="28">
        <v>16.613951721756791</v>
      </c>
    </row>
    <row r="520" spans="1:47" x14ac:dyDescent="0.3">
      <c r="A520" s="19" t="s">
        <v>469</v>
      </c>
      <c r="B520" s="19" t="s">
        <v>25</v>
      </c>
      <c r="C520" s="20">
        <v>5</v>
      </c>
      <c r="D520" s="21">
        <v>37</v>
      </c>
      <c r="E520" s="22">
        <v>3.6375861597263857</v>
      </c>
      <c r="F520" s="21">
        <v>903</v>
      </c>
      <c r="G520" s="22">
        <v>6.8068293603921761</v>
      </c>
      <c r="H520" s="21">
        <v>15</v>
      </c>
      <c r="I520" s="21">
        <v>50.241620599999997</v>
      </c>
      <c r="J520" s="34">
        <v>20</v>
      </c>
      <c r="K520" s="30">
        <v>77.222222222222229</v>
      </c>
      <c r="L520" s="30">
        <v>30.263087267200124</v>
      </c>
      <c r="M520" s="30">
        <v>83.333333333333329</v>
      </c>
      <c r="N520" s="30">
        <v>24.845199749997661</v>
      </c>
      <c r="O520" s="30">
        <v>86.666666666666671</v>
      </c>
      <c r="P520" s="30">
        <v>21.509023145488609</v>
      </c>
      <c r="Q520" s="31">
        <v>36</v>
      </c>
      <c r="R520" s="30">
        <v>54.629629629629633</v>
      </c>
      <c r="S520" s="30">
        <v>11.691206240203362</v>
      </c>
      <c r="T520" s="30">
        <v>55.864197530864196</v>
      </c>
      <c r="U520" s="30">
        <v>9.0017090719457951</v>
      </c>
      <c r="V520" s="30">
        <v>54.012345679012341</v>
      </c>
      <c r="W520" s="30">
        <v>9.2592592592592577</v>
      </c>
      <c r="X520" s="47">
        <v>21</v>
      </c>
      <c r="Y520" s="28">
        <v>20.952380952380956</v>
      </c>
      <c r="Z520" s="28">
        <v>32.543011831230665</v>
      </c>
      <c r="AA520" s="28">
        <v>0</v>
      </c>
      <c r="AB520" s="28">
        <v>0</v>
      </c>
      <c r="AC520" s="28">
        <v>32.38095238095238</v>
      </c>
      <c r="AD520" s="28">
        <v>40.237390808147822</v>
      </c>
      <c r="AE520" s="28">
        <v>72.38095238095238</v>
      </c>
      <c r="AF520" s="28">
        <v>35.483061015752561</v>
      </c>
      <c r="AG520" s="28">
        <v>1</v>
      </c>
      <c r="AH520" s="28">
        <v>4.4721359549995796</v>
      </c>
      <c r="AI520" s="27">
        <v>21</v>
      </c>
      <c r="AJ520" s="28">
        <v>0</v>
      </c>
      <c r="AK520" s="28">
        <v>0</v>
      </c>
      <c r="AL520" s="28">
        <v>0</v>
      </c>
      <c r="AM520" s="28">
        <v>0</v>
      </c>
      <c r="AN520" s="28">
        <v>0</v>
      </c>
      <c r="AO520" s="28">
        <v>0</v>
      </c>
      <c r="AP520" s="28">
        <v>73.333333333333329</v>
      </c>
      <c r="AQ520" s="28">
        <v>27.808871486152281</v>
      </c>
      <c r="AR520" s="28">
        <v>0</v>
      </c>
      <c r="AS520" s="28">
        <v>0</v>
      </c>
      <c r="AT520" s="28">
        <v>58.095238095238095</v>
      </c>
      <c r="AU520" s="28">
        <v>44.228842130339288</v>
      </c>
    </row>
    <row r="521" spans="1:47" x14ac:dyDescent="0.3">
      <c r="A521" s="19" t="s">
        <v>470</v>
      </c>
      <c r="B521" s="19" t="s">
        <v>25</v>
      </c>
      <c r="C521" s="20">
        <v>10</v>
      </c>
      <c r="D521" s="21">
        <v>68</v>
      </c>
      <c r="E521" s="22">
        <v>4.2341065045972597</v>
      </c>
      <c r="F521" s="21">
        <v>5192</v>
      </c>
      <c r="G521" s="22">
        <v>8.5550668438443189</v>
      </c>
      <c r="H521" s="21">
        <v>4</v>
      </c>
      <c r="I521" s="21">
        <v>2.9768967499999999</v>
      </c>
      <c r="J521" s="34">
        <v>20</v>
      </c>
      <c r="K521" s="30">
        <v>70</v>
      </c>
      <c r="L521" s="30">
        <v>18.416875048436093</v>
      </c>
      <c r="M521" s="30">
        <v>56.666666666666657</v>
      </c>
      <c r="N521" s="30">
        <v>20.360621448840298</v>
      </c>
      <c r="O521" s="30">
        <v>40</v>
      </c>
      <c r="P521" s="30">
        <v>25.592396531663816</v>
      </c>
      <c r="Q521" s="31">
        <v>35</v>
      </c>
      <c r="R521" s="30">
        <v>89.206349206349216</v>
      </c>
      <c r="S521" s="30">
        <v>14.12819055057013</v>
      </c>
      <c r="T521" s="30">
        <v>72.063492063492063</v>
      </c>
      <c r="U521" s="30">
        <v>24.458021863776136</v>
      </c>
      <c r="V521" s="30">
        <v>65.396825396825406</v>
      </c>
      <c r="W521" s="30">
        <v>22.347917159999181</v>
      </c>
      <c r="X521" s="47">
        <v>21</v>
      </c>
      <c r="Y521" s="28">
        <v>66.666666666666671</v>
      </c>
      <c r="Z521" s="28">
        <v>39.665266081716041</v>
      </c>
      <c r="AA521" s="28">
        <v>2</v>
      </c>
      <c r="AB521" s="28">
        <v>6.1558701125109252</v>
      </c>
      <c r="AC521" s="28">
        <v>8.5714285714285712</v>
      </c>
      <c r="AD521" s="28">
        <v>17.402791237532639</v>
      </c>
      <c r="AE521" s="28">
        <v>31.428571428571427</v>
      </c>
      <c r="AF521" s="28">
        <v>34.96937435610112</v>
      </c>
      <c r="AG521" s="28">
        <v>16.19047619047619</v>
      </c>
      <c r="AH521" s="28">
        <v>26.547352123364487</v>
      </c>
      <c r="AI521" s="27">
        <v>21</v>
      </c>
      <c r="AJ521" s="28">
        <v>91.999999999999986</v>
      </c>
      <c r="AK521" s="28">
        <v>11.964860832322385</v>
      </c>
      <c r="AL521" s="28">
        <v>17.142857142857142</v>
      </c>
      <c r="AM521" s="28">
        <v>25.523098781859765</v>
      </c>
      <c r="AN521" s="28">
        <v>19.047619047619044</v>
      </c>
      <c r="AO521" s="28">
        <v>24.063408300729531</v>
      </c>
      <c r="AP521" s="28">
        <v>21.904761904761905</v>
      </c>
      <c r="AQ521" s="28">
        <v>26.003662745668656</v>
      </c>
      <c r="AR521" s="28">
        <v>46.666666666666671</v>
      </c>
      <c r="AS521" s="28">
        <v>35.962943891363139</v>
      </c>
      <c r="AT521" s="28">
        <v>90</v>
      </c>
      <c r="AU521" s="28">
        <v>16.543403837370224</v>
      </c>
    </row>
    <row r="522" spans="1:47" x14ac:dyDescent="0.3">
      <c r="A522" s="19" t="s">
        <v>471</v>
      </c>
      <c r="B522" s="19" t="s">
        <v>25</v>
      </c>
      <c r="C522" s="20">
        <v>7</v>
      </c>
      <c r="D522" s="21">
        <v>815</v>
      </c>
      <c r="E522" s="22">
        <v>6.7044143549641069</v>
      </c>
      <c r="F522" s="21">
        <v>201867</v>
      </c>
      <c r="G522" s="22">
        <v>12.215369297435268</v>
      </c>
      <c r="H522" s="21">
        <v>3</v>
      </c>
      <c r="I522" s="21">
        <v>43.452240000000003</v>
      </c>
      <c r="J522" s="34">
        <v>20</v>
      </c>
      <c r="K522" s="30">
        <v>78.333333333333329</v>
      </c>
      <c r="L522" s="30">
        <v>17.834339845163903</v>
      </c>
      <c r="M522" s="30">
        <v>91.1111111111111</v>
      </c>
      <c r="N522" s="30">
        <v>11.736770717475663</v>
      </c>
      <c r="O522" s="30">
        <v>83.888888888888886</v>
      </c>
      <c r="P522" s="30">
        <v>17.466202395508244</v>
      </c>
      <c r="Q522" s="31">
        <v>33</v>
      </c>
      <c r="R522" s="30">
        <v>68.686868686868678</v>
      </c>
      <c r="S522" s="30">
        <v>18.311128273013441</v>
      </c>
      <c r="T522" s="30">
        <v>52.861952861952858</v>
      </c>
      <c r="U522" s="30">
        <v>28.737625225979983</v>
      </c>
      <c r="V522" s="30">
        <v>62.626262626262623</v>
      </c>
      <c r="W522" s="30">
        <v>15.420590546234381</v>
      </c>
      <c r="X522" s="47">
        <v>20</v>
      </c>
      <c r="Y522" s="28">
        <v>35</v>
      </c>
      <c r="Z522" s="28">
        <v>33.007176253210858</v>
      </c>
      <c r="AA522" s="28">
        <v>60</v>
      </c>
      <c r="AB522" s="28">
        <v>42.05259864302775</v>
      </c>
      <c r="AC522" s="28">
        <v>68</v>
      </c>
      <c r="AD522" s="28">
        <v>33.965927199567446</v>
      </c>
      <c r="AE522" s="28">
        <v>50</v>
      </c>
      <c r="AF522" s="28">
        <v>36.418618720013043</v>
      </c>
      <c r="AG522" s="28">
        <v>22.999999999999996</v>
      </c>
      <c r="AH522" s="28">
        <v>33.261325732352944</v>
      </c>
      <c r="AI522" s="27">
        <v>20</v>
      </c>
      <c r="AJ522" s="28">
        <v>18</v>
      </c>
      <c r="AK522" s="28">
        <v>31.722480821551205</v>
      </c>
      <c r="AL522" s="28">
        <v>18</v>
      </c>
      <c r="AM522" s="28">
        <v>24.19221275317198</v>
      </c>
      <c r="AN522" s="28">
        <v>66</v>
      </c>
      <c r="AO522" s="28">
        <v>30.504529430716893</v>
      </c>
      <c r="AP522" s="28">
        <v>74</v>
      </c>
      <c r="AQ522" s="28">
        <v>33.150375087184948</v>
      </c>
      <c r="AR522" s="28">
        <v>89.473684210526329</v>
      </c>
      <c r="AS522" s="28">
        <v>15.446568914424674</v>
      </c>
      <c r="AT522" s="28">
        <v>95.789473684210535</v>
      </c>
      <c r="AU522" s="28">
        <v>8.3770781658339111</v>
      </c>
    </row>
    <row r="523" spans="1:47" x14ac:dyDescent="0.3">
      <c r="A523" s="19" t="s">
        <v>472</v>
      </c>
      <c r="B523" s="19" t="s">
        <v>25</v>
      </c>
      <c r="C523" s="20">
        <v>4</v>
      </c>
      <c r="D523" s="21">
        <v>1998</v>
      </c>
      <c r="E523" s="22">
        <v>7.6004023345003997</v>
      </c>
      <c r="F523" s="21">
        <v>236659</v>
      </c>
      <c r="G523" s="22">
        <v>12.37437979093855</v>
      </c>
      <c r="H523" s="19">
        <v>13</v>
      </c>
      <c r="I523" s="19">
        <v>39.217912538500002</v>
      </c>
      <c r="J523" s="34">
        <v>20</v>
      </c>
      <c r="K523" s="30">
        <v>85</v>
      </c>
      <c r="L523" s="30">
        <v>17.013926184468005</v>
      </c>
      <c r="M523" s="30">
        <v>67.777777777777771</v>
      </c>
      <c r="N523" s="30">
        <v>34.932404791016467</v>
      </c>
      <c r="O523" s="30">
        <v>57.777777777777779</v>
      </c>
      <c r="P523" s="30">
        <v>35.977034043365848</v>
      </c>
      <c r="Q523" s="31">
        <v>33</v>
      </c>
      <c r="R523" s="30">
        <v>58.585858585858581</v>
      </c>
      <c r="S523" s="30">
        <v>15.028965673097481</v>
      </c>
      <c r="T523" s="30">
        <v>52.525252525252526</v>
      </c>
      <c r="U523" s="30">
        <v>21.021874129563038</v>
      </c>
      <c r="V523" s="30">
        <v>55.892255892255889</v>
      </c>
      <c r="W523" s="30">
        <v>9.8149736344433798</v>
      </c>
      <c r="X523" s="47">
        <v>21</v>
      </c>
      <c r="Y523" s="28">
        <v>37.142857142857146</v>
      </c>
      <c r="Z523" s="28">
        <v>39.133471241746129</v>
      </c>
      <c r="AA523" s="28">
        <v>0</v>
      </c>
      <c r="AB523" s="28">
        <v>0</v>
      </c>
      <c r="AC523" s="28">
        <v>0</v>
      </c>
      <c r="AD523" s="28">
        <v>0</v>
      </c>
      <c r="AE523" s="28">
        <v>6</v>
      </c>
      <c r="AF523" s="28">
        <v>19.574419397183714</v>
      </c>
      <c r="AG523" s="28">
        <v>7</v>
      </c>
      <c r="AH523" s="28">
        <v>21.788456625132106</v>
      </c>
      <c r="AI523" s="27">
        <v>21</v>
      </c>
      <c r="AJ523" s="28">
        <v>42.857142857142854</v>
      </c>
      <c r="AK523" s="28">
        <v>36.4887458187942</v>
      </c>
      <c r="AL523" s="28">
        <v>0</v>
      </c>
      <c r="AM523" s="28">
        <v>0</v>
      </c>
      <c r="AN523" s="28">
        <v>0</v>
      </c>
      <c r="AO523" s="28">
        <v>0</v>
      </c>
      <c r="AP523" s="28">
        <v>0</v>
      </c>
      <c r="AQ523" s="28">
        <v>0</v>
      </c>
      <c r="AR523" s="28">
        <v>5</v>
      </c>
      <c r="AS523" s="28">
        <v>15.727950313140983</v>
      </c>
      <c r="AT523" s="28">
        <v>24.761904761904763</v>
      </c>
      <c r="AU523" s="28">
        <v>38.421224293227255</v>
      </c>
    </row>
    <row r="524" spans="1:47" ht="14" x14ac:dyDescent="0.3">
      <c r="A524" s="19" t="s">
        <v>473</v>
      </c>
      <c r="B524" s="19" t="s">
        <v>25</v>
      </c>
      <c r="C524" s="20">
        <v>7</v>
      </c>
      <c r="D524" s="21">
        <v>8</v>
      </c>
      <c r="E524" s="22">
        <v>2.1972245773362196</v>
      </c>
      <c r="F524" s="19">
        <v>73</v>
      </c>
      <c r="G524" s="33">
        <v>4.3040650932041702</v>
      </c>
      <c r="H524" s="21">
        <v>2</v>
      </c>
      <c r="I524" s="21">
        <v>0.78339349999999996</v>
      </c>
      <c r="J524" s="31">
        <v>20</v>
      </c>
      <c r="K524" s="30">
        <v>86.111111111111114</v>
      </c>
      <c r="L524" s="30">
        <v>12.935085590991033</v>
      </c>
      <c r="M524" s="30">
        <v>90</v>
      </c>
      <c r="N524" s="30">
        <v>12.947637836148417</v>
      </c>
      <c r="O524" s="30">
        <v>87.777777777777771</v>
      </c>
      <c r="P524" s="30">
        <v>19.379591094941791</v>
      </c>
      <c r="Q524" s="31">
        <v>36</v>
      </c>
      <c r="R524" s="30">
        <v>62.962962962962969</v>
      </c>
      <c r="S524" s="30">
        <v>16.37307550251127</v>
      </c>
      <c r="T524" s="30">
        <v>53.703703703703702</v>
      </c>
      <c r="U524" s="30">
        <v>14.66859054241006</v>
      </c>
      <c r="V524" s="30">
        <v>57.716049382716051</v>
      </c>
      <c r="W524" s="30">
        <v>11.212063434136789</v>
      </c>
      <c r="X524" s="47">
        <v>20</v>
      </c>
      <c r="Y524" s="46">
        <v>2.1052631578947367</v>
      </c>
      <c r="Z524" s="46">
        <v>9.1766293548224702</v>
      </c>
      <c r="AA524" s="46">
        <v>0</v>
      </c>
      <c r="AB524" s="46">
        <v>0</v>
      </c>
      <c r="AC524" s="46">
        <v>91</v>
      </c>
      <c r="AD524" s="46">
        <v>17.740824166460332</v>
      </c>
      <c r="AE524" s="46">
        <v>36</v>
      </c>
      <c r="AF524" s="46">
        <v>37.049042888411684</v>
      </c>
      <c r="AG524" s="46">
        <v>0</v>
      </c>
      <c r="AH524" s="46">
        <v>0</v>
      </c>
      <c r="AI524" s="27">
        <v>20</v>
      </c>
      <c r="AJ524" s="28">
        <v>3</v>
      </c>
      <c r="AK524" s="28">
        <v>7.326950970650465</v>
      </c>
      <c r="AL524" s="28">
        <v>45.999999999999993</v>
      </c>
      <c r="AM524" s="28">
        <v>40.052596998394371</v>
      </c>
      <c r="AN524" s="28">
        <v>33</v>
      </c>
      <c r="AO524" s="28">
        <v>35.703457004963305</v>
      </c>
      <c r="AP524" s="28">
        <v>90.526315789473671</v>
      </c>
      <c r="AQ524" s="28">
        <v>16.82382048384121</v>
      </c>
      <c r="AR524" s="28">
        <v>16</v>
      </c>
      <c r="AS524" s="28">
        <v>24.793887192315431</v>
      </c>
      <c r="AT524" s="28">
        <v>66</v>
      </c>
      <c r="AU524" s="28">
        <v>42.102631496705385</v>
      </c>
    </row>
    <row r="525" spans="1:47" x14ac:dyDescent="0.3">
      <c r="A525" s="19" t="s">
        <v>474</v>
      </c>
      <c r="B525" s="19" t="s">
        <v>25</v>
      </c>
      <c r="C525" s="20">
        <v>7</v>
      </c>
      <c r="D525" s="21">
        <v>65</v>
      </c>
      <c r="E525" s="22">
        <v>4.1896547420264252</v>
      </c>
      <c r="F525" s="21">
        <v>4377</v>
      </c>
      <c r="G525" s="22">
        <v>8.3843472780828083</v>
      </c>
      <c r="H525" s="21">
        <v>1</v>
      </c>
      <c r="I525" s="21">
        <v>4.3869999999999996</v>
      </c>
      <c r="J525" s="34">
        <v>20</v>
      </c>
      <c r="K525" s="30">
        <v>74.444444444444443</v>
      </c>
      <c r="L525" s="30">
        <v>18.060615575272209</v>
      </c>
      <c r="M525" s="30">
        <v>81.666666666666671</v>
      </c>
      <c r="N525" s="30">
        <v>18.12346652785704</v>
      </c>
      <c r="O525" s="30">
        <v>83.333333333333329</v>
      </c>
      <c r="P525" s="30">
        <v>18.904362427186683</v>
      </c>
      <c r="Q525" s="31">
        <v>34</v>
      </c>
      <c r="R525" s="30">
        <v>52.941176470588232</v>
      </c>
      <c r="S525" s="30">
        <v>10.961560401252928</v>
      </c>
      <c r="T525" s="30">
        <v>53.59477124183006</v>
      </c>
      <c r="U525" s="30">
        <v>18.646812480353635</v>
      </c>
      <c r="V525" s="30">
        <v>56.209150326797385</v>
      </c>
      <c r="W525" s="30">
        <v>16.398784656223274</v>
      </c>
      <c r="X525" s="47">
        <v>20</v>
      </c>
      <c r="Y525" s="28">
        <v>22.000000000000004</v>
      </c>
      <c r="Z525" s="28">
        <v>37.7805296555333</v>
      </c>
      <c r="AA525" s="28">
        <v>11.000000000000002</v>
      </c>
      <c r="AB525" s="28">
        <v>24.68752081944492</v>
      </c>
      <c r="AC525" s="28">
        <v>50.999999999999993</v>
      </c>
      <c r="AD525" s="28">
        <v>38.099592482970486</v>
      </c>
      <c r="AE525" s="28">
        <v>19</v>
      </c>
      <c r="AF525" s="28">
        <v>35.228576916743989</v>
      </c>
      <c r="AG525" s="28">
        <v>3.1578947368421053</v>
      </c>
      <c r="AH525" s="28">
        <v>10.029197142425581</v>
      </c>
      <c r="AI525" s="27">
        <v>20</v>
      </c>
      <c r="AJ525" s="28">
        <v>16</v>
      </c>
      <c r="AK525" s="28">
        <v>34.70173664697186</v>
      </c>
      <c r="AL525" s="28">
        <v>8.4210526315789469</v>
      </c>
      <c r="AM525" s="28">
        <v>19.224740395512598</v>
      </c>
      <c r="AN525" s="28">
        <v>9.473684210526315</v>
      </c>
      <c r="AO525" s="28">
        <v>19.285482222682521</v>
      </c>
      <c r="AP525" s="28">
        <v>71</v>
      </c>
      <c r="AQ525" s="28">
        <v>33.387675002989695</v>
      </c>
      <c r="AR525" s="28">
        <v>27</v>
      </c>
      <c r="AS525" s="28">
        <v>37.430637605829631</v>
      </c>
      <c r="AT525" s="28">
        <v>62</v>
      </c>
      <c r="AU525" s="28">
        <v>36.070107174486573</v>
      </c>
    </row>
    <row r="526" spans="1:47" x14ac:dyDescent="0.3">
      <c r="A526" s="19" t="s">
        <v>475</v>
      </c>
      <c r="B526" s="19" t="s">
        <v>25</v>
      </c>
      <c r="C526" s="20">
        <v>6</v>
      </c>
      <c r="D526" s="21">
        <v>268</v>
      </c>
      <c r="E526" s="22">
        <v>5.5947113796018391</v>
      </c>
      <c r="F526" s="21">
        <v>21758</v>
      </c>
      <c r="G526" s="22">
        <v>9.9877827440315219</v>
      </c>
      <c r="H526" s="21">
        <v>1</v>
      </c>
      <c r="I526" s="21">
        <v>31.022400000000001</v>
      </c>
      <c r="J526" s="34">
        <v>20</v>
      </c>
      <c r="K526" s="30">
        <v>66.666666666666671</v>
      </c>
      <c r="L526" s="30">
        <v>19.075446117310047</v>
      </c>
      <c r="M526" s="30">
        <v>64.444444444444443</v>
      </c>
      <c r="N526" s="30">
        <v>31.960014003856536</v>
      </c>
      <c r="O526" s="30">
        <v>46.666666666666664</v>
      </c>
      <c r="P526" s="30">
        <v>27.830359589480551</v>
      </c>
      <c r="Q526" s="31">
        <v>34</v>
      </c>
      <c r="R526" s="30">
        <v>71.568627450980387</v>
      </c>
      <c r="S526" s="30">
        <v>18.183743653684541</v>
      </c>
      <c r="T526" s="30">
        <v>63.398692810457518</v>
      </c>
      <c r="U526" s="30">
        <v>24.698619121164942</v>
      </c>
      <c r="V526" s="30">
        <v>73.202614379084963</v>
      </c>
      <c r="W526" s="30">
        <v>17.540002286222762</v>
      </c>
      <c r="X526" s="47">
        <v>19</v>
      </c>
      <c r="Y526" s="28">
        <v>64.21052631578948</v>
      </c>
      <c r="Z526" s="28">
        <v>41.941200835042629</v>
      </c>
      <c r="AA526" s="28">
        <v>7.7777777777777786</v>
      </c>
      <c r="AB526" s="28">
        <v>13.956046783744506</v>
      </c>
      <c r="AC526" s="28">
        <v>24.210526315789473</v>
      </c>
      <c r="AD526" s="28">
        <v>29.498736220328006</v>
      </c>
      <c r="AE526" s="28">
        <v>14.736842105263156</v>
      </c>
      <c r="AF526" s="28">
        <v>32.552252192544486</v>
      </c>
      <c r="AG526" s="28">
        <v>0</v>
      </c>
      <c r="AH526" s="28">
        <v>0</v>
      </c>
      <c r="AI526" s="27">
        <v>19</v>
      </c>
      <c r="AJ526" s="28">
        <v>54.736842105263158</v>
      </c>
      <c r="AK526" s="28">
        <v>38.205354635273537</v>
      </c>
      <c r="AL526" s="28">
        <v>0</v>
      </c>
      <c r="AM526" s="28">
        <v>0</v>
      </c>
      <c r="AN526" s="28">
        <v>0</v>
      </c>
      <c r="AO526" s="28">
        <v>0</v>
      </c>
      <c r="AP526" s="28">
        <v>13.684210526315789</v>
      </c>
      <c r="AQ526" s="28">
        <v>21.13725681660215</v>
      </c>
      <c r="AR526" s="28">
        <v>15.789473684210526</v>
      </c>
      <c r="AS526" s="28">
        <v>32.372105528900477</v>
      </c>
      <c r="AT526" s="28">
        <v>38.94736842105263</v>
      </c>
      <c r="AU526" s="28">
        <v>40.810502031013932</v>
      </c>
    </row>
    <row r="527" spans="1:47" x14ac:dyDescent="0.3">
      <c r="A527" s="19" t="s">
        <v>476</v>
      </c>
      <c r="B527" s="19" t="s">
        <v>25</v>
      </c>
      <c r="C527" s="20">
        <v>5</v>
      </c>
      <c r="D527" s="21">
        <v>63</v>
      </c>
      <c r="E527" s="22">
        <v>4.1588830833596715</v>
      </c>
      <c r="F527" s="21">
        <v>2639</v>
      </c>
      <c r="G527" s="22">
        <v>7.8785341961403619</v>
      </c>
      <c r="H527" s="21">
        <v>4</v>
      </c>
      <c r="I527" s="21">
        <v>30.004019249999999</v>
      </c>
      <c r="J527" s="34">
        <v>20</v>
      </c>
      <c r="K527" s="30">
        <v>69.444444444444443</v>
      </c>
      <c r="L527" s="30">
        <v>27.186693607199604</v>
      </c>
      <c r="M527" s="30">
        <v>91.1111111111111</v>
      </c>
      <c r="N527" s="30">
        <v>16.361732878702743</v>
      </c>
      <c r="O527" s="30">
        <v>91.1111111111111</v>
      </c>
      <c r="P527" s="30">
        <v>16.754156331667829</v>
      </c>
      <c r="Q527" s="31">
        <v>34</v>
      </c>
      <c r="R527" s="30">
        <v>70.915032679738559</v>
      </c>
      <c r="S527" s="30">
        <v>27.627838544552624</v>
      </c>
      <c r="T527" s="30">
        <v>50.326797385620914</v>
      </c>
      <c r="U527" s="30">
        <v>27.111234491860202</v>
      </c>
      <c r="V527" s="30">
        <v>60.130718954248373</v>
      </c>
      <c r="W527" s="30">
        <v>22.74102266665582</v>
      </c>
      <c r="X527" s="47">
        <v>21</v>
      </c>
      <c r="Y527" s="28">
        <v>8</v>
      </c>
      <c r="Z527" s="28">
        <v>24.880667576405962</v>
      </c>
      <c r="AA527" s="28">
        <v>0</v>
      </c>
      <c r="AB527" s="28">
        <v>4.3643578047198472</v>
      </c>
      <c r="AC527" s="28">
        <v>35.238095238095234</v>
      </c>
      <c r="AD527" s="28">
        <v>37.365632286774918</v>
      </c>
      <c r="AE527" s="28">
        <v>95</v>
      </c>
      <c r="AF527" s="28">
        <v>14.800257398019104</v>
      </c>
      <c r="AG527" s="28">
        <v>7.6190476190476186</v>
      </c>
      <c r="AH527" s="28">
        <v>18.413245749938248</v>
      </c>
      <c r="AI527" s="27">
        <v>21</v>
      </c>
      <c r="AJ527" s="28">
        <v>34.285714285714285</v>
      </c>
      <c r="AK527" s="28">
        <v>31.075943842694237</v>
      </c>
      <c r="AL527" s="28">
        <v>93.333333333333343</v>
      </c>
      <c r="AM527" s="28">
        <v>11.547005383792532</v>
      </c>
      <c r="AN527" s="28">
        <v>61.904761904761905</v>
      </c>
      <c r="AO527" s="28">
        <v>33.40943693315522</v>
      </c>
      <c r="AP527" s="28">
        <v>57.142857142857146</v>
      </c>
      <c r="AQ527" s="28">
        <v>38.097618973218935</v>
      </c>
      <c r="AR527" s="28">
        <v>5</v>
      </c>
      <c r="AS527" s="28">
        <v>17.292993351285922</v>
      </c>
      <c r="AT527" s="28">
        <v>70.476190476190467</v>
      </c>
      <c r="AU527" s="28">
        <v>33.237958793552664</v>
      </c>
    </row>
    <row r="528" spans="1:47" x14ac:dyDescent="0.3">
      <c r="A528" s="19" t="s">
        <v>477</v>
      </c>
      <c r="B528" s="19" t="s">
        <v>39</v>
      </c>
      <c r="C528" s="20">
        <v>10</v>
      </c>
      <c r="D528" s="21">
        <v>225</v>
      </c>
      <c r="E528" s="22">
        <v>5.4205349992722862</v>
      </c>
      <c r="F528" s="21">
        <v>22744</v>
      </c>
      <c r="G528" s="22">
        <v>10.032100620004105</v>
      </c>
      <c r="H528" s="21">
        <v>1</v>
      </c>
      <c r="I528" s="21">
        <v>2.1934999999999998</v>
      </c>
      <c r="J528" s="34">
        <v>20</v>
      </c>
      <c r="K528" s="30">
        <v>77.222222222222229</v>
      </c>
      <c r="L528" s="30">
        <v>22.360679774997905</v>
      </c>
      <c r="M528" s="30">
        <v>73.333333333333329</v>
      </c>
      <c r="N528" s="30">
        <v>28.70386090631667</v>
      </c>
      <c r="O528" s="30">
        <v>58.888888888888886</v>
      </c>
      <c r="P528" s="30">
        <v>31.447636892886706</v>
      </c>
      <c r="Q528" s="31">
        <v>35</v>
      </c>
      <c r="R528" s="30">
        <v>88.253968253968253</v>
      </c>
      <c r="S528" s="30">
        <v>12.33249633350667</v>
      </c>
      <c r="T528" s="30">
        <v>77.142857142857153</v>
      </c>
      <c r="U528" s="30">
        <v>23.638351397905751</v>
      </c>
      <c r="V528" s="30">
        <v>77.142857142857153</v>
      </c>
      <c r="W528" s="30">
        <v>20.156046492002815</v>
      </c>
      <c r="X528" s="47">
        <v>21</v>
      </c>
      <c r="Y528" s="28">
        <v>76.190476190476176</v>
      </c>
      <c r="Z528" s="28">
        <v>33.237958793552664</v>
      </c>
      <c r="AA528" s="28">
        <v>31.428571428571427</v>
      </c>
      <c r="AB528" s="28">
        <v>33.806170189140666</v>
      </c>
      <c r="AC528" s="28">
        <v>40</v>
      </c>
      <c r="AD528" s="28">
        <v>36.331804249169899</v>
      </c>
      <c r="AE528" s="28">
        <v>32.38095238095238</v>
      </c>
      <c r="AF528" s="28">
        <v>36.592999590736191</v>
      </c>
      <c r="AG528" s="28">
        <v>37.142857142857146</v>
      </c>
      <c r="AH528" s="28">
        <v>34.805582475065279</v>
      </c>
      <c r="AI528" s="27">
        <v>21</v>
      </c>
      <c r="AJ528" s="28">
        <v>75.238095238095241</v>
      </c>
      <c r="AK528" s="28">
        <v>31.562485266380339</v>
      </c>
      <c r="AL528" s="28">
        <v>1</v>
      </c>
      <c r="AM528" s="28">
        <v>4.4721359549995796</v>
      </c>
      <c r="AN528" s="28">
        <v>1</v>
      </c>
      <c r="AO528" s="28">
        <v>4.4721359549995796</v>
      </c>
      <c r="AP528" s="28">
        <v>28.571428571428573</v>
      </c>
      <c r="AQ528" s="28">
        <v>32.601489887076369</v>
      </c>
      <c r="AR528" s="28">
        <v>21.904761904761905</v>
      </c>
      <c r="AS528" s="28">
        <v>34.002801005071277</v>
      </c>
      <c r="AT528" s="28">
        <v>48.571428571428569</v>
      </c>
      <c r="AU528" s="28">
        <v>41.74754056057845</v>
      </c>
    </row>
    <row r="529" spans="1:47" x14ac:dyDescent="0.3">
      <c r="A529" s="19" t="s">
        <v>478</v>
      </c>
      <c r="B529" s="19" t="s">
        <v>25</v>
      </c>
      <c r="C529" s="20">
        <v>8</v>
      </c>
      <c r="D529" s="21">
        <v>174</v>
      </c>
      <c r="E529" s="22">
        <v>5.1647859739235145</v>
      </c>
      <c r="F529" s="21">
        <v>26403</v>
      </c>
      <c r="G529" s="22">
        <v>10.181270792808661</v>
      </c>
      <c r="H529" s="21">
        <v>2</v>
      </c>
      <c r="I529" s="21">
        <v>1.7234635</v>
      </c>
      <c r="J529" s="34">
        <v>20</v>
      </c>
      <c r="K529" s="30">
        <v>69.444444444444443</v>
      </c>
      <c r="L529" s="30">
        <v>18.337320140672698</v>
      </c>
      <c r="M529" s="30">
        <v>63.888888888888886</v>
      </c>
      <c r="N529" s="30">
        <v>30.774072443582003</v>
      </c>
      <c r="O529" s="30">
        <v>51.111111111111107</v>
      </c>
      <c r="P529" s="30">
        <v>28.703860906316677</v>
      </c>
      <c r="Q529" s="31">
        <v>33</v>
      </c>
      <c r="R529" s="30">
        <v>20.875420875420875</v>
      </c>
      <c r="S529" s="30">
        <v>13.539373240998721</v>
      </c>
      <c r="T529" s="30">
        <v>80.134680134680139</v>
      </c>
      <c r="U529" s="30">
        <v>20.927117751584948</v>
      </c>
      <c r="V529" s="30">
        <v>43.43434343434344</v>
      </c>
      <c r="W529" s="30">
        <v>27.126196333013482</v>
      </c>
      <c r="X529" s="47">
        <v>20</v>
      </c>
      <c r="Y529" s="28">
        <v>55</v>
      </c>
      <c r="Z529" s="28">
        <v>41.989973740606722</v>
      </c>
      <c r="AA529" s="28">
        <v>20</v>
      </c>
      <c r="AB529" s="28">
        <v>30.435436410107286</v>
      </c>
      <c r="AC529" s="28">
        <v>32</v>
      </c>
      <c r="AD529" s="28">
        <v>34.580189034824699</v>
      </c>
      <c r="AE529" s="28">
        <v>40</v>
      </c>
      <c r="AF529" s="28">
        <v>38.38859479749572</v>
      </c>
      <c r="AG529" s="28">
        <v>15</v>
      </c>
      <c r="AH529" s="28">
        <v>28.928223334023777</v>
      </c>
      <c r="AI529" s="27">
        <v>20</v>
      </c>
      <c r="AJ529" s="28">
        <v>76</v>
      </c>
      <c r="AK529" s="28">
        <v>32.831307266724927</v>
      </c>
      <c r="AL529" s="28">
        <v>2.1052631578947367</v>
      </c>
      <c r="AM529" s="28">
        <v>6.3060353528461155</v>
      </c>
      <c r="AN529" s="28">
        <v>4.2105263157894735</v>
      </c>
      <c r="AO529" s="28">
        <v>10.706067580626215</v>
      </c>
      <c r="AP529" s="28">
        <v>9.473684210526315</v>
      </c>
      <c r="AQ529" s="28">
        <v>15.44656891442466</v>
      </c>
      <c r="AR529" s="28">
        <v>63</v>
      </c>
      <c r="AS529" s="28">
        <v>34.504004344271024</v>
      </c>
      <c r="AT529" s="28">
        <v>50.999999999999993</v>
      </c>
      <c r="AU529" s="28">
        <v>36.404164018622055</v>
      </c>
    </row>
    <row r="530" spans="1:47" x14ac:dyDescent="0.3">
      <c r="A530" s="19" t="s">
        <v>479</v>
      </c>
      <c r="B530" s="19" t="s">
        <v>25</v>
      </c>
      <c r="C530" s="20">
        <v>8</v>
      </c>
      <c r="D530" s="21">
        <v>198</v>
      </c>
      <c r="E530" s="22">
        <v>5.2933048247244923</v>
      </c>
      <c r="F530" s="21">
        <v>17188</v>
      </c>
      <c r="G530" s="22">
        <v>9.7520249233281575</v>
      </c>
      <c r="H530" s="21">
        <v>1</v>
      </c>
      <c r="I530" s="21">
        <v>18.801400000000001</v>
      </c>
      <c r="J530" s="34">
        <v>20</v>
      </c>
      <c r="K530" s="30">
        <v>52.777777777777779</v>
      </c>
      <c r="L530" s="30">
        <v>29.035838579715421</v>
      </c>
      <c r="M530" s="30">
        <v>55.555555555555557</v>
      </c>
      <c r="N530" s="30">
        <v>27.454256360948545</v>
      </c>
      <c r="O530" s="30">
        <v>33.888888888888886</v>
      </c>
      <c r="P530" s="30">
        <v>26.361558639032371</v>
      </c>
      <c r="Q530" s="31">
        <v>35</v>
      </c>
      <c r="R530" s="33">
        <v>21.164021164021161</v>
      </c>
      <c r="S530" s="33">
        <v>13.565006680117357</v>
      </c>
      <c r="T530" s="33">
        <v>70.899470899470913</v>
      </c>
      <c r="U530" s="33">
        <v>22.899725179274583</v>
      </c>
      <c r="V530" s="33">
        <v>28.042328042328041</v>
      </c>
      <c r="W530" s="33">
        <v>18.128160897319574</v>
      </c>
      <c r="X530" s="48">
        <v>22</v>
      </c>
      <c r="Y530" s="37">
        <v>73.63636363636364</v>
      </c>
      <c r="Z530" s="37">
        <v>38.735421779463039</v>
      </c>
      <c r="AA530" s="37">
        <v>0</v>
      </c>
      <c r="AB530" s="37">
        <v>0</v>
      </c>
      <c r="AC530" s="37">
        <v>5.7142857142857135</v>
      </c>
      <c r="AD530" s="37">
        <v>19.123657749350297</v>
      </c>
      <c r="AE530" s="37">
        <v>14.545454545454547</v>
      </c>
      <c r="AF530" s="37">
        <v>30.972687311684133</v>
      </c>
      <c r="AG530" s="37">
        <v>19.09090909090909</v>
      </c>
      <c r="AH530" s="37">
        <v>36.241135653010566</v>
      </c>
      <c r="AI530" s="27">
        <v>22</v>
      </c>
      <c r="AJ530" s="37">
        <v>72.72727272727272</v>
      </c>
      <c r="AK530" s="37">
        <v>37.31230081632318</v>
      </c>
      <c r="AL530" s="37">
        <v>0</v>
      </c>
      <c r="AM530" s="37">
        <v>0</v>
      </c>
      <c r="AN530" s="37">
        <v>0</v>
      </c>
      <c r="AO530" s="37">
        <v>0</v>
      </c>
      <c r="AP530" s="37">
        <v>0.95238095238095233</v>
      </c>
      <c r="AQ530" s="37">
        <v>4.3643578047198472</v>
      </c>
      <c r="AR530" s="37">
        <v>34.545454545454547</v>
      </c>
      <c r="AS530" s="37">
        <v>41.487493551817764</v>
      </c>
      <c r="AT530" s="37">
        <v>54.54545454545454</v>
      </c>
      <c r="AU530" s="37">
        <v>46.672850548846689</v>
      </c>
    </row>
    <row r="531" spans="1:47" x14ac:dyDescent="0.3">
      <c r="A531" s="19" t="s">
        <v>480</v>
      </c>
      <c r="B531" s="19" t="s">
        <v>25</v>
      </c>
      <c r="C531" s="20">
        <v>7</v>
      </c>
      <c r="D531" s="21">
        <v>72</v>
      </c>
      <c r="E531" s="22">
        <v>4.290459441148391</v>
      </c>
      <c r="F531" s="21">
        <v>5974</v>
      </c>
      <c r="G531" s="22">
        <v>8.695339376799712</v>
      </c>
      <c r="H531" s="21">
        <v>2</v>
      </c>
      <c r="I531" s="21">
        <v>1.4101085</v>
      </c>
      <c r="J531" s="34">
        <v>20</v>
      </c>
      <c r="K531" s="30">
        <v>63.888888888888886</v>
      </c>
      <c r="L531" s="30">
        <v>24.943080101789004</v>
      </c>
      <c r="M531" s="30">
        <v>77.777777777777771</v>
      </c>
      <c r="N531" s="30">
        <v>22.799518935225642</v>
      </c>
      <c r="O531" s="30">
        <v>60.555555555555557</v>
      </c>
      <c r="P531" s="30">
        <v>21.771749971376085</v>
      </c>
      <c r="Q531" s="31">
        <v>33</v>
      </c>
      <c r="R531" s="30">
        <v>21.54882154882155</v>
      </c>
      <c r="S531" s="30">
        <v>17.333732620800337</v>
      </c>
      <c r="T531" s="30">
        <v>71.717171717171709</v>
      </c>
      <c r="U531" s="30">
        <v>23.910021191035785</v>
      </c>
      <c r="V531" s="30">
        <v>39.393939393939398</v>
      </c>
      <c r="W531" s="30">
        <v>25.623537159526915</v>
      </c>
      <c r="X531" s="47">
        <v>20</v>
      </c>
      <c r="Y531" s="28">
        <v>50.999999999999993</v>
      </c>
      <c r="Z531" s="28">
        <v>41.788943387858993</v>
      </c>
      <c r="AA531" s="28">
        <v>5.2631578947368416</v>
      </c>
      <c r="AB531" s="28">
        <v>13.067525929498998</v>
      </c>
      <c r="AC531" s="28">
        <v>17</v>
      </c>
      <c r="AD531" s="28">
        <v>31.970381029288575</v>
      </c>
      <c r="AE531" s="28">
        <v>9.473684210526315</v>
      </c>
      <c r="AF531" s="28">
        <v>20.405251015506966</v>
      </c>
      <c r="AG531" s="28">
        <v>6.3157894736842106</v>
      </c>
      <c r="AH531" s="28">
        <v>16.401397743888062</v>
      </c>
      <c r="AI531" s="27">
        <v>20</v>
      </c>
      <c r="AJ531" s="28">
        <v>72</v>
      </c>
      <c r="AK531" s="28">
        <v>33.965927199567446</v>
      </c>
      <c r="AL531" s="28">
        <v>18</v>
      </c>
      <c r="AM531" s="28">
        <v>29.664793948382645</v>
      </c>
      <c r="AN531" s="28">
        <v>16</v>
      </c>
      <c r="AO531" s="28">
        <v>32.183683345512371</v>
      </c>
      <c r="AP531" s="28">
        <v>3.1578947368421053</v>
      </c>
      <c r="AQ531" s="28">
        <v>10.029197142425581</v>
      </c>
      <c r="AR531" s="28">
        <v>9.473684210526315</v>
      </c>
      <c r="AS531" s="28">
        <v>20.405251015506966</v>
      </c>
      <c r="AT531" s="28">
        <v>42</v>
      </c>
      <c r="AU531" s="28">
        <v>38.333714719689326</v>
      </c>
    </row>
    <row r="532" spans="1:47" x14ac:dyDescent="0.3">
      <c r="A532" s="19" t="s">
        <v>481</v>
      </c>
      <c r="B532" s="19" t="s">
        <v>25</v>
      </c>
      <c r="C532" s="20">
        <v>8</v>
      </c>
      <c r="D532" s="21">
        <v>46</v>
      </c>
      <c r="E532" s="22">
        <v>3.8501476017100584</v>
      </c>
      <c r="F532" s="21">
        <v>5505</v>
      </c>
      <c r="G532" s="22">
        <v>8.6135936857025523</v>
      </c>
      <c r="H532" s="21">
        <v>3</v>
      </c>
      <c r="I532" s="21">
        <v>0.940072333333</v>
      </c>
      <c r="J532" s="34">
        <v>20</v>
      </c>
      <c r="K532" s="30">
        <v>64.444444444444443</v>
      </c>
      <c r="L532" s="30">
        <v>21.204778354918542</v>
      </c>
      <c r="M532" s="30">
        <v>61.111111111111114</v>
      </c>
      <c r="N532" s="30">
        <v>26.856052639076101</v>
      </c>
      <c r="O532" s="30">
        <v>53.888888888888886</v>
      </c>
      <c r="P532" s="30">
        <v>30.004331504498467</v>
      </c>
      <c r="Q532" s="31">
        <v>34</v>
      </c>
      <c r="R532" s="30">
        <v>72.875816993464056</v>
      </c>
      <c r="S532" s="30">
        <v>18.988877062130886</v>
      </c>
      <c r="T532" s="30">
        <v>59.477124183006531</v>
      </c>
      <c r="U532" s="30">
        <v>21.16727474071579</v>
      </c>
      <c r="V532" s="30">
        <v>68.300653594771248</v>
      </c>
      <c r="W532" s="30">
        <v>18.578828313775084</v>
      </c>
      <c r="X532" s="47">
        <v>20</v>
      </c>
      <c r="Y532" s="28">
        <v>27</v>
      </c>
      <c r="Z532" s="28">
        <v>41.688064680938417</v>
      </c>
      <c r="AA532" s="28">
        <v>87.368421052631575</v>
      </c>
      <c r="AB532" s="28">
        <v>16.613951721756798</v>
      </c>
      <c r="AC532" s="28">
        <v>54</v>
      </c>
      <c r="AD532" s="28">
        <v>42.599728192856617</v>
      </c>
      <c r="AE532" s="28">
        <v>21</v>
      </c>
      <c r="AF532" s="28">
        <v>37.542957851114053</v>
      </c>
      <c r="AG532" s="28">
        <v>42</v>
      </c>
      <c r="AH532" s="28">
        <v>43.480183023872769</v>
      </c>
      <c r="AI532" s="27">
        <v>20</v>
      </c>
      <c r="AJ532" s="28">
        <v>36</v>
      </c>
      <c r="AK532" s="28">
        <v>37.049042888411684</v>
      </c>
      <c r="AL532" s="28">
        <v>0</v>
      </c>
      <c r="AM532" s="28">
        <v>0</v>
      </c>
      <c r="AN532" s="28">
        <v>0</v>
      </c>
      <c r="AO532" s="28">
        <v>0</v>
      </c>
      <c r="AP532" s="28">
        <v>63</v>
      </c>
      <c r="AQ532" s="28">
        <v>39.616583449491536</v>
      </c>
      <c r="AR532" s="28">
        <v>17</v>
      </c>
      <c r="AS532" s="28">
        <v>28.488224714229226</v>
      </c>
      <c r="AT532" s="28">
        <v>61</v>
      </c>
      <c r="AU532" s="28">
        <v>33.387675002989695</v>
      </c>
    </row>
    <row r="533" spans="1:47" x14ac:dyDescent="0.3">
      <c r="A533" s="19" t="s">
        <v>482</v>
      </c>
      <c r="B533" s="19" t="s">
        <v>25</v>
      </c>
      <c r="C533" s="20">
        <v>4</v>
      </c>
      <c r="D533" s="21">
        <v>1953</v>
      </c>
      <c r="E533" s="22">
        <v>7.5776338326027277</v>
      </c>
      <c r="F533" s="21">
        <v>177886</v>
      </c>
      <c r="G533" s="22">
        <v>12.088903796222734</v>
      </c>
      <c r="H533" s="21">
        <v>15</v>
      </c>
      <c r="I533" s="21">
        <v>21.099383533299999</v>
      </c>
      <c r="J533" s="34">
        <v>20</v>
      </c>
      <c r="K533" s="30">
        <v>71.111111111111114</v>
      </c>
      <c r="L533" s="30">
        <v>22.627876451902129</v>
      </c>
      <c r="M533" s="30">
        <v>37.777777777777779</v>
      </c>
      <c r="N533" s="30">
        <v>26.831847088741995</v>
      </c>
      <c r="O533" s="30">
        <v>26.666666666666668</v>
      </c>
      <c r="P533" s="30">
        <v>18.522416743699793</v>
      </c>
      <c r="Q533" s="31">
        <v>32</v>
      </c>
      <c r="R533" s="30">
        <v>57.638888888888886</v>
      </c>
      <c r="S533" s="30">
        <v>8.6700204888328933</v>
      </c>
      <c r="T533" s="30">
        <v>51.041666666666664</v>
      </c>
      <c r="U533" s="30">
        <v>16.662932676104145</v>
      </c>
      <c r="V533" s="30">
        <v>60.763888888888886</v>
      </c>
      <c r="W533" s="30">
        <v>14.10671480637625</v>
      </c>
      <c r="X533" s="47">
        <v>19</v>
      </c>
      <c r="Y533" s="28">
        <v>31.578947368421051</v>
      </c>
      <c r="Z533" s="28">
        <v>40.724434092614992</v>
      </c>
      <c r="AA533" s="28">
        <v>14.736842105263156</v>
      </c>
      <c r="AB533" s="28">
        <v>29.696318711740009</v>
      </c>
      <c r="AC533" s="28">
        <v>22.10526315789474</v>
      </c>
      <c r="AD533" s="28">
        <v>33.263083869930213</v>
      </c>
      <c r="AE533" s="28">
        <v>20</v>
      </c>
      <c r="AF533" s="28">
        <v>32.659863237109036</v>
      </c>
      <c r="AG533" s="28">
        <v>8.8888888888888893</v>
      </c>
      <c r="AH533" s="28">
        <v>15.676467522593478</v>
      </c>
      <c r="AI533" s="27">
        <v>19</v>
      </c>
      <c r="AJ533" s="28">
        <v>26.315789473684212</v>
      </c>
      <c r="AK533" s="28">
        <v>31.306819689395592</v>
      </c>
      <c r="AL533" s="28">
        <v>1.1111111111111112</v>
      </c>
      <c r="AM533" s="28">
        <v>4.714045207910317</v>
      </c>
      <c r="AN533" s="28">
        <v>0</v>
      </c>
      <c r="AO533" s="28">
        <v>0</v>
      </c>
      <c r="AP533" s="28">
        <v>17.894736842105264</v>
      </c>
      <c r="AQ533" s="28">
        <v>24.850429767895825</v>
      </c>
      <c r="AR533" s="28">
        <v>25.263157894736842</v>
      </c>
      <c r="AS533" s="28">
        <v>35.803230930032555</v>
      </c>
      <c r="AT533" s="28">
        <v>30.526315789473689</v>
      </c>
      <c r="AU533" s="28">
        <v>33.578049081460335</v>
      </c>
    </row>
    <row r="534" spans="1:47" x14ac:dyDescent="0.3">
      <c r="A534" s="19" t="s">
        <v>483</v>
      </c>
      <c r="B534" s="19" t="s">
        <v>25</v>
      </c>
      <c r="C534" s="20">
        <v>6</v>
      </c>
      <c r="D534" s="21">
        <v>964</v>
      </c>
      <c r="E534" s="22">
        <v>6.8721281013389861</v>
      </c>
      <c r="F534" s="21">
        <v>56950</v>
      </c>
      <c r="G534" s="22">
        <v>10.949946527983677</v>
      </c>
      <c r="H534" s="21">
        <v>8</v>
      </c>
      <c r="I534" s="21">
        <v>12.14259425</v>
      </c>
      <c r="J534" s="34">
        <v>20</v>
      </c>
      <c r="K534" s="30">
        <v>80.555555555555557</v>
      </c>
      <c r="L534" s="30">
        <v>18.688305475175198</v>
      </c>
      <c r="M534" s="30">
        <v>84.444444444444443</v>
      </c>
      <c r="N534" s="30">
        <v>13.679711361135377</v>
      </c>
      <c r="O534" s="30">
        <v>76.111111111111114</v>
      </c>
      <c r="P534" s="30">
        <v>24.256320224329389</v>
      </c>
      <c r="Q534" s="31">
        <v>33</v>
      </c>
      <c r="R534" s="30">
        <v>76.094276094276097</v>
      </c>
      <c r="S534" s="30">
        <v>19.269292905642047</v>
      </c>
      <c r="T534" s="30">
        <v>63.63636363636364</v>
      </c>
      <c r="U534" s="30">
        <v>25.800864792056046</v>
      </c>
      <c r="V534" s="30">
        <v>66.329966329966339</v>
      </c>
      <c r="W534" s="30">
        <v>15.336968290170894</v>
      </c>
      <c r="X534" s="47">
        <v>20</v>
      </c>
      <c r="Y534" s="28">
        <v>67</v>
      </c>
      <c r="Z534" s="28">
        <v>36.863903325896629</v>
      </c>
      <c r="AA534" s="28">
        <v>20</v>
      </c>
      <c r="AB534" s="28">
        <v>28.284271247461902</v>
      </c>
      <c r="AC534" s="28">
        <v>48</v>
      </c>
      <c r="AD534" s="28">
        <v>44.200500116246602</v>
      </c>
      <c r="AE534" s="28">
        <v>54</v>
      </c>
      <c r="AF534" s="28">
        <v>38.987177379235852</v>
      </c>
      <c r="AG534" s="28">
        <v>32</v>
      </c>
      <c r="AH534" s="28">
        <v>37.50087718272313</v>
      </c>
      <c r="AI534" s="27">
        <v>20</v>
      </c>
      <c r="AJ534" s="28">
        <v>60</v>
      </c>
      <c r="AK534" s="28">
        <v>33.717089216940984</v>
      </c>
      <c r="AL534" s="28">
        <v>20</v>
      </c>
      <c r="AM534" s="28">
        <v>29.735677667001131</v>
      </c>
      <c r="AN534" s="28">
        <v>40</v>
      </c>
      <c r="AO534" s="28">
        <v>33.717089216940984</v>
      </c>
      <c r="AP534" s="28">
        <v>74</v>
      </c>
      <c r="AQ534" s="28">
        <v>26.832815729997474</v>
      </c>
      <c r="AR534" s="28">
        <v>75</v>
      </c>
      <c r="AS534" s="28">
        <v>26.655699499159159</v>
      </c>
      <c r="AT534" s="28">
        <v>91.578947368421041</v>
      </c>
      <c r="AU534" s="28">
        <v>12.139539573337697</v>
      </c>
    </row>
    <row r="535" spans="1:47" x14ac:dyDescent="0.3">
      <c r="A535" s="19" t="s">
        <v>915</v>
      </c>
      <c r="B535" s="19" t="s">
        <v>39</v>
      </c>
      <c r="C535" s="20"/>
      <c r="D535" s="21"/>
      <c r="E535" s="21"/>
      <c r="F535" s="21"/>
      <c r="G535" s="21"/>
      <c r="H535" s="21"/>
      <c r="I535" s="21"/>
      <c r="J535" s="38">
        <v>21</v>
      </c>
      <c r="K535" s="33">
        <v>60.317460317460323</v>
      </c>
      <c r="L535" s="33">
        <v>27.345848212518128</v>
      </c>
      <c r="M535" s="33">
        <v>62.962962962962969</v>
      </c>
      <c r="N535" s="33">
        <v>30.089031128281331</v>
      </c>
      <c r="O535" s="33">
        <v>47.089947089947088</v>
      </c>
      <c r="P535" s="33">
        <v>34.588366328058541</v>
      </c>
      <c r="Q535" s="38">
        <v>21</v>
      </c>
      <c r="R535" s="33">
        <v>59.259259259259252</v>
      </c>
      <c r="S535" s="33">
        <v>17.684942794538248</v>
      </c>
      <c r="T535" s="33">
        <v>57.142857142857146</v>
      </c>
      <c r="U535" s="33">
        <v>18.687063686046269</v>
      </c>
      <c r="V535" s="33">
        <v>53.439153439153436</v>
      </c>
      <c r="W535" s="33">
        <v>21.262337774632481</v>
      </c>
      <c r="X535" s="47">
        <v>21</v>
      </c>
      <c r="Y535" s="28">
        <v>69.523809523809533</v>
      </c>
      <c r="Z535" s="28">
        <v>43.643578047198474</v>
      </c>
      <c r="AA535" s="28">
        <v>0</v>
      </c>
      <c r="AB535" s="28">
        <v>0</v>
      </c>
      <c r="AC535" s="28">
        <v>21.904761904761905</v>
      </c>
      <c r="AD535" s="28">
        <v>30.268638492513606</v>
      </c>
      <c r="AE535" s="28">
        <v>23.80952380952381</v>
      </c>
      <c r="AF535" s="28">
        <v>36.670995415476582</v>
      </c>
      <c r="AG535" s="28">
        <v>0</v>
      </c>
      <c r="AH535" s="28">
        <v>0</v>
      </c>
      <c r="AI535" s="27">
        <v>21</v>
      </c>
      <c r="AJ535" s="28">
        <v>28.571428571428573</v>
      </c>
      <c r="AK535" s="28">
        <v>34.96937435610112</v>
      </c>
      <c r="AL535" s="28">
        <v>0</v>
      </c>
      <c r="AM535" s="28">
        <v>0</v>
      </c>
      <c r="AN535" s="28">
        <v>0</v>
      </c>
      <c r="AO535" s="28">
        <v>0</v>
      </c>
      <c r="AP535" s="28">
        <v>5</v>
      </c>
      <c r="AQ535" s="28">
        <v>14.327007988227578</v>
      </c>
      <c r="AR535" s="28">
        <v>4</v>
      </c>
      <c r="AS535" s="28">
        <v>10.462967275611939</v>
      </c>
      <c r="AT535" s="28">
        <v>50.476190476190474</v>
      </c>
      <c r="AU535" s="28">
        <v>39.303459195876194</v>
      </c>
    </row>
    <row r="536" spans="1:47" x14ac:dyDescent="0.3">
      <c r="A536" s="19" t="s">
        <v>484</v>
      </c>
      <c r="B536" s="19" t="s">
        <v>25</v>
      </c>
      <c r="C536" s="20">
        <v>7</v>
      </c>
      <c r="D536" s="21">
        <v>1659</v>
      </c>
      <c r="E536" s="22">
        <v>7.4145728813505887</v>
      </c>
      <c r="F536" s="21">
        <v>175414</v>
      </c>
      <c r="G536" s="22">
        <v>12.074909874077834</v>
      </c>
      <c r="H536" s="21">
        <v>2</v>
      </c>
      <c r="I536" s="21">
        <v>39.953078499999997</v>
      </c>
      <c r="J536" s="34">
        <v>20</v>
      </c>
      <c r="K536" s="30">
        <v>77.222222222222229</v>
      </c>
      <c r="L536" s="30">
        <v>18.548708334994288</v>
      </c>
      <c r="M536" s="30">
        <v>61.666666666666664</v>
      </c>
      <c r="N536" s="30">
        <v>27.329719724997432</v>
      </c>
      <c r="O536" s="30">
        <v>46.111111111111114</v>
      </c>
      <c r="P536" s="30">
        <v>27.98751229931581</v>
      </c>
      <c r="Q536" s="31">
        <v>33</v>
      </c>
      <c r="R536" s="30">
        <v>73.400673400673398</v>
      </c>
      <c r="S536" s="30">
        <v>15.45088643112976</v>
      </c>
      <c r="T536" s="30">
        <v>60.942760942760941</v>
      </c>
      <c r="U536" s="30">
        <v>21.538297093224884</v>
      </c>
      <c r="V536" s="30">
        <v>57.912457912457917</v>
      </c>
      <c r="W536" s="30">
        <v>19.196348948283301</v>
      </c>
      <c r="X536" s="47">
        <v>20</v>
      </c>
      <c r="Y536" s="28">
        <v>58</v>
      </c>
      <c r="Z536" s="28">
        <v>30.36618618064993</v>
      </c>
      <c r="AA536" s="28">
        <v>4.2105263157894735</v>
      </c>
      <c r="AB536" s="28">
        <v>12.612070705692231</v>
      </c>
      <c r="AC536" s="28">
        <v>12</v>
      </c>
      <c r="AD536" s="28">
        <v>23.75311613906246</v>
      </c>
      <c r="AE536" s="28">
        <v>16</v>
      </c>
      <c r="AF536" s="28">
        <v>25.628931020687496</v>
      </c>
      <c r="AG536" s="28">
        <v>6</v>
      </c>
      <c r="AH536" s="28">
        <v>14.65390194130093</v>
      </c>
      <c r="AI536" s="27">
        <v>20</v>
      </c>
      <c r="AJ536" s="28">
        <v>68</v>
      </c>
      <c r="AK536" s="28">
        <v>32.702808506465104</v>
      </c>
      <c r="AL536" s="28">
        <v>20</v>
      </c>
      <c r="AM536" s="28">
        <v>31.788776569561048</v>
      </c>
      <c r="AN536" s="28">
        <v>22.999999999999996</v>
      </c>
      <c r="AO536" s="28">
        <v>34.504004344271024</v>
      </c>
      <c r="AP536" s="28">
        <v>21</v>
      </c>
      <c r="AQ536" s="28">
        <v>35.821193373990795</v>
      </c>
      <c r="AR536" s="28">
        <v>35</v>
      </c>
      <c r="AS536" s="28">
        <v>37.204979859096682</v>
      </c>
      <c r="AT536" s="28">
        <v>39</v>
      </c>
      <c r="AU536" s="28">
        <v>40.768925214652086</v>
      </c>
    </row>
    <row r="537" spans="1:47" x14ac:dyDescent="0.3">
      <c r="A537" s="19" t="s">
        <v>485</v>
      </c>
      <c r="B537" s="19" t="s">
        <v>25</v>
      </c>
      <c r="C537" s="20">
        <v>5</v>
      </c>
      <c r="D537" s="21">
        <v>2193</v>
      </c>
      <c r="E537" s="22">
        <v>7.6934816408351754</v>
      </c>
      <c r="F537" s="21">
        <v>213699</v>
      </c>
      <c r="G537" s="22">
        <v>12.27232844130724</v>
      </c>
      <c r="H537" s="21">
        <v>12</v>
      </c>
      <c r="I537" s="21">
        <v>22.405057083300001</v>
      </c>
      <c r="J537" s="34">
        <v>20</v>
      </c>
      <c r="K537" s="30">
        <v>70</v>
      </c>
      <c r="L537" s="30">
        <v>28.178397617105674</v>
      </c>
      <c r="M537" s="30">
        <v>77.777777777777771</v>
      </c>
      <c r="N537" s="30">
        <v>26.490647141300872</v>
      </c>
      <c r="O537" s="30">
        <v>58.333333333333336</v>
      </c>
      <c r="P537" s="30">
        <v>32.218188898608702</v>
      </c>
      <c r="Q537" s="31">
        <v>34</v>
      </c>
      <c r="R537" s="30">
        <v>79.084967320261441</v>
      </c>
      <c r="S537" s="30">
        <v>20.242581582113342</v>
      </c>
      <c r="T537" s="30">
        <v>68.627450980392155</v>
      </c>
      <c r="U537" s="30">
        <v>28.750066378399815</v>
      </c>
      <c r="V537" s="30">
        <v>55.882352941176471</v>
      </c>
      <c r="W537" s="30">
        <v>25.290721756028798</v>
      </c>
      <c r="X537" s="48">
        <v>22</v>
      </c>
      <c r="Y537" s="37">
        <v>85.714285714285708</v>
      </c>
      <c r="Z537" s="37">
        <v>16.903085094570326</v>
      </c>
      <c r="AA537" s="37">
        <v>60.909090909090914</v>
      </c>
      <c r="AB537" s="37">
        <v>39.268197590306364</v>
      </c>
      <c r="AC537" s="37">
        <v>55.45454545454546</v>
      </c>
      <c r="AD537" s="37">
        <v>39.488066036555395</v>
      </c>
      <c r="AE537" s="37">
        <v>53.63636363636364</v>
      </c>
      <c r="AF537" s="37">
        <v>36.715826942232255</v>
      </c>
      <c r="AG537" s="37">
        <v>43.636363636363633</v>
      </c>
      <c r="AH537" s="37">
        <v>39.345291307244736</v>
      </c>
      <c r="AI537" s="27">
        <v>22</v>
      </c>
      <c r="AJ537" s="37">
        <v>59.090909090909086</v>
      </c>
      <c r="AK537" s="37">
        <v>39.268197590306364</v>
      </c>
      <c r="AL537" s="37">
        <v>60.909090909090914</v>
      </c>
      <c r="AM537" s="37">
        <v>34.628517137385472</v>
      </c>
      <c r="AN537" s="37">
        <v>65.454545454545467</v>
      </c>
      <c r="AO537" s="37">
        <v>35.013911891904137</v>
      </c>
      <c r="AP537" s="37">
        <v>68.181818181818187</v>
      </c>
      <c r="AQ537" s="37">
        <v>38.376128944009878</v>
      </c>
      <c r="AR537" s="37">
        <v>75.454545454545467</v>
      </c>
      <c r="AS537" s="37">
        <v>30.194176784411791</v>
      </c>
      <c r="AT537" s="37">
        <v>89.090909090909093</v>
      </c>
      <c r="AU537" s="37">
        <v>17.157281089155536</v>
      </c>
    </row>
    <row r="538" spans="1:47" x14ac:dyDescent="0.3">
      <c r="A538" s="19" t="s">
        <v>486</v>
      </c>
      <c r="B538" s="19" t="s">
        <v>25</v>
      </c>
      <c r="C538" s="20">
        <v>6</v>
      </c>
      <c r="D538" s="21">
        <v>170</v>
      </c>
      <c r="E538" s="22">
        <v>5.1416635565026603</v>
      </c>
      <c r="F538" s="21">
        <v>24484</v>
      </c>
      <c r="G538" s="22">
        <v>10.105815964136418</v>
      </c>
      <c r="H538" s="21">
        <v>2</v>
      </c>
      <c r="I538" s="21">
        <v>9.7140649999999997</v>
      </c>
      <c r="J538" s="34">
        <v>20</v>
      </c>
      <c r="K538" s="30">
        <v>85</v>
      </c>
      <c r="L538" s="30">
        <v>17.013926184468005</v>
      </c>
      <c r="M538" s="30">
        <v>88.888888888888886</v>
      </c>
      <c r="N538" s="30">
        <v>21.629522817435003</v>
      </c>
      <c r="O538" s="30">
        <v>91.666666666666671</v>
      </c>
      <c r="P538" s="30">
        <v>16.47058140995048</v>
      </c>
      <c r="Q538" s="31">
        <v>36</v>
      </c>
      <c r="R538" s="30">
        <v>70.370370370370367</v>
      </c>
      <c r="S538" s="30">
        <v>23.457718351633229</v>
      </c>
      <c r="T538" s="30">
        <v>63.580246913580254</v>
      </c>
      <c r="U538" s="30">
        <v>26.90516510027571</v>
      </c>
      <c r="V538" s="30">
        <v>61.111111111111114</v>
      </c>
      <c r="W538" s="30">
        <v>23.532783242218088</v>
      </c>
      <c r="X538" s="47">
        <v>21</v>
      </c>
      <c r="Y538" s="28">
        <v>34.285714285714285</v>
      </c>
      <c r="Z538" s="28">
        <v>35.294677866702308</v>
      </c>
      <c r="AA538" s="28">
        <v>5</v>
      </c>
      <c r="AB538" s="28">
        <v>12.773327473170102</v>
      </c>
      <c r="AC538" s="28">
        <v>66.666666666666671</v>
      </c>
      <c r="AD538" s="28">
        <v>35.962943891363139</v>
      </c>
      <c r="AE538" s="28">
        <v>8.5714285714285712</v>
      </c>
      <c r="AF538" s="28">
        <v>18.516401995451027</v>
      </c>
      <c r="AG538" s="28">
        <v>0</v>
      </c>
      <c r="AH538" s="28">
        <v>0</v>
      </c>
      <c r="AI538" s="27">
        <v>21</v>
      </c>
      <c r="AJ538" s="28">
        <v>20</v>
      </c>
      <c r="AK538" s="28">
        <v>28.284271247461902</v>
      </c>
      <c r="AL538" s="28">
        <v>1</v>
      </c>
      <c r="AM538" s="28">
        <v>4.4721359549995796</v>
      </c>
      <c r="AN538" s="28">
        <v>20</v>
      </c>
      <c r="AO538" s="28">
        <v>22.803508501982762</v>
      </c>
      <c r="AP538" s="28">
        <v>86.999999999999986</v>
      </c>
      <c r="AQ538" s="28">
        <v>17.501879598308417</v>
      </c>
      <c r="AR538" s="28">
        <v>43.80952380952381</v>
      </c>
      <c r="AS538" s="28">
        <v>34.420370491351555</v>
      </c>
      <c r="AT538" s="28">
        <v>89</v>
      </c>
      <c r="AU538" s="28">
        <v>19.973666874689094</v>
      </c>
    </row>
    <row r="539" spans="1:47" x14ac:dyDescent="0.3">
      <c r="A539" s="19" t="s">
        <v>487</v>
      </c>
      <c r="B539" s="19" t="s">
        <v>25</v>
      </c>
      <c r="C539" s="20">
        <v>8</v>
      </c>
      <c r="D539" s="21">
        <v>322</v>
      </c>
      <c r="E539" s="22">
        <v>5.7776523232226564</v>
      </c>
      <c r="F539" s="21">
        <v>18835</v>
      </c>
      <c r="G539" s="22">
        <v>9.8435252113634455</v>
      </c>
      <c r="H539" s="21">
        <v>2</v>
      </c>
      <c r="I539" s="21">
        <v>17.861378500000001</v>
      </c>
      <c r="J539" s="34">
        <v>20</v>
      </c>
      <c r="K539" s="30">
        <v>75.555555555555557</v>
      </c>
      <c r="L539" s="30">
        <v>22.104953740215119</v>
      </c>
      <c r="M539" s="30">
        <v>91.666666666666671</v>
      </c>
      <c r="N539" s="30">
        <v>14.363244550660978</v>
      </c>
      <c r="O539" s="30">
        <v>92.222222222222229</v>
      </c>
      <c r="P539" s="30">
        <v>11.456616476020432</v>
      </c>
      <c r="Q539" s="31">
        <v>33</v>
      </c>
      <c r="R539" s="30">
        <v>75.757575757575765</v>
      </c>
      <c r="S539" s="30">
        <v>15.075567228888193</v>
      </c>
      <c r="T539" s="30">
        <v>45.117845117845121</v>
      </c>
      <c r="U539" s="30">
        <v>29.257714232744725</v>
      </c>
      <c r="V539" s="30">
        <v>65.319865319865315</v>
      </c>
      <c r="W539" s="30">
        <v>20.55510055006469</v>
      </c>
      <c r="X539" s="47">
        <v>20</v>
      </c>
      <c r="Y539" s="28">
        <v>45.999999999999993</v>
      </c>
      <c r="Z539" s="28">
        <v>36.763826614872684</v>
      </c>
      <c r="AA539" s="28">
        <v>71</v>
      </c>
      <c r="AB539" s="28">
        <v>35.228576916743989</v>
      </c>
      <c r="AC539" s="28">
        <v>44.000000000000007</v>
      </c>
      <c r="AD539" s="28">
        <v>37.049042888411684</v>
      </c>
      <c r="AE539" s="28">
        <v>19</v>
      </c>
      <c r="AF539" s="28">
        <v>35.228576916743989</v>
      </c>
      <c r="AG539" s="28">
        <v>31</v>
      </c>
      <c r="AH539" s="28">
        <v>36.977945062599566</v>
      </c>
      <c r="AI539" s="27">
        <v>20</v>
      </c>
      <c r="AJ539" s="28">
        <v>27</v>
      </c>
      <c r="AK539" s="28">
        <v>29.217874846167639</v>
      </c>
      <c r="AL539" s="28">
        <v>6.3157894736842106</v>
      </c>
      <c r="AM539" s="28">
        <v>18.918106058538349</v>
      </c>
      <c r="AN539" s="28">
        <v>54</v>
      </c>
      <c r="AO539" s="28">
        <v>37.891812752680629</v>
      </c>
      <c r="AP539" s="28">
        <v>43</v>
      </c>
      <c r="AQ539" s="28">
        <v>38.53911205379201</v>
      </c>
      <c r="AR539" s="28">
        <v>55</v>
      </c>
      <c r="AS539" s="28">
        <v>39.403446282620614</v>
      </c>
      <c r="AT539" s="28">
        <v>94.73684210526315</v>
      </c>
      <c r="AU539" s="28">
        <v>11.239029738980317</v>
      </c>
    </row>
    <row r="540" spans="1:47" x14ac:dyDescent="0.3">
      <c r="A540" s="19" t="s">
        <v>488</v>
      </c>
      <c r="B540" s="19" t="s">
        <v>25</v>
      </c>
      <c r="C540" s="20">
        <v>8</v>
      </c>
      <c r="D540" s="21">
        <v>2</v>
      </c>
      <c r="E540" s="22">
        <v>1.0986122886681098</v>
      </c>
      <c r="F540" s="21">
        <v>244</v>
      </c>
      <c r="G540" s="22">
        <v>5.5012582105447274</v>
      </c>
      <c r="H540" s="21">
        <v>1</v>
      </c>
      <c r="I540" s="21">
        <v>2.8202199999999999</v>
      </c>
      <c r="J540" s="34">
        <v>20</v>
      </c>
      <c r="K540" s="30">
        <v>59.444444444444443</v>
      </c>
      <c r="L540" s="30">
        <v>27.282127664984721</v>
      </c>
      <c r="M540" s="30">
        <v>73.333333333333329</v>
      </c>
      <c r="N540" s="30">
        <v>25.079470828748203</v>
      </c>
      <c r="O540" s="30">
        <v>66.666666666666671</v>
      </c>
      <c r="P540" s="30">
        <v>29.06379798781094</v>
      </c>
      <c r="Q540" s="31">
        <v>31</v>
      </c>
      <c r="R540" s="30">
        <v>30.107526881720428</v>
      </c>
      <c r="S540" s="30">
        <v>21.505774588108682</v>
      </c>
      <c r="T540" s="30">
        <v>64.87455197132617</v>
      </c>
      <c r="U540" s="30">
        <v>25.026204241001725</v>
      </c>
      <c r="V540" s="30">
        <v>39.068100358422939</v>
      </c>
      <c r="W540" s="30">
        <v>22.198314499085107</v>
      </c>
      <c r="X540" s="47">
        <v>17</v>
      </c>
      <c r="Y540" s="28">
        <v>57.647058823529413</v>
      </c>
      <c r="Z540" s="28">
        <v>39.926402881537214</v>
      </c>
      <c r="AA540" s="28">
        <v>52.941176470588232</v>
      </c>
      <c r="AB540" s="28">
        <v>36.014702879926851</v>
      </c>
      <c r="AC540" s="28">
        <v>60</v>
      </c>
      <c r="AD540" s="28">
        <v>35.355339059327378</v>
      </c>
      <c r="AE540" s="28">
        <v>11.25</v>
      </c>
      <c r="AF540" s="28">
        <v>17.841898254763514</v>
      </c>
      <c r="AG540" s="28">
        <v>65.882352941176464</v>
      </c>
      <c r="AH540" s="28">
        <v>37.25902969908968</v>
      </c>
      <c r="AI540" s="27">
        <v>17</v>
      </c>
      <c r="AJ540" s="28">
        <v>42.352941176470594</v>
      </c>
      <c r="AK540" s="28">
        <v>42.943190927769024</v>
      </c>
      <c r="AL540" s="28">
        <v>0</v>
      </c>
      <c r="AM540" s="28">
        <v>0</v>
      </c>
      <c r="AN540" s="28">
        <v>7.0588235294117654</v>
      </c>
      <c r="AO540" s="28">
        <v>15.718104959867517</v>
      </c>
      <c r="AP540" s="28">
        <v>61.17647058823529</v>
      </c>
      <c r="AQ540" s="28">
        <v>39.667737668850052</v>
      </c>
      <c r="AR540" s="28">
        <v>0</v>
      </c>
      <c r="AS540" s="28">
        <v>0</v>
      </c>
      <c r="AT540" s="28">
        <v>69.411764705882348</v>
      </c>
      <c r="AU540" s="28">
        <v>41.302328662451671</v>
      </c>
    </row>
    <row r="541" spans="1:47" x14ac:dyDescent="0.3">
      <c r="A541" s="19" t="s">
        <v>916</v>
      </c>
      <c r="B541" s="19" t="s">
        <v>39</v>
      </c>
      <c r="C541" s="20"/>
      <c r="D541" s="21"/>
      <c r="E541" s="21"/>
      <c r="F541" s="21"/>
      <c r="G541" s="21"/>
      <c r="H541" s="21"/>
      <c r="I541" s="21"/>
      <c r="J541" s="38">
        <v>20</v>
      </c>
      <c r="K541" s="33">
        <v>65.079365079365076</v>
      </c>
      <c r="L541" s="33">
        <v>28.17180849095055</v>
      </c>
      <c r="M541" s="33">
        <v>89.94708994708995</v>
      </c>
      <c r="N541" s="33">
        <v>21.632383676229008</v>
      </c>
      <c r="O541" s="33">
        <v>92.063492063492077</v>
      </c>
      <c r="P541" s="33">
        <v>22.261869394194228</v>
      </c>
      <c r="Q541" s="38">
        <v>20</v>
      </c>
      <c r="R541" s="33">
        <v>47.61904761904762</v>
      </c>
      <c r="S541" s="33">
        <v>21.41386914798737</v>
      </c>
      <c r="T541" s="33">
        <v>69.841269841269835</v>
      </c>
      <c r="U541" s="33">
        <v>23.607609450892969</v>
      </c>
      <c r="V541" s="33">
        <v>66.666666666666671</v>
      </c>
      <c r="W541" s="33">
        <v>22.498285257018427</v>
      </c>
      <c r="X541" s="47">
        <v>20</v>
      </c>
      <c r="Y541" s="28">
        <v>10</v>
      </c>
      <c r="Z541" s="28">
        <v>15.217718205053643</v>
      </c>
      <c r="AA541" s="28">
        <v>0</v>
      </c>
      <c r="AB541" s="28">
        <v>0</v>
      </c>
      <c r="AC541" s="28">
        <v>1.0526315789473684</v>
      </c>
      <c r="AD541" s="28">
        <v>4.5883146774112351</v>
      </c>
      <c r="AE541" s="28">
        <v>98.000000000000014</v>
      </c>
      <c r="AF541" s="28">
        <v>6.1558701125109261</v>
      </c>
      <c r="AG541" s="28">
        <v>0</v>
      </c>
      <c r="AH541" s="28">
        <v>0</v>
      </c>
      <c r="AI541" s="27">
        <v>20</v>
      </c>
      <c r="AJ541" s="28">
        <v>36</v>
      </c>
      <c r="AK541" s="28">
        <v>35.894582496967132</v>
      </c>
      <c r="AL541" s="28">
        <v>85</v>
      </c>
      <c r="AM541" s="28">
        <v>20.390916450326859</v>
      </c>
      <c r="AN541" s="28">
        <v>43</v>
      </c>
      <c r="AO541" s="28">
        <v>36.863903325896629</v>
      </c>
      <c r="AP541" s="28">
        <v>60</v>
      </c>
      <c r="AQ541" s="28">
        <v>36.706517419289881</v>
      </c>
      <c r="AR541" s="28">
        <v>33</v>
      </c>
      <c r="AS541" s="28">
        <v>35.108853284426253</v>
      </c>
      <c r="AT541" s="28">
        <v>59</v>
      </c>
      <c r="AU541" s="28">
        <v>36.977945062599559</v>
      </c>
    </row>
    <row r="542" spans="1:47" x14ac:dyDescent="0.3">
      <c r="A542" s="19" t="s">
        <v>489</v>
      </c>
      <c r="B542" s="19" t="s">
        <v>25</v>
      </c>
      <c r="C542" s="20">
        <v>5</v>
      </c>
      <c r="D542" s="21">
        <v>815</v>
      </c>
      <c r="E542" s="22">
        <v>6.7044143549641069</v>
      </c>
      <c r="F542" s="21">
        <v>74677</v>
      </c>
      <c r="G542" s="22">
        <v>11.220940816365067</v>
      </c>
      <c r="H542" s="21">
        <v>17</v>
      </c>
      <c r="I542" s="21">
        <v>56.367508588200003</v>
      </c>
      <c r="J542" s="34">
        <v>20</v>
      </c>
      <c r="K542" s="30">
        <v>72.222222222222229</v>
      </c>
      <c r="L542" s="30">
        <v>24.047818941464431</v>
      </c>
      <c r="M542" s="30">
        <v>60</v>
      </c>
      <c r="N542" s="30">
        <v>30.031389253260183</v>
      </c>
      <c r="O542" s="30">
        <v>51.111111111111107</v>
      </c>
      <c r="P542" s="30">
        <v>32.723465757405471</v>
      </c>
      <c r="Q542" s="31">
        <v>32</v>
      </c>
      <c r="R542" s="30">
        <v>24.652777777777779</v>
      </c>
      <c r="S542" s="30">
        <v>22.530898294055589</v>
      </c>
      <c r="T542" s="30">
        <v>81.944444444444443</v>
      </c>
      <c r="U542" s="30">
        <v>24.071776381482433</v>
      </c>
      <c r="V542" s="30">
        <v>32.291666666666664</v>
      </c>
      <c r="W542" s="30">
        <v>27.559627257275022</v>
      </c>
      <c r="X542" s="47">
        <v>21</v>
      </c>
      <c r="Y542" s="28">
        <v>55.238095238095241</v>
      </c>
      <c r="Z542" s="28">
        <v>45.124167318527618</v>
      </c>
      <c r="AA542" s="28">
        <v>4</v>
      </c>
      <c r="AB542" s="28">
        <v>10.462967275611939</v>
      </c>
      <c r="AC542" s="28">
        <v>6</v>
      </c>
      <c r="AD542" s="28">
        <v>16.026294183720633</v>
      </c>
      <c r="AE542" s="28">
        <v>20</v>
      </c>
      <c r="AF542" s="28">
        <v>35.777087639996637</v>
      </c>
      <c r="AG542" s="28">
        <v>32.38095238095238</v>
      </c>
      <c r="AH542" s="28">
        <v>43.116674489663723</v>
      </c>
      <c r="AI542" s="27">
        <v>21</v>
      </c>
      <c r="AJ542" s="28">
        <v>58.095238095238095</v>
      </c>
      <c r="AK542" s="28">
        <v>41.426929359904001</v>
      </c>
      <c r="AL542" s="28">
        <v>0</v>
      </c>
      <c r="AM542" s="28">
        <v>0</v>
      </c>
      <c r="AN542" s="28">
        <v>8.5714285714285712</v>
      </c>
      <c r="AO542" s="28">
        <v>19.566735620873065</v>
      </c>
      <c r="AP542" s="28">
        <v>13.333333333333332</v>
      </c>
      <c r="AQ542" s="28">
        <v>33.665016461206925</v>
      </c>
      <c r="AR542" s="28">
        <v>24.761904761904763</v>
      </c>
      <c r="AS542" s="28">
        <v>38.938290617212211</v>
      </c>
      <c r="AT542" s="28">
        <v>49.523809523809526</v>
      </c>
      <c r="AU542" s="28">
        <v>44.99735441958677</v>
      </c>
    </row>
    <row r="543" spans="1:47" x14ac:dyDescent="0.3">
      <c r="A543" s="19" t="s">
        <v>490</v>
      </c>
      <c r="B543" s="19" t="s">
        <v>25</v>
      </c>
      <c r="C543" s="20">
        <v>6</v>
      </c>
      <c r="D543" s="21">
        <v>602</v>
      </c>
      <c r="E543" s="22">
        <v>6.4019171967271857</v>
      </c>
      <c r="F543" s="21">
        <v>52009</v>
      </c>
      <c r="G543" s="22">
        <v>10.859191286767118</v>
      </c>
      <c r="H543" s="19">
        <v>5</v>
      </c>
      <c r="I543" s="19">
        <v>17.673360200000001</v>
      </c>
      <c r="J543" s="34">
        <v>20</v>
      </c>
      <c r="K543" s="30">
        <v>69.444444444444443</v>
      </c>
      <c r="L543" s="30">
        <v>24.943080101789004</v>
      </c>
      <c r="M543" s="30">
        <v>48.888888888888893</v>
      </c>
      <c r="N543" s="30">
        <v>28.247490645104904</v>
      </c>
      <c r="O543" s="30">
        <v>39.444444444444443</v>
      </c>
      <c r="P543" s="30">
        <v>26.361558639032371</v>
      </c>
      <c r="Q543" s="31">
        <v>33</v>
      </c>
      <c r="R543" s="30">
        <v>67.676767676767682</v>
      </c>
      <c r="S543" s="30">
        <v>16.750630254320203</v>
      </c>
      <c r="T543" s="30">
        <v>57.912457912457917</v>
      </c>
      <c r="U543" s="30">
        <v>22.525290271895415</v>
      </c>
      <c r="V543" s="30">
        <v>60.942760942760941</v>
      </c>
      <c r="W543" s="30">
        <v>18.451055567434693</v>
      </c>
      <c r="X543" s="47">
        <v>20</v>
      </c>
      <c r="Y543" s="28">
        <v>53.333333333333329</v>
      </c>
      <c r="Z543" s="28">
        <v>43.969686527576393</v>
      </c>
      <c r="AA543" s="28">
        <v>4</v>
      </c>
      <c r="AB543" s="28">
        <v>8.2078268166812336</v>
      </c>
      <c r="AC543" s="28">
        <v>3.1578947368421053</v>
      </c>
      <c r="AD543" s="28">
        <v>10.029197142425581</v>
      </c>
      <c r="AE543" s="28">
        <v>37</v>
      </c>
      <c r="AF543" s="28">
        <v>40.665516233367995</v>
      </c>
      <c r="AG543" s="28">
        <v>7.3684210526315779</v>
      </c>
      <c r="AH543" s="28">
        <v>15.217718205053643</v>
      </c>
      <c r="AI543" s="27">
        <v>20</v>
      </c>
      <c r="AJ543" s="28">
        <v>58</v>
      </c>
      <c r="AK543" s="28">
        <v>36.649118607912555</v>
      </c>
      <c r="AL543" s="28">
        <v>3</v>
      </c>
      <c r="AM543" s="28">
        <v>7.326950970650465</v>
      </c>
      <c r="AN543" s="28">
        <v>0</v>
      </c>
      <c r="AO543" s="28">
        <v>0</v>
      </c>
      <c r="AP543" s="28">
        <v>3.1578947368421053</v>
      </c>
      <c r="AQ543" s="28">
        <v>10.029197142425581</v>
      </c>
      <c r="AR543" s="28">
        <v>36</v>
      </c>
      <c r="AS543" s="28">
        <v>38.16860103885336</v>
      </c>
      <c r="AT543" s="28">
        <v>25</v>
      </c>
      <c r="AU543" s="28">
        <v>33.638949855315353</v>
      </c>
    </row>
    <row r="544" spans="1:47" x14ac:dyDescent="0.3">
      <c r="A544" s="19" t="s">
        <v>491</v>
      </c>
      <c r="B544" s="19" t="s">
        <v>25</v>
      </c>
      <c r="C544" s="20">
        <v>12</v>
      </c>
      <c r="D544" s="21">
        <v>49</v>
      </c>
      <c r="E544" s="22">
        <v>3.912023005428146</v>
      </c>
      <c r="F544" s="19">
        <v>1208</v>
      </c>
      <c r="G544" s="33">
        <v>7.0975488506147926</v>
      </c>
      <c r="H544" s="21">
        <v>1</v>
      </c>
      <c r="I544" s="21">
        <v>2.8202199999999999</v>
      </c>
      <c r="J544" s="31">
        <v>20</v>
      </c>
      <c r="K544" s="30">
        <v>80.555555555555557</v>
      </c>
      <c r="L544" s="30">
        <v>21.591938909253813</v>
      </c>
      <c r="M544" s="30">
        <v>91.666666666666671</v>
      </c>
      <c r="N544" s="30">
        <v>12.935085590991033</v>
      </c>
      <c r="O544" s="30">
        <v>95.000000000000014</v>
      </c>
      <c r="P544" s="30">
        <v>12.21158495108412</v>
      </c>
      <c r="Q544" s="31">
        <v>33</v>
      </c>
      <c r="R544" s="30">
        <v>74.074074074074076</v>
      </c>
      <c r="S544" s="30">
        <v>21.813368498869892</v>
      </c>
      <c r="T544" s="30">
        <v>67.676767676767682</v>
      </c>
      <c r="U544" s="30">
        <v>26.258983818893256</v>
      </c>
      <c r="V544" s="30">
        <v>66.666666666666671</v>
      </c>
      <c r="W544" s="30">
        <v>20.971762320196529</v>
      </c>
      <c r="X544" s="47">
        <v>21</v>
      </c>
      <c r="Y544" s="28">
        <v>30.476190476190474</v>
      </c>
      <c r="Z544" s="28">
        <v>37.212389129991436</v>
      </c>
      <c r="AA544" s="28">
        <v>70.476190476190467</v>
      </c>
      <c r="AB544" s="28">
        <v>26.547352123364487</v>
      </c>
      <c r="AC544" s="28">
        <v>75.238095238095241</v>
      </c>
      <c r="AD544" s="28">
        <v>27.49891772762113</v>
      </c>
      <c r="AE544" s="28">
        <v>6</v>
      </c>
      <c r="AF544" s="28">
        <v>11.424811411549589</v>
      </c>
      <c r="AG544" s="28">
        <v>47.61904761904762</v>
      </c>
      <c r="AH544" s="28">
        <v>30.643883876682782</v>
      </c>
      <c r="AI544" s="27">
        <v>21</v>
      </c>
      <c r="AJ544" s="28">
        <v>20.952380952380956</v>
      </c>
      <c r="AK544" s="28">
        <v>31.289736640752011</v>
      </c>
      <c r="AL544" s="28">
        <v>0</v>
      </c>
      <c r="AM544" s="28">
        <v>0</v>
      </c>
      <c r="AN544" s="28">
        <v>27.61904761904762</v>
      </c>
      <c r="AO544" s="28">
        <v>33.151887111409195</v>
      </c>
      <c r="AP544" s="28">
        <v>74.285714285714292</v>
      </c>
      <c r="AQ544" s="28">
        <v>29.081167199998788</v>
      </c>
      <c r="AR544" s="28">
        <v>75.238095238095241</v>
      </c>
      <c r="AS544" s="28">
        <v>26.003662745668652</v>
      </c>
      <c r="AT544" s="28">
        <v>78.095238095238102</v>
      </c>
      <c r="AU544" s="28">
        <v>30.922329734198165</v>
      </c>
    </row>
    <row r="545" spans="1:47" x14ac:dyDescent="0.3">
      <c r="A545" s="19" t="s">
        <v>492</v>
      </c>
      <c r="B545" s="19" t="s">
        <v>25</v>
      </c>
      <c r="C545" s="20">
        <v>6</v>
      </c>
      <c r="D545" s="21">
        <v>231</v>
      </c>
      <c r="E545" s="22">
        <v>5.4467373716663099</v>
      </c>
      <c r="F545" s="21">
        <v>20602</v>
      </c>
      <c r="G545" s="22">
        <v>9.9331919752424582</v>
      </c>
      <c r="H545" s="21">
        <v>3</v>
      </c>
      <c r="I545" s="21">
        <v>7.4161390000000003</v>
      </c>
      <c r="J545" s="34">
        <v>20</v>
      </c>
      <c r="K545" s="30">
        <v>69.444444444444443</v>
      </c>
      <c r="L545" s="30">
        <v>21.890803490344787</v>
      </c>
      <c r="M545" s="30">
        <v>75</v>
      </c>
      <c r="N545" s="30">
        <v>13.42802631953805</v>
      </c>
      <c r="O545" s="30">
        <v>77.222222222222229</v>
      </c>
      <c r="P545" s="30">
        <v>22.360679774997905</v>
      </c>
      <c r="Q545" s="31">
        <v>36</v>
      </c>
      <c r="R545" s="30">
        <v>64.81481481481481</v>
      </c>
      <c r="S545" s="30">
        <v>20.487876571761973</v>
      </c>
      <c r="T545" s="30">
        <v>59.876543209876544</v>
      </c>
      <c r="U545" s="30">
        <v>25.925925925925934</v>
      </c>
      <c r="V545" s="30">
        <v>63.580246913580254</v>
      </c>
      <c r="W545" s="30">
        <v>17.740260235840722</v>
      </c>
      <c r="X545" s="47">
        <v>20</v>
      </c>
      <c r="Y545" s="28">
        <v>39</v>
      </c>
      <c r="Z545" s="28">
        <v>39.722723180090576</v>
      </c>
      <c r="AA545" s="28">
        <v>28</v>
      </c>
      <c r="AB545" s="28">
        <v>33.965927199567446</v>
      </c>
      <c r="AC545" s="28">
        <v>53</v>
      </c>
      <c r="AD545" s="28">
        <v>37.430637605829631</v>
      </c>
      <c r="AE545" s="28">
        <v>2</v>
      </c>
      <c r="AF545" s="28">
        <v>6.1558701125109252</v>
      </c>
      <c r="AG545" s="28">
        <v>14</v>
      </c>
      <c r="AH545" s="28">
        <v>29.091507170885535</v>
      </c>
      <c r="AI545" s="27">
        <v>20</v>
      </c>
      <c r="AJ545" s="28">
        <v>22.000000000000004</v>
      </c>
      <c r="AK545" s="28">
        <v>28.946411467435912</v>
      </c>
      <c r="AL545" s="28">
        <v>0</v>
      </c>
      <c r="AM545" s="28">
        <v>0</v>
      </c>
      <c r="AN545" s="28">
        <v>36</v>
      </c>
      <c r="AO545" s="28">
        <v>25.628931020687496</v>
      </c>
      <c r="AP545" s="28">
        <v>56</v>
      </c>
      <c r="AQ545" s="28">
        <v>40.83342284272323</v>
      </c>
      <c r="AR545" s="28">
        <v>90.526315789473671</v>
      </c>
      <c r="AS545" s="28">
        <v>15.446568914424674</v>
      </c>
      <c r="AT545" s="28">
        <v>70</v>
      </c>
      <c r="AU545" s="28">
        <v>32.767120876365013</v>
      </c>
    </row>
    <row r="546" spans="1:47" x14ac:dyDescent="0.3">
      <c r="A546" s="19" t="s">
        <v>493</v>
      </c>
      <c r="B546" s="19" t="s">
        <v>25</v>
      </c>
      <c r="C546" s="20">
        <v>5</v>
      </c>
      <c r="D546" s="21">
        <v>12</v>
      </c>
      <c r="E546" s="22">
        <v>2.5649493574615367</v>
      </c>
      <c r="F546" s="21">
        <v>2210</v>
      </c>
      <c r="G546" s="22">
        <v>7.7012001808574464</v>
      </c>
      <c r="H546" s="21">
        <v>6</v>
      </c>
      <c r="I546" s="21">
        <v>2.8724414999999999</v>
      </c>
      <c r="J546" s="34">
        <v>20</v>
      </c>
      <c r="K546" s="30">
        <v>66.111111111111114</v>
      </c>
      <c r="L546" s="30">
        <v>28.720833723946296</v>
      </c>
      <c r="M546" s="30">
        <v>90.555555555555557</v>
      </c>
      <c r="N546" s="30">
        <v>17.391639824998354</v>
      </c>
      <c r="O546" s="30">
        <v>85</v>
      </c>
      <c r="P546" s="30">
        <v>25.047064211221233</v>
      </c>
      <c r="Q546" s="31">
        <v>31</v>
      </c>
      <c r="R546" s="30">
        <v>65.949820788530459</v>
      </c>
      <c r="S546" s="30">
        <v>17.901303231167827</v>
      </c>
      <c r="T546" s="30">
        <v>53.046594982078858</v>
      </c>
      <c r="U546" s="30">
        <v>21.41298352714503</v>
      </c>
      <c r="V546" s="30">
        <v>60.573476702508955</v>
      </c>
      <c r="W546" s="30">
        <v>15.671186549843457</v>
      </c>
      <c r="X546" s="47">
        <v>20</v>
      </c>
      <c r="Y546" s="28">
        <v>17</v>
      </c>
      <c r="Z546" s="28">
        <v>31.970381029288575</v>
      </c>
      <c r="AA546" s="28">
        <v>2</v>
      </c>
      <c r="AB546" s="28">
        <v>6.1558701125109252</v>
      </c>
      <c r="AC546" s="28">
        <v>19</v>
      </c>
      <c r="AD546" s="28">
        <v>26.337885460422136</v>
      </c>
      <c r="AE546" s="28">
        <v>16</v>
      </c>
      <c r="AF546" s="28">
        <v>28.727393858384318</v>
      </c>
      <c r="AG546" s="28">
        <v>4</v>
      </c>
      <c r="AH546" s="28">
        <v>12.31174022502185</v>
      </c>
      <c r="AI546" s="27">
        <v>20</v>
      </c>
      <c r="AJ546" s="28">
        <v>3.1578947368421053</v>
      </c>
      <c r="AK546" s="28">
        <v>10.029197142425581</v>
      </c>
      <c r="AL546" s="28">
        <v>20</v>
      </c>
      <c r="AM546" s="28">
        <v>24.279079146675357</v>
      </c>
      <c r="AN546" s="28">
        <v>56</v>
      </c>
      <c r="AO546" s="28">
        <v>37.612987678530175</v>
      </c>
      <c r="AP546" s="28">
        <v>40.999999999999993</v>
      </c>
      <c r="AQ546" s="28">
        <v>34.625819389886679</v>
      </c>
      <c r="AR546" s="28">
        <v>62</v>
      </c>
      <c r="AS546" s="28">
        <v>33.023117899275867</v>
      </c>
      <c r="AT546" s="28">
        <v>80</v>
      </c>
      <c r="AU546" s="28">
        <v>30.435436410107286</v>
      </c>
    </row>
    <row r="547" spans="1:47" x14ac:dyDescent="0.3">
      <c r="A547" s="19" t="s">
        <v>494</v>
      </c>
      <c r="B547" s="19" t="s">
        <v>25</v>
      </c>
      <c r="C547" s="20">
        <v>4</v>
      </c>
      <c r="D547" s="21">
        <v>5</v>
      </c>
      <c r="E547" s="22">
        <v>1.791759469228055</v>
      </c>
      <c r="F547" s="21">
        <v>118</v>
      </c>
      <c r="G547" s="22">
        <v>4.7791234931115296</v>
      </c>
      <c r="H547" s="21">
        <v>8</v>
      </c>
      <c r="I547" s="21">
        <v>14.257758000000001</v>
      </c>
      <c r="J547" s="34">
        <v>20</v>
      </c>
      <c r="K547" s="22">
        <v>88.333333333333329</v>
      </c>
      <c r="L547" s="22">
        <v>15.908690070307067</v>
      </c>
      <c r="M547" s="22">
        <v>86.666666666666671</v>
      </c>
      <c r="N547" s="22">
        <v>19.612887781290848</v>
      </c>
      <c r="O547" s="22">
        <v>90</v>
      </c>
      <c r="P547" s="30">
        <v>15.251838692294651</v>
      </c>
      <c r="Q547" s="31">
        <v>34</v>
      </c>
      <c r="R547" s="30">
        <v>32.352941176470587</v>
      </c>
      <c r="S547" s="30">
        <v>19.604706951937132</v>
      </c>
      <c r="T547" s="30">
        <v>59.150326797385624</v>
      </c>
      <c r="U547" s="30">
        <v>23.64480079908137</v>
      </c>
      <c r="V547" s="30">
        <v>49.346405228758172</v>
      </c>
      <c r="W547" s="30">
        <v>18.790828145035761</v>
      </c>
      <c r="X547" s="48">
        <v>22</v>
      </c>
      <c r="Y547" s="37">
        <v>70</v>
      </c>
      <c r="Z547" s="37">
        <v>36.384193323605835</v>
      </c>
      <c r="AA547" s="37">
        <v>0</v>
      </c>
      <c r="AB547" s="37">
        <v>0</v>
      </c>
      <c r="AC547" s="37">
        <v>6.6666666666666661</v>
      </c>
      <c r="AD547" s="37">
        <v>9.6609178307929575</v>
      </c>
      <c r="AE547" s="37">
        <v>85.454545454545453</v>
      </c>
      <c r="AF547" s="37">
        <v>29.069256010803667</v>
      </c>
      <c r="AG547" s="37">
        <v>15.454545454545453</v>
      </c>
      <c r="AH547" s="37">
        <v>26.855392777096391</v>
      </c>
      <c r="AI547" s="27">
        <v>22</v>
      </c>
      <c r="AJ547" s="37">
        <v>70.909090909090907</v>
      </c>
      <c r="AK547" s="37">
        <v>31.908961408698623</v>
      </c>
      <c r="AL547" s="37">
        <v>59.090909090909086</v>
      </c>
      <c r="AM547" s="37">
        <v>32.937038191805968</v>
      </c>
      <c r="AN547" s="37">
        <v>56.36363636363636</v>
      </c>
      <c r="AO547" s="37">
        <v>43.044324281069315</v>
      </c>
      <c r="AP547" s="37">
        <v>26.363636363636363</v>
      </c>
      <c r="AQ547" s="37">
        <v>29.20297678001085</v>
      </c>
      <c r="AR547" s="37">
        <v>15.454545454545453</v>
      </c>
      <c r="AS547" s="37">
        <v>26.855392777096391</v>
      </c>
      <c r="AT547" s="37">
        <v>27.27272727272727</v>
      </c>
      <c r="AU547" s="37">
        <v>34.666000659603085</v>
      </c>
    </row>
    <row r="548" spans="1:47" x14ac:dyDescent="0.3">
      <c r="A548" s="19" t="s">
        <v>495</v>
      </c>
      <c r="B548" s="19" t="s">
        <v>25</v>
      </c>
      <c r="C548" s="20">
        <v>5</v>
      </c>
      <c r="D548" s="21">
        <v>11</v>
      </c>
      <c r="E548" s="22">
        <v>2.4849066497880004</v>
      </c>
      <c r="F548" s="21">
        <v>290</v>
      </c>
      <c r="G548" s="22">
        <v>5.6733232671714928</v>
      </c>
      <c r="H548" s="21">
        <v>5</v>
      </c>
      <c r="I548" s="21">
        <v>1.6921303999999999</v>
      </c>
      <c r="J548" s="34">
        <v>20</v>
      </c>
      <c r="K548" s="30">
        <v>70.555555555555557</v>
      </c>
      <c r="L548" s="30">
        <v>21.410617807662224</v>
      </c>
      <c r="M548" s="30">
        <v>81.111111111111114</v>
      </c>
      <c r="N548" s="30">
        <v>17.697185747056572</v>
      </c>
      <c r="O548" s="30">
        <v>78.888888888888886</v>
      </c>
      <c r="P548" s="30">
        <v>17.623600456417329</v>
      </c>
      <c r="Q548" s="31">
        <v>35</v>
      </c>
      <c r="R548" s="30">
        <v>30.158730158730162</v>
      </c>
      <c r="S548" s="30">
        <v>16.518168200288372</v>
      </c>
      <c r="T548" s="30">
        <v>65.714285714285722</v>
      </c>
      <c r="U548" s="30">
        <v>20.233105699355988</v>
      </c>
      <c r="V548" s="30">
        <v>54.920634920634924</v>
      </c>
      <c r="W548" s="30">
        <v>14.245196196975334</v>
      </c>
      <c r="X548" s="47">
        <v>21</v>
      </c>
      <c r="Y548" s="28">
        <v>58.095238095238095</v>
      </c>
      <c r="Z548" s="28">
        <v>36.826491499876497</v>
      </c>
      <c r="AA548" s="28">
        <v>2</v>
      </c>
      <c r="AB548" s="28">
        <v>8.9442719099991592</v>
      </c>
      <c r="AC548" s="28">
        <v>33.333333333333336</v>
      </c>
      <c r="AD548" s="28">
        <v>35.402448126271345</v>
      </c>
      <c r="AE548" s="28">
        <v>18.095238095238095</v>
      </c>
      <c r="AF548" s="28">
        <v>32.80534218980921</v>
      </c>
      <c r="AG548" s="28">
        <v>3</v>
      </c>
      <c r="AH548" s="28">
        <v>9.7872096985918571</v>
      </c>
      <c r="AI548" s="27">
        <v>21</v>
      </c>
      <c r="AJ548" s="28">
        <v>24.761904761904763</v>
      </c>
      <c r="AK548" s="28">
        <v>36.279339522522676</v>
      </c>
      <c r="AL548" s="28">
        <v>15.238095238095237</v>
      </c>
      <c r="AM548" s="28">
        <v>22.719825619719799</v>
      </c>
      <c r="AN548" s="28">
        <v>75.238095238095241</v>
      </c>
      <c r="AO548" s="28">
        <v>23.58369089414284</v>
      </c>
      <c r="AP548" s="28">
        <v>38.095238095238088</v>
      </c>
      <c r="AQ548" s="28">
        <v>31.562485266380342</v>
      </c>
      <c r="AR548" s="28">
        <v>1</v>
      </c>
      <c r="AS548" s="28">
        <v>4.4721359549995796</v>
      </c>
      <c r="AT548" s="28">
        <v>88.571428571428584</v>
      </c>
      <c r="AU548" s="28">
        <v>18.516401995451041</v>
      </c>
    </row>
    <row r="549" spans="1:47" x14ac:dyDescent="0.3">
      <c r="A549" s="19" t="s">
        <v>496</v>
      </c>
      <c r="B549" s="19" t="s">
        <v>25</v>
      </c>
      <c r="C549" s="20">
        <v>6</v>
      </c>
      <c r="D549" s="21">
        <v>1</v>
      </c>
      <c r="E549" s="22">
        <v>0.69314718055994529</v>
      </c>
      <c r="F549" s="21">
        <v>2</v>
      </c>
      <c r="G549" s="22">
        <v>1.0986122886681098</v>
      </c>
      <c r="H549" s="21">
        <v>0</v>
      </c>
      <c r="I549" s="21">
        <v>0</v>
      </c>
      <c r="J549" s="34">
        <v>20</v>
      </c>
      <c r="K549" s="30">
        <v>92.222222222222229</v>
      </c>
      <c r="L549" s="30">
        <v>12.539735414374118</v>
      </c>
      <c r="M549" s="30">
        <v>95.000000000000014</v>
      </c>
      <c r="N549" s="30">
        <v>13.715289344136075</v>
      </c>
      <c r="O549" s="30">
        <v>96.111111111111114</v>
      </c>
      <c r="P549" s="30">
        <v>10.978743712978702</v>
      </c>
      <c r="Q549" s="31">
        <v>33</v>
      </c>
      <c r="R549" s="30">
        <v>85.521885521885523</v>
      </c>
      <c r="S549" s="30">
        <v>15.083320156749027</v>
      </c>
      <c r="T549" s="30">
        <v>72.727272727272734</v>
      </c>
      <c r="U549" s="30">
        <v>27.087379910076525</v>
      </c>
      <c r="V549" s="30">
        <v>67.003367003367003</v>
      </c>
      <c r="W549" s="30">
        <v>26.568808943559866</v>
      </c>
      <c r="X549" s="48">
        <v>20</v>
      </c>
      <c r="Y549" s="28">
        <v>31</v>
      </c>
      <c r="Z549" s="28">
        <v>33.387675002989695</v>
      </c>
      <c r="AA549" s="28">
        <v>0</v>
      </c>
      <c r="AB549" s="28">
        <v>0</v>
      </c>
      <c r="AC549" s="28">
        <v>31</v>
      </c>
      <c r="AD549" s="28">
        <v>27.125439603519986</v>
      </c>
      <c r="AE549" s="28">
        <v>91.578947368421041</v>
      </c>
      <c r="AF549" s="28">
        <v>13.849652179642508</v>
      </c>
      <c r="AG549" s="28">
        <v>10.526315789473683</v>
      </c>
      <c r="AH549" s="28">
        <v>19.285482222682521</v>
      </c>
      <c r="AI549" s="27">
        <v>20</v>
      </c>
      <c r="AJ549" s="28">
        <v>28</v>
      </c>
      <c r="AK549" s="28">
        <v>29.30780388260186</v>
      </c>
      <c r="AL549" s="28">
        <v>96.84210526315789</v>
      </c>
      <c r="AM549" s="28">
        <v>7.4926864926535499</v>
      </c>
      <c r="AN549" s="28">
        <v>77</v>
      </c>
      <c r="AO549" s="28">
        <v>29.21787484616765</v>
      </c>
      <c r="AP549" s="28">
        <v>62</v>
      </c>
      <c r="AQ549" s="28">
        <v>34.274434234648766</v>
      </c>
      <c r="AR549" s="28">
        <v>3.1578947368421053</v>
      </c>
      <c r="AS549" s="28">
        <v>7.4926864926535517</v>
      </c>
      <c r="AT549" s="28">
        <v>75</v>
      </c>
      <c r="AU549" s="28">
        <v>25.026301953618404</v>
      </c>
    </row>
    <row r="550" spans="1:47" x14ac:dyDescent="0.3">
      <c r="A550" s="19" t="s">
        <v>497</v>
      </c>
      <c r="B550" s="19" t="s">
        <v>25</v>
      </c>
      <c r="C550" s="20">
        <v>6</v>
      </c>
      <c r="D550" s="21">
        <v>18</v>
      </c>
      <c r="E550" s="22">
        <v>2.9444389791664403</v>
      </c>
      <c r="F550" s="21">
        <v>1160</v>
      </c>
      <c r="G550" s="22">
        <v>7.0570369816978911</v>
      </c>
      <c r="H550" s="19">
        <v>4</v>
      </c>
      <c r="I550" s="19">
        <v>1.3317680000000001</v>
      </c>
      <c r="J550" s="34">
        <v>20</v>
      </c>
      <c r="K550" s="30">
        <v>68.888888888888886</v>
      </c>
      <c r="L550" s="30">
        <v>20.264655691755376</v>
      </c>
      <c r="M550" s="30">
        <v>80</v>
      </c>
      <c r="N550" s="30">
        <v>27.120887892986911</v>
      </c>
      <c r="O550" s="30">
        <v>85</v>
      </c>
      <c r="P550" s="30">
        <v>18.47851429575163</v>
      </c>
      <c r="Q550" s="31">
        <v>33</v>
      </c>
      <c r="R550" s="30">
        <v>65.656565656565647</v>
      </c>
      <c r="S550" s="30">
        <v>15.306446929991656</v>
      </c>
      <c r="T550" s="30">
        <v>50.168350168350173</v>
      </c>
      <c r="U550" s="30">
        <v>19.8608609388308</v>
      </c>
      <c r="V550" s="30">
        <v>62.962962962962969</v>
      </c>
      <c r="W550" s="30">
        <v>12.929851892378638</v>
      </c>
      <c r="X550" s="47">
        <v>21</v>
      </c>
      <c r="Y550" s="28">
        <v>24.761904761904763</v>
      </c>
      <c r="Z550" s="28">
        <v>35.723808254306768</v>
      </c>
      <c r="AA550" s="28">
        <v>8</v>
      </c>
      <c r="AB550" s="28">
        <v>17.651599003161756</v>
      </c>
      <c r="AC550" s="28">
        <v>30.476190476190474</v>
      </c>
      <c r="AD550" s="28">
        <v>34.420370491351555</v>
      </c>
      <c r="AE550" s="28">
        <v>4</v>
      </c>
      <c r="AF550" s="28">
        <v>8.2078268166812336</v>
      </c>
      <c r="AG550" s="28">
        <v>6.6666666666666661</v>
      </c>
      <c r="AH550" s="28">
        <v>13.165611772087667</v>
      </c>
      <c r="AI550" s="27">
        <v>21</v>
      </c>
      <c r="AJ550" s="28">
        <v>9.5238095238095219</v>
      </c>
      <c r="AK550" s="28">
        <v>20.609752661347123</v>
      </c>
      <c r="AL550" s="28">
        <v>3</v>
      </c>
      <c r="AM550" s="28">
        <v>13.416407864998737</v>
      </c>
      <c r="AN550" s="28">
        <v>20</v>
      </c>
      <c r="AO550" s="28">
        <v>34.058772731852798</v>
      </c>
      <c r="AP550" s="28">
        <v>40</v>
      </c>
      <c r="AQ550" s="28">
        <v>41.47288270665544</v>
      </c>
      <c r="AR550" s="28">
        <v>50.476190476190474</v>
      </c>
      <c r="AS550" s="28">
        <v>39.303459195876194</v>
      </c>
      <c r="AT550" s="28">
        <v>90.476190476190467</v>
      </c>
      <c r="AU550" s="28">
        <v>14.992061391346581</v>
      </c>
    </row>
    <row r="551" spans="1:47" x14ac:dyDescent="0.3">
      <c r="A551" s="19" t="s">
        <v>498</v>
      </c>
      <c r="B551" s="19" t="s">
        <v>25</v>
      </c>
      <c r="C551" s="20">
        <v>4</v>
      </c>
      <c r="D551" s="21">
        <v>343</v>
      </c>
      <c r="E551" s="22">
        <v>5.8406416573733981</v>
      </c>
      <c r="F551" s="19">
        <v>25962</v>
      </c>
      <c r="G551" s="33">
        <v>10.164427726544904</v>
      </c>
      <c r="H551" s="21">
        <v>15</v>
      </c>
      <c r="I551" s="21">
        <v>12.8058779333</v>
      </c>
      <c r="J551" s="31">
        <v>20</v>
      </c>
      <c r="K551" s="30">
        <v>88.888888888888886</v>
      </c>
      <c r="L551" s="30">
        <v>16.121694446889148</v>
      </c>
      <c r="M551" s="30">
        <v>93.333333333333329</v>
      </c>
      <c r="N551" s="30">
        <v>12.171612389003677</v>
      </c>
      <c r="O551" s="30">
        <v>88.333333333333329</v>
      </c>
      <c r="P551" s="30">
        <v>15.908690070307067</v>
      </c>
      <c r="Q551" s="31">
        <v>35</v>
      </c>
      <c r="R551" s="30">
        <v>52.06349206349207</v>
      </c>
      <c r="S551" s="30">
        <v>18.429915643924758</v>
      </c>
      <c r="T551" s="30">
        <v>55.873015873015873</v>
      </c>
      <c r="U551" s="30">
        <v>17.357305838808863</v>
      </c>
      <c r="V551" s="30">
        <v>50.793650793650791</v>
      </c>
      <c r="W551" s="30">
        <v>15.779368944371694</v>
      </c>
      <c r="X551" s="47">
        <v>21</v>
      </c>
      <c r="Y551" s="28">
        <v>34.285714285714285</v>
      </c>
      <c r="Z551" s="28">
        <v>32.950178841916561</v>
      </c>
      <c r="AA551" s="28">
        <v>40.952380952380949</v>
      </c>
      <c r="AB551" s="28">
        <v>39.230697407102248</v>
      </c>
      <c r="AC551" s="28">
        <v>49.523809523809526</v>
      </c>
      <c r="AD551" s="28">
        <v>35.563491177918749</v>
      </c>
      <c r="AE551" s="28">
        <v>0</v>
      </c>
      <c r="AF551" s="28">
        <v>0</v>
      </c>
      <c r="AG551" s="28">
        <v>28.571428571428573</v>
      </c>
      <c r="AH551" s="28">
        <v>31.982137871898789</v>
      </c>
      <c r="AI551" s="27">
        <v>21</v>
      </c>
      <c r="AJ551" s="28">
        <v>4</v>
      </c>
      <c r="AK551" s="28">
        <v>13.917047478769186</v>
      </c>
      <c r="AL551" s="28">
        <v>0</v>
      </c>
      <c r="AM551" s="28">
        <v>0</v>
      </c>
      <c r="AN551" s="28">
        <v>2</v>
      </c>
      <c r="AO551" s="28">
        <v>8.9442719099991592</v>
      </c>
      <c r="AP551" s="28">
        <v>84.761904761904759</v>
      </c>
      <c r="AQ551" s="28">
        <v>19.904534061124767</v>
      </c>
      <c r="AR551" s="28">
        <v>18.095238095238095</v>
      </c>
      <c r="AS551" s="28">
        <v>28.216847382201941</v>
      </c>
      <c r="AT551" s="28">
        <v>91.999999999999986</v>
      </c>
      <c r="AU551" s="28">
        <v>16.415653633362474</v>
      </c>
    </row>
    <row r="552" spans="1:47" x14ac:dyDescent="0.3">
      <c r="A552" s="19" t="s">
        <v>499</v>
      </c>
      <c r="B552" s="19" t="s">
        <v>25</v>
      </c>
      <c r="C552" s="20">
        <v>5</v>
      </c>
      <c r="D552" s="21">
        <v>218</v>
      </c>
      <c r="E552" s="22">
        <v>5.389071729816501</v>
      </c>
      <c r="F552" s="21">
        <v>21640</v>
      </c>
      <c r="G552" s="22">
        <v>9.9823449426136222</v>
      </c>
      <c r="H552" s="21">
        <v>4</v>
      </c>
      <c r="I552" s="21">
        <v>6.5021655000000003</v>
      </c>
      <c r="J552" s="34">
        <v>20</v>
      </c>
      <c r="K552" s="30">
        <v>83.888888888888886</v>
      </c>
      <c r="L552" s="30">
        <v>14.632158589123419</v>
      </c>
      <c r="M552" s="30">
        <v>90</v>
      </c>
      <c r="N552" s="30">
        <v>14.374549742927273</v>
      </c>
      <c r="O552" s="30">
        <v>88.333333333333329</v>
      </c>
      <c r="P552" s="30">
        <v>19.236566327714833</v>
      </c>
      <c r="Q552" s="31">
        <v>33</v>
      </c>
      <c r="R552" s="30">
        <v>76.094276094276097</v>
      </c>
      <c r="S552" s="30">
        <v>18.864611056631801</v>
      </c>
      <c r="T552" s="30">
        <v>50.168350168350173</v>
      </c>
      <c r="U552" s="30">
        <v>26.223342154934883</v>
      </c>
      <c r="V552" s="30">
        <v>65.993265993265993</v>
      </c>
      <c r="W552" s="30">
        <v>18.621347504025977</v>
      </c>
      <c r="X552" s="47">
        <v>21</v>
      </c>
      <c r="Y552" s="28">
        <v>71.428571428571431</v>
      </c>
      <c r="Z552" s="28">
        <v>33.806170189140673</v>
      </c>
      <c r="AA552" s="28">
        <v>53.333333333333329</v>
      </c>
      <c r="AB552" s="28">
        <v>34.832934606968351</v>
      </c>
      <c r="AC552" s="28">
        <v>19.047619047619044</v>
      </c>
      <c r="AD552" s="28">
        <v>23.217399058628835</v>
      </c>
      <c r="AE552" s="28">
        <v>13.333333333333332</v>
      </c>
      <c r="AF552" s="28">
        <v>18.257418583505533</v>
      </c>
      <c r="AG552" s="28">
        <v>17.142857142857142</v>
      </c>
      <c r="AH552" s="28">
        <v>22.168188275738082</v>
      </c>
      <c r="AI552" s="27">
        <v>21</v>
      </c>
      <c r="AJ552" s="28">
        <v>50.476190476190474</v>
      </c>
      <c r="AK552" s="28">
        <v>33.237958793552664</v>
      </c>
      <c r="AL552" s="28">
        <v>0</v>
      </c>
      <c r="AM552" s="28">
        <v>0</v>
      </c>
      <c r="AN552" s="28">
        <v>30.476190476190474</v>
      </c>
      <c r="AO552" s="28">
        <v>27.290326212083006</v>
      </c>
      <c r="AP552" s="28">
        <v>11.000000000000002</v>
      </c>
      <c r="AQ552" s="28">
        <v>15.183093090324965</v>
      </c>
      <c r="AR552" s="28">
        <v>44.761904761904766</v>
      </c>
      <c r="AS552" s="28">
        <v>34.002801005071277</v>
      </c>
      <c r="AT552" s="28">
        <v>96</v>
      </c>
      <c r="AU552" s="28">
        <v>8.2078268166812318</v>
      </c>
    </row>
    <row r="553" spans="1:47" x14ac:dyDescent="0.3">
      <c r="A553" s="19" t="s">
        <v>500</v>
      </c>
      <c r="B553" s="19" t="s">
        <v>25</v>
      </c>
      <c r="C553" s="20">
        <v>6</v>
      </c>
      <c r="D553" s="21">
        <v>568</v>
      </c>
      <c r="E553" s="22">
        <v>6.3438804341263308</v>
      </c>
      <c r="F553" s="21">
        <v>58426</v>
      </c>
      <c r="G553" s="22">
        <v>10.975533390742427</v>
      </c>
      <c r="H553" s="21">
        <v>3</v>
      </c>
      <c r="I553" s="21">
        <v>0.522262</v>
      </c>
      <c r="J553" s="34">
        <v>20</v>
      </c>
      <c r="K553" s="30">
        <v>88.333333333333329</v>
      </c>
      <c r="L553" s="30">
        <v>14.181135828462946</v>
      </c>
      <c r="M553" s="30">
        <v>75</v>
      </c>
      <c r="N553" s="30">
        <v>21.591938909253813</v>
      </c>
      <c r="O553" s="30">
        <v>61.111111111111114</v>
      </c>
      <c r="P553" s="30">
        <v>28.039700806401996</v>
      </c>
      <c r="Q553" s="31">
        <v>31</v>
      </c>
      <c r="R553" s="30">
        <v>93.548387096774206</v>
      </c>
      <c r="S553" s="30">
        <v>10.253652786201409</v>
      </c>
      <c r="T553" s="30">
        <v>53.046594982078858</v>
      </c>
      <c r="U553" s="30">
        <v>30.993119828479816</v>
      </c>
      <c r="V553" s="30">
        <v>73.118279569892479</v>
      </c>
      <c r="W553" s="30">
        <v>20.035810234584279</v>
      </c>
      <c r="X553" s="47">
        <v>21</v>
      </c>
      <c r="Y553" s="28">
        <v>86.999999999999986</v>
      </c>
      <c r="Z553" s="28">
        <v>18.666040089734597</v>
      </c>
      <c r="AA553" s="28">
        <v>27.61904761904762</v>
      </c>
      <c r="AB553" s="28">
        <v>29.309514138716445</v>
      </c>
      <c r="AC553" s="28">
        <v>40.952380952380949</v>
      </c>
      <c r="AD553" s="28">
        <v>35.483061015752561</v>
      </c>
      <c r="AE553" s="28">
        <v>46.666666666666671</v>
      </c>
      <c r="AF553" s="28">
        <v>36.514837167011073</v>
      </c>
      <c r="AG553" s="28">
        <v>27.61904761904762</v>
      </c>
      <c r="AH553" s="28">
        <v>36.042303187332791</v>
      </c>
      <c r="AI553" s="27">
        <v>21</v>
      </c>
      <c r="AJ553" s="28">
        <v>69.523809523809533</v>
      </c>
      <c r="AK553" s="28">
        <v>36.670995415476582</v>
      </c>
      <c r="AL553" s="28">
        <v>2</v>
      </c>
      <c r="AM553" s="28">
        <v>8.9442719099991592</v>
      </c>
      <c r="AN553" s="28">
        <v>0</v>
      </c>
      <c r="AO553" s="28">
        <v>0</v>
      </c>
      <c r="AP553" s="28">
        <v>20.952380952380956</v>
      </c>
      <c r="AQ553" s="28">
        <v>36.042303187332791</v>
      </c>
      <c r="AR553" s="28">
        <v>97.142857142857139</v>
      </c>
      <c r="AS553" s="28">
        <v>7.1713716560063618</v>
      </c>
      <c r="AT553" s="28">
        <v>44.761904761904766</v>
      </c>
      <c r="AU553" s="28">
        <v>38.421224293227255</v>
      </c>
    </row>
    <row r="554" spans="1:47" ht="14" x14ac:dyDescent="0.3">
      <c r="A554" s="19" t="s">
        <v>501</v>
      </c>
      <c r="B554" s="19" t="s">
        <v>25</v>
      </c>
      <c r="C554" s="20">
        <v>9</v>
      </c>
      <c r="D554" s="21">
        <v>22</v>
      </c>
      <c r="E554" s="22">
        <v>3.1354942159291497</v>
      </c>
      <c r="F554" s="21">
        <v>1944</v>
      </c>
      <c r="G554" s="22">
        <v>7.5730172560525464</v>
      </c>
      <c r="H554" s="21">
        <v>1</v>
      </c>
      <c r="I554" s="21">
        <v>3.44693</v>
      </c>
      <c r="J554" s="34">
        <v>20</v>
      </c>
      <c r="K554" s="30">
        <v>58.333333333333336</v>
      </c>
      <c r="L554" s="30">
        <v>22.476614083014752</v>
      </c>
      <c r="M554" s="30">
        <v>51.666666666666671</v>
      </c>
      <c r="N554" s="30">
        <v>22.877758038441989</v>
      </c>
      <c r="O554" s="30">
        <v>55.555555555555557</v>
      </c>
      <c r="P554" s="30">
        <v>24.18254167033372</v>
      </c>
      <c r="Q554" s="31">
        <v>35</v>
      </c>
      <c r="R554" s="30">
        <v>46.031746031746039</v>
      </c>
      <c r="S554" s="30">
        <v>19.645155907704911</v>
      </c>
      <c r="T554" s="30">
        <v>63.809523809523817</v>
      </c>
      <c r="U554" s="30">
        <v>20.227977551839992</v>
      </c>
      <c r="V554" s="30">
        <v>51.111111111111107</v>
      </c>
      <c r="W554" s="30">
        <v>18.514160707299567</v>
      </c>
      <c r="X554" s="47">
        <v>20</v>
      </c>
      <c r="Y554" s="46">
        <v>32</v>
      </c>
      <c r="Z554" s="46">
        <v>36.935220675065544</v>
      </c>
      <c r="AA554" s="46">
        <v>17</v>
      </c>
      <c r="AB554" s="46">
        <v>29.217874846167639</v>
      </c>
      <c r="AC554" s="46">
        <v>17</v>
      </c>
      <c r="AD554" s="46">
        <v>29.217874846167639</v>
      </c>
      <c r="AE554" s="46">
        <v>10.526315789473683</v>
      </c>
      <c r="AF554" s="46">
        <v>19.285482222682521</v>
      </c>
      <c r="AG554" s="46">
        <v>17</v>
      </c>
      <c r="AH554" s="46">
        <v>29.929742292312017</v>
      </c>
      <c r="AI554" s="27">
        <v>20</v>
      </c>
      <c r="AJ554" s="28">
        <v>36</v>
      </c>
      <c r="AK554" s="28">
        <v>38.716241661879486</v>
      </c>
      <c r="AL554" s="28">
        <v>3.1578947368421053</v>
      </c>
      <c r="AM554" s="28">
        <v>7.4926864926535517</v>
      </c>
      <c r="AN554" s="28">
        <v>3.1578947368421053</v>
      </c>
      <c r="AO554" s="28">
        <v>7.4926864926535517</v>
      </c>
      <c r="AP554" s="28">
        <v>28</v>
      </c>
      <c r="AQ554" s="28">
        <v>35.777087639996637</v>
      </c>
      <c r="AR554" s="28">
        <v>5.2631578947368416</v>
      </c>
      <c r="AS554" s="28">
        <v>11.239029738980326</v>
      </c>
      <c r="AT554" s="28">
        <v>57</v>
      </c>
      <c r="AU554" s="28">
        <v>35.703457004963312</v>
      </c>
    </row>
    <row r="555" spans="1:47" x14ac:dyDescent="0.3">
      <c r="A555" s="19" t="s">
        <v>502</v>
      </c>
      <c r="B555" s="19" t="s">
        <v>39</v>
      </c>
      <c r="C555" s="20">
        <v>8</v>
      </c>
      <c r="D555" s="21">
        <v>5</v>
      </c>
      <c r="E555" s="22">
        <v>1.791759469228055</v>
      </c>
      <c r="F555" s="21">
        <v>526</v>
      </c>
      <c r="G555" s="22">
        <v>6.2672005485413624</v>
      </c>
      <c r="H555" s="21">
        <v>1</v>
      </c>
      <c r="I555" s="21">
        <v>0.313357</v>
      </c>
      <c r="J555" s="34">
        <v>20</v>
      </c>
      <c r="K555" s="30">
        <v>43.888888888888886</v>
      </c>
      <c r="L555" s="30">
        <v>25.611431414571772</v>
      </c>
      <c r="M555" s="30">
        <v>58.888888888888886</v>
      </c>
      <c r="N555" s="30">
        <v>29.529558104031349</v>
      </c>
      <c r="O555" s="30">
        <v>54.44444444444445</v>
      </c>
      <c r="P555" s="30">
        <v>24.949591805359486</v>
      </c>
      <c r="Q555" s="31">
        <v>33</v>
      </c>
      <c r="R555" s="33">
        <v>60.317460317460323</v>
      </c>
      <c r="S555" s="33">
        <v>15.141892085983256</v>
      </c>
      <c r="T555" s="33">
        <v>39.153439153439152</v>
      </c>
      <c r="U555" s="33">
        <v>17.4338423617519</v>
      </c>
      <c r="V555" s="33">
        <v>55.026455026455025</v>
      </c>
      <c r="W555" s="33">
        <v>13.822593098003317</v>
      </c>
      <c r="X555" s="48">
        <v>21</v>
      </c>
      <c r="Y555" s="37">
        <v>37.142857142857146</v>
      </c>
      <c r="Z555" s="37">
        <v>38.097618973218935</v>
      </c>
      <c r="AA555" s="37">
        <v>58.095238095238095</v>
      </c>
      <c r="AB555" s="37">
        <v>45.565233195831183</v>
      </c>
      <c r="AC555" s="37">
        <v>88.000000000000014</v>
      </c>
      <c r="AD555" s="37">
        <v>18.806493839265094</v>
      </c>
      <c r="AE555" s="37">
        <v>34.285714285714285</v>
      </c>
      <c r="AF555" s="37">
        <v>38.022549700332902</v>
      </c>
      <c r="AG555" s="37">
        <v>40.952380952380949</v>
      </c>
      <c r="AH555" s="37">
        <v>38.197481841708083</v>
      </c>
      <c r="AI555" s="27">
        <v>21</v>
      </c>
      <c r="AJ555" s="37">
        <v>62.857142857142854</v>
      </c>
      <c r="AK555" s="37">
        <v>36.488745818794207</v>
      </c>
      <c r="AL555" s="37">
        <v>5</v>
      </c>
      <c r="AM555" s="37">
        <v>11.002392084403615</v>
      </c>
      <c r="AN555" s="37">
        <v>24.761904761904763</v>
      </c>
      <c r="AO555" s="37">
        <v>33.40943693315522</v>
      </c>
      <c r="AP555" s="37">
        <v>66.666666666666671</v>
      </c>
      <c r="AQ555" s="37">
        <v>35.962943891363139</v>
      </c>
      <c r="AR555" s="37">
        <v>56.190476190476183</v>
      </c>
      <c r="AS555" s="37">
        <v>42.246442510132198</v>
      </c>
      <c r="AT555" s="37">
        <v>80</v>
      </c>
      <c r="AU555" s="37">
        <v>32.249030993194204</v>
      </c>
    </row>
    <row r="556" spans="1:47" x14ac:dyDescent="0.3">
      <c r="A556" s="19" t="s">
        <v>503</v>
      </c>
      <c r="B556" s="19" t="s">
        <v>39</v>
      </c>
      <c r="C556" s="20">
        <v>10</v>
      </c>
      <c r="D556" s="21">
        <v>491</v>
      </c>
      <c r="E556" s="22">
        <v>6.1984787164923079</v>
      </c>
      <c r="F556" s="21">
        <v>38871</v>
      </c>
      <c r="G556" s="22">
        <v>10.568029476085739</v>
      </c>
      <c r="H556" s="19">
        <v>2</v>
      </c>
      <c r="I556" s="19">
        <v>0.47003600000000001</v>
      </c>
      <c r="J556" s="34">
        <v>20</v>
      </c>
      <c r="K556" s="30">
        <v>67.777777777777771</v>
      </c>
      <c r="L556" s="30">
        <v>19.379591094941791</v>
      </c>
      <c r="M556" s="30">
        <v>65</v>
      </c>
      <c r="N556" s="30">
        <v>24.786286006763831</v>
      </c>
      <c r="O556" s="30">
        <v>48.888888888888893</v>
      </c>
      <c r="P556" s="30">
        <v>20.833820657068408</v>
      </c>
      <c r="Q556" s="31">
        <v>33</v>
      </c>
      <c r="R556" s="30">
        <v>39.73063973063973</v>
      </c>
      <c r="S556" s="30">
        <v>19.049623110862811</v>
      </c>
      <c r="T556" s="30">
        <v>62.626262626262623</v>
      </c>
      <c r="U556" s="30">
        <v>19.801909010217528</v>
      </c>
      <c r="V556" s="30">
        <v>56.228956228956228</v>
      </c>
      <c r="W556" s="30">
        <v>17.989064309116966</v>
      </c>
      <c r="X556" s="47">
        <v>20</v>
      </c>
      <c r="Y556" s="28">
        <v>42</v>
      </c>
      <c r="Z556" s="28">
        <v>41.49825614598636</v>
      </c>
      <c r="AA556" s="28">
        <v>22.999999999999996</v>
      </c>
      <c r="AB556" s="28">
        <v>29.217874846167639</v>
      </c>
      <c r="AC556" s="28">
        <v>54</v>
      </c>
      <c r="AD556" s="28">
        <v>26.832815729997474</v>
      </c>
      <c r="AE556" s="28">
        <v>16</v>
      </c>
      <c r="AF556" s="28">
        <v>28.727393858384318</v>
      </c>
      <c r="AG556" s="28">
        <v>12</v>
      </c>
      <c r="AH556" s="28">
        <v>22.849622823099178</v>
      </c>
      <c r="AI556" s="27">
        <v>20</v>
      </c>
      <c r="AJ556" s="28">
        <v>44.000000000000007</v>
      </c>
      <c r="AK556" s="28">
        <v>34.089665049071613</v>
      </c>
      <c r="AL556" s="28">
        <v>2</v>
      </c>
      <c r="AM556" s="28">
        <v>6.1558701125109252</v>
      </c>
      <c r="AN556" s="28">
        <v>0</v>
      </c>
      <c r="AO556" s="28">
        <v>0</v>
      </c>
      <c r="AP556" s="28">
        <v>38</v>
      </c>
      <c r="AQ556" s="28">
        <v>29.664793948382645</v>
      </c>
      <c r="AR556" s="28">
        <v>27</v>
      </c>
      <c r="AS556" s="28">
        <v>35.703457004963305</v>
      </c>
      <c r="AT556" s="28">
        <v>70</v>
      </c>
      <c r="AU556" s="28">
        <v>29.379548919900763</v>
      </c>
    </row>
    <row r="557" spans="1:47" x14ac:dyDescent="0.3">
      <c r="A557" s="19" t="s">
        <v>504</v>
      </c>
      <c r="B557" s="19" t="s">
        <v>25</v>
      </c>
      <c r="C557" s="20">
        <v>4</v>
      </c>
      <c r="D557" s="21">
        <v>131</v>
      </c>
      <c r="E557" s="22">
        <v>4.8828019225863706</v>
      </c>
      <c r="F557" s="19">
        <v>7771</v>
      </c>
      <c r="G557" s="33">
        <v>8.9582828104973302</v>
      </c>
      <c r="H557" s="21">
        <v>14</v>
      </c>
      <c r="I557" s="21">
        <v>52.129222357099998</v>
      </c>
      <c r="J557" s="31">
        <v>20</v>
      </c>
      <c r="K557" s="30">
        <v>91.666666666666671</v>
      </c>
      <c r="L557" s="30">
        <v>15.661709638411789</v>
      </c>
      <c r="M557" s="30">
        <v>96.666666666666657</v>
      </c>
      <c r="N557" s="30">
        <v>7.2994076147976461</v>
      </c>
      <c r="O557" s="30">
        <v>92.222222222222229</v>
      </c>
      <c r="P557" s="30">
        <v>11.456616476020432</v>
      </c>
      <c r="Q557" s="31">
        <v>33</v>
      </c>
      <c r="R557" s="30">
        <v>54.882154882154879</v>
      </c>
      <c r="S557" s="30">
        <v>12.710995149102558</v>
      </c>
      <c r="T557" s="30">
        <v>56.56565656565656</v>
      </c>
      <c r="U557" s="30">
        <v>13.989534327741962</v>
      </c>
      <c r="V557" s="30">
        <v>57.239057239057239</v>
      </c>
      <c r="W557" s="30">
        <v>8.8371812553674047</v>
      </c>
      <c r="X557" s="47">
        <v>21</v>
      </c>
      <c r="Y557" s="28">
        <v>96.999999999999986</v>
      </c>
      <c r="Z557" s="28">
        <v>9.7872096985918553</v>
      </c>
      <c r="AA557" s="28">
        <v>0</v>
      </c>
      <c r="AB557" s="28">
        <v>0</v>
      </c>
      <c r="AC557" s="28">
        <v>26.666666666666664</v>
      </c>
      <c r="AD557" s="28">
        <v>31.832897030168859</v>
      </c>
      <c r="AE557" s="28">
        <v>12</v>
      </c>
      <c r="AF557" s="28">
        <v>18.806493839265091</v>
      </c>
      <c r="AG557" s="28">
        <v>0</v>
      </c>
      <c r="AH557" s="28">
        <v>0</v>
      </c>
      <c r="AI557" s="27">
        <v>21</v>
      </c>
      <c r="AJ557" s="28">
        <v>31.428571428571427</v>
      </c>
      <c r="AK557" s="28">
        <v>38.247315498700594</v>
      </c>
      <c r="AL557" s="28">
        <v>4.761904761904761</v>
      </c>
      <c r="AM557" s="28">
        <v>12.497618820818477</v>
      </c>
      <c r="AN557" s="28">
        <v>83.809523809523824</v>
      </c>
      <c r="AO557" s="28">
        <v>35.563491177918749</v>
      </c>
      <c r="AP557" s="28">
        <v>48.571428571428569</v>
      </c>
      <c r="AQ557" s="28">
        <v>38.247315498700594</v>
      </c>
      <c r="AR557" s="28">
        <v>1</v>
      </c>
      <c r="AS557" s="28">
        <v>4.4721359549995796</v>
      </c>
      <c r="AT557" s="28">
        <v>42.857142857142854</v>
      </c>
      <c r="AU557" s="28">
        <v>37.568984168174829</v>
      </c>
    </row>
    <row r="558" spans="1:47" x14ac:dyDescent="0.3">
      <c r="A558" s="19" t="s">
        <v>505</v>
      </c>
      <c r="B558" s="19" t="s">
        <v>25</v>
      </c>
      <c r="C558" s="20">
        <v>6</v>
      </c>
      <c r="D558" s="21">
        <v>525</v>
      </c>
      <c r="E558" s="22">
        <v>6.2653012127377101</v>
      </c>
      <c r="F558" s="21">
        <v>30011</v>
      </c>
      <c r="G558" s="22">
        <v>10.309352580665619</v>
      </c>
      <c r="H558" s="21">
        <v>3</v>
      </c>
      <c r="I558" s="21">
        <v>4.1781006666699998</v>
      </c>
      <c r="J558" s="34">
        <v>20</v>
      </c>
      <c r="K558" s="30">
        <v>78.333333333333329</v>
      </c>
      <c r="L558" s="30">
        <v>24.838660679019828</v>
      </c>
      <c r="M558" s="30">
        <v>90.555555555555557</v>
      </c>
      <c r="N558" s="30">
        <v>14.089198808552824</v>
      </c>
      <c r="O558" s="30">
        <v>77.222222222222229</v>
      </c>
      <c r="P558" s="30">
        <v>25.356458102648549</v>
      </c>
      <c r="Q558" s="31">
        <v>34</v>
      </c>
      <c r="R558" s="30">
        <v>86.274509803921575</v>
      </c>
      <c r="S558" s="30">
        <v>16.425601983469413</v>
      </c>
      <c r="T558" s="30">
        <v>62.41830065359477</v>
      </c>
      <c r="U558" s="30">
        <v>32.59734116184854</v>
      </c>
      <c r="V558" s="30">
        <v>60.7843137254902</v>
      </c>
      <c r="W558" s="30">
        <v>31.096111597925553</v>
      </c>
      <c r="X558" s="47">
        <v>21</v>
      </c>
      <c r="Y558" s="28">
        <v>69.523809523809533</v>
      </c>
      <c r="Z558" s="28">
        <v>33.834330269149774</v>
      </c>
      <c r="AA558" s="28">
        <v>71.428571428571431</v>
      </c>
      <c r="AB558" s="28">
        <v>25.746012173871577</v>
      </c>
      <c r="AC558" s="28">
        <v>67.61904761904762</v>
      </c>
      <c r="AD558" s="28">
        <v>27.18543027151896</v>
      </c>
      <c r="AE558" s="28">
        <v>37.142857142857146</v>
      </c>
      <c r="AF558" s="28">
        <v>36.4887458187942</v>
      </c>
      <c r="AG558" s="28">
        <v>34.285714285714285</v>
      </c>
      <c r="AH558" s="28">
        <v>33.551665915633542</v>
      </c>
      <c r="AI558" s="27">
        <v>21</v>
      </c>
      <c r="AJ558" s="28">
        <v>58.095238095238095</v>
      </c>
      <c r="AK558" s="28">
        <v>36.279339522522676</v>
      </c>
      <c r="AL558" s="28">
        <v>33.333333333333336</v>
      </c>
      <c r="AM558" s="28">
        <v>37.058512292499458</v>
      </c>
      <c r="AN558" s="28">
        <v>86.666666666666657</v>
      </c>
      <c r="AO558" s="28">
        <v>19.321835661585929</v>
      </c>
      <c r="AP558" s="28">
        <v>80.952380952380949</v>
      </c>
      <c r="AQ558" s="28">
        <v>24.880667576405969</v>
      </c>
      <c r="AR558" s="28">
        <v>90.476190476190467</v>
      </c>
      <c r="AS558" s="28">
        <v>17.457431218879393</v>
      </c>
      <c r="AT558" s="28">
        <v>96</v>
      </c>
      <c r="AU558" s="28">
        <v>10.462967275611927</v>
      </c>
    </row>
    <row r="559" spans="1:47" x14ac:dyDescent="0.3">
      <c r="A559" s="19" t="s">
        <v>506</v>
      </c>
      <c r="B559" s="19" t="s">
        <v>25</v>
      </c>
      <c r="C559" s="20">
        <v>4</v>
      </c>
      <c r="D559" s="21">
        <v>182</v>
      </c>
      <c r="E559" s="22">
        <v>5.2094861528414214</v>
      </c>
      <c r="F559" s="21">
        <v>23686</v>
      </c>
      <c r="G559" s="22">
        <v>10.072681653422581</v>
      </c>
      <c r="H559" s="21">
        <v>18</v>
      </c>
      <c r="I559" s="21">
        <v>9.7314952222199995</v>
      </c>
      <c r="J559" s="34">
        <v>20</v>
      </c>
      <c r="K559" s="30">
        <v>77.222222222222229</v>
      </c>
      <c r="L559" s="30">
        <v>22.360679774997905</v>
      </c>
      <c r="M559" s="30">
        <v>93.333333333333329</v>
      </c>
      <c r="N559" s="30">
        <v>11.625519195124363</v>
      </c>
      <c r="O559" s="30">
        <v>88.333333333333329</v>
      </c>
      <c r="P559" s="30">
        <v>19.236566327714833</v>
      </c>
      <c r="Q559" s="31">
        <v>36</v>
      </c>
      <c r="R559" s="30">
        <v>76.851851851851862</v>
      </c>
      <c r="S559" s="30">
        <v>14.638501094227998</v>
      </c>
      <c r="T559" s="30">
        <v>58.641975308641968</v>
      </c>
      <c r="U559" s="30">
        <v>26.241466050249407</v>
      </c>
      <c r="V559" s="30">
        <v>63.580246913580254</v>
      </c>
      <c r="W559" s="30">
        <v>21.016682902386822</v>
      </c>
      <c r="X559" s="48">
        <v>22</v>
      </c>
      <c r="Y559" s="37">
        <v>45.454545454545453</v>
      </c>
      <c r="Z559" s="37">
        <v>38.634708393369458</v>
      </c>
      <c r="AA559" s="37">
        <v>49.090909090909093</v>
      </c>
      <c r="AB559" s="37">
        <v>34.213488137907987</v>
      </c>
      <c r="AC559" s="37">
        <v>37.272727272727266</v>
      </c>
      <c r="AD559" s="37">
        <v>37.693225131039412</v>
      </c>
      <c r="AE559" s="37">
        <v>14.545454545454547</v>
      </c>
      <c r="AF559" s="37">
        <v>29.069256010803667</v>
      </c>
      <c r="AG559" s="37">
        <v>36.36363636363636</v>
      </c>
      <c r="AH559" s="37">
        <v>31.854648243523496</v>
      </c>
      <c r="AI559" s="27">
        <v>22</v>
      </c>
      <c r="AJ559" s="37">
        <v>43.636363636363633</v>
      </c>
      <c r="AK559" s="37">
        <v>37.865105754061133</v>
      </c>
      <c r="AL559" s="37">
        <v>5.7142857142857135</v>
      </c>
      <c r="AM559" s="37">
        <v>14.342743312012724</v>
      </c>
      <c r="AN559" s="37">
        <v>47.272727272727273</v>
      </c>
      <c r="AO559" s="37">
        <v>31.19551527319549</v>
      </c>
      <c r="AP559" s="37">
        <v>52.727272727272727</v>
      </c>
      <c r="AQ559" s="37">
        <v>32.976444433047774</v>
      </c>
      <c r="AR559" s="37">
        <v>70</v>
      </c>
      <c r="AS559" s="37">
        <v>31.92252526113213</v>
      </c>
      <c r="AT559" s="37">
        <v>86.666666666666657</v>
      </c>
      <c r="AU559" s="37">
        <v>20.330600909302554</v>
      </c>
    </row>
    <row r="560" spans="1:47" x14ac:dyDescent="0.3">
      <c r="A560" s="35" t="s">
        <v>917</v>
      </c>
      <c r="B560" s="35" t="s">
        <v>39</v>
      </c>
      <c r="C560" s="39"/>
      <c r="D560" s="40"/>
      <c r="E560" s="40"/>
      <c r="F560" s="40"/>
      <c r="G560" s="40"/>
      <c r="H560" s="40"/>
      <c r="I560" s="40"/>
      <c r="J560" s="49">
        <v>23</v>
      </c>
      <c r="K560" s="43">
        <v>70.707070707070713</v>
      </c>
      <c r="L560" s="43">
        <v>18.951174787165378</v>
      </c>
      <c r="M560" s="43">
        <v>70.707070707070713</v>
      </c>
      <c r="N560" s="43">
        <v>19.860020000503386</v>
      </c>
      <c r="O560" s="43">
        <v>64.251207729468604</v>
      </c>
      <c r="P560" s="43">
        <v>30.14304127967921</v>
      </c>
      <c r="Q560" s="49">
        <v>23</v>
      </c>
      <c r="R560" s="43">
        <v>40.096618357487927</v>
      </c>
      <c r="S560" s="43">
        <v>16.996444612295814</v>
      </c>
      <c r="T560" s="43">
        <v>61.835748792270529</v>
      </c>
      <c r="U560" s="43">
        <v>16.352626191239509</v>
      </c>
      <c r="V560" s="43">
        <v>66.161616161616152</v>
      </c>
      <c r="W560" s="43">
        <v>20.709710175634097</v>
      </c>
      <c r="X560" s="48">
        <v>390</v>
      </c>
      <c r="Y560" s="37">
        <v>67.384615384615387</v>
      </c>
      <c r="Z560" s="37">
        <v>33.918559186774182</v>
      </c>
      <c r="AA560" s="37">
        <v>7.1282051282051286</v>
      </c>
      <c r="AB560" s="37">
        <v>19.064468474356751</v>
      </c>
      <c r="AC560" s="37">
        <v>39.692307692307693</v>
      </c>
      <c r="AD560" s="37">
        <v>32.511144101751093</v>
      </c>
      <c r="AE560" s="37">
        <v>52.92307692307692</v>
      </c>
      <c r="AF560" s="37">
        <v>39.575760943555075</v>
      </c>
      <c r="AG560" s="37">
        <v>9.282051282051281</v>
      </c>
      <c r="AH560" s="37">
        <v>21.58256546447182</v>
      </c>
      <c r="AI560" s="45">
        <v>390</v>
      </c>
      <c r="AJ560" s="37">
        <v>47.743589743589737</v>
      </c>
      <c r="AK560" s="37">
        <v>35.916725986503998</v>
      </c>
      <c r="AL560" s="37">
        <v>2.0512820512820511</v>
      </c>
      <c r="AM560" s="37">
        <v>10.236154277522896</v>
      </c>
      <c r="AN560" s="37">
        <v>2.1025641025641026</v>
      </c>
      <c r="AO560" s="37">
        <v>10.571813112377026</v>
      </c>
      <c r="AP560" s="37">
        <v>14.615384615384613</v>
      </c>
      <c r="AQ560" s="37">
        <v>26.534757130411855</v>
      </c>
      <c r="AR560" s="37">
        <v>54.461538461538467</v>
      </c>
      <c r="AS560" s="37">
        <v>38.213206612122711</v>
      </c>
      <c r="AT560" s="37">
        <v>50.564102564102562</v>
      </c>
      <c r="AU560" s="37">
        <v>37.576858595307925</v>
      </c>
    </row>
    <row r="561" spans="1:47" x14ac:dyDescent="0.3">
      <c r="A561" s="19" t="s">
        <v>507</v>
      </c>
      <c r="B561" s="19" t="s">
        <v>25</v>
      </c>
      <c r="C561" s="20">
        <v>10</v>
      </c>
      <c r="D561" s="21">
        <v>11</v>
      </c>
      <c r="E561" s="22">
        <v>2.4849066497880004</v>
      </c>
      <c r="F561" s="21">
        <v>1088</v>
      </c>
      <c r="G561" s="22">
        <v>6.9930151229329605</v>
      </c>
      <c r="H561" s="21">
        <v>1</v>
      </c>
      <c r="I561" s="21">
        <v>1.25343</v>
      </c>
      <c r="J561" s="34">
        <v>20</v>
      </c>
      <c r="K561" s="30">
        <v>60.555555555555557</v>
      </c>
      <c r="L561" s="30">
        <v>21.771749971376085</v>
      </c>
      <c r="M561" s="30">
        <v>62.222222222222221</v>
      </c>
      <c r="N561" s="30">
        <v>28.2474906451049</v>
      </c>
      <c r="O561" s="30">
        <v>46.666666666666664</v>
      </c>
      <c r="P561" s="30">
        <v>25.643124820354998</v>
      </c>
      <c r="Q561" s="31">
        <v>35</v>
      </c>
      <c r="R561" s="30">
        <v>30.476190476190474</v>
      </c>
      <c r="S561" s="30">
        <v>14.597693121352895</v>
      </c>
      <c r="T561" s="30">
        <v>63.17460317460317</v>
      </c>
      <c r="U561" s="30">
        <v>22.184842511617628</v>
      </c>
      <c r="V561" s="30">
        <v>52.06349206349207</v>
      </c>
      <c r="W561" s="30">
        <v>19.576383102903304</v>
      </c>
      <c r="X561" s="47">
        <v>20</v>
      </c>
      <c r="Y561" s="28">
        <v>60</v>
      </c>
      <c r="Z561" s="28">
        <v>41.548956538927477</v>
      </c>
      <c r="AA561" s="28">
        <v>1.0526315789473684</v>
      </c>
      <c r="AB561" s="28">
        <v>4.5883146774112351</v>
      </c>
      <c r="AC561" s="28">
        <v>18</v>
      </c>
      <c r="AD561" s="28">
        <v>31.722480821551205</v>
      </c>
      <c r="AE561" s="28">
        <v>27</v>
      </c>
      <c r="AF561" s="28">
        <v>36.863903325896629</v>
      </c>
      <c r="AG561" s="28">
        <v>3.1578947368421053</v>
      </c>
      <c r="AH561" s="28">
        <v>10.029197142425581</v>
      </c>
      <c r="AI561" s="27">
        <v>20</v>
      </c>
      <c r="AJ561" s="28">
        <v>66</v>
      </c>
      <c r="AK561" s="28">
        <v>32.509108035489952</v>
      </c>
      <c r="AL561" s="28">
        <v>2.1052631578947367</v>
      </c>
      <c r="AM561" s="28">
        <v>6.3060353528461155</v>
      </c>
      <c r="AN561" s="28">
        <v>3.1578947368421053</v>
      </c>
      <c r="AO561" s="28">
        <v>10.029197142425581</v>
      </c>
      <c r="AP561" s="28">
        <v>4.2105263157894735</v>
      </c>
      <c r="AQ561" s="28">
        <v>14.265650070355173</v>
      </c>
      <c r="AR561" s="28">
        <v>29</v>
      </c>
      <c r="AS561" s="28">
        <v>34.012381646441021</v>
      </c>
      <c r="AT561" s="28">
        <v>40</v>
      </c>
      <c r="AU561" s="28">
        <v>38.38859479749572</v>
      </c>
    </row>
    <row r="562" spans="1:47" x14ac:dyDescent="0.3">
      <c r="A562" s="19" t="s">
        <v>508</v>
      </c>
      <c r="B562" s="19" t="s">
        <v>25</v>
      </c>
      <c r="C562" s="20">
        <v>7</v>
      </c>
      <c r="D562" s="21">
        <v>15</v>
      </c>
      <c r="E562" s="22">
        <v>2.7725887222397811</v>
      </c>
      <c r="F562" s="21">
        <v>112</v>
      </c>
      <c r="G562" s="22">
        <v>4.7273878187123408</v>
      </c>
      <c r="H562" s="21">
        <v>4</v>
      </c>
      <c r="I562" s="21">
        <v>5.0137080000000003</v>
      </c>
      <c r="J562" s="34">
        <v>20</v>
      </c>
      <c r="K562" s="30">
        <v>71.111111111111114</v>
      </c>
      <c r="L562" s="30">
        <v>27.072928725676778</v>
      </c>
      <c r="M562" s="30">
        <v>67.777777777777771</v>
      </c>
      <c r="N562" s="30">
        <v>29.923011457486357</v>
      </c>
      <c r="O562" s="30">
        <v>51.666666666666671</v>
      </c>
      <c r="P562" s="30">
        <v>25.813596812084675</v>
      </c>
      <c r="Q562" s="31">
        <v>36</v>
      </c>
      <c r="R562" s="30">
        <v>77.160493827160494</v>
      </c>
      <c r="S562" s="30">
        <v>18.198289441185018</v>
      </c>
      <c r="T562" s="30">
        <v>55.864197530864196</v>
      </c>
      <c r="U562" s="30">
        <v>21.980608916323344</v>
      </c>
      <c r="V562" s="30">
        <v>58.333333333333336</v>
      </c>
      <c r="W562" s="30">
        <v>20.118695404073911</v>
      </c>
      <c r="X562" s="47">
        <v>19</v>
      </c>
      <c r="Y562" s="28">
        <v>5.2631578947368416</v>
      </c>
      <c r="Z562" s="28">
        <v>9.048278567177281</v>
      </c>
      <c r="AA562" s="28">
        <v>0</v>
      </c>
      <c r="AB562" s="28">
        <v>0</v>
      </c>
      <c r="AC562" s="28">
        <v>13.684210526315789</v>
      </c>
      <c r="AD562" s="28">
        <v>23.144600117951548</v>
      </c>
      <c r="AE562" s="28">
        <v>85.26315789473685</v>
      </c>
      <c r="AF562" s="28">
        <v>14.669856112538151</v>
      </c>
      <c r="AG562" s="28">
        <v>11.578947368421053</v>
      </c>
      <c r="AH562" s="28">
        <v>23.395906074624072</v>
      </c>
      <c r="AI562" s="27">
        <v>19</v>
      </c>
      <c r="AJ562" s="28">
        <v>28.421052631578949</v>
      </c>
      <c r="AK562" s="28">
        <v>23.395906074624069</v>
      </c>
      <c r="AL562" s="28">
        <v>84.444444444444443</v>
      </c>
      <c r="AM562" s="28">
        <v>17.564075040438173</v>
      </c>
      <c r="AN562" s="28">
        <v>60</v>
      </c>
      <c r="AO562" s="28">
        <v>33.333333333333336</v>
      </c>
      <c r="AP562" s="28">
        <v>32.631578947368425</v>
      </c>
      <c r="AQ562" s="28">
        <v>30.703258108538449</v>
      </c>
      <c r="AR562" s="28">
        <v>3.1578947368421053</v>
      </c>
      <c r="AS562" s="28">
        <v>7.4926864926535517</v>
      </c>
      <c r="AT562" s="28">
        <v>54.736842105263158</v>
      </c>
      <c r="AU562" s="28">
        <v>39.351467719716709</v>
      </c>
    </row>
    <row r="563" spans="1:47" x14ac:dyDescent="0.3">
      <c r="A563" s="19" t="s">
        <v>509</v>
      </c>
      <c r="B563" s="19" t="s">
        <v>25</v>
      </c>
      <c r="C563" s="20">
        <v>4</v>
      </c>
      <c r="D563" s="21">
        <v>190</v>
      </c>
      <c r="E563" s="22">
        <v>5.2522734280466299</v>
      </c>
      <c r="F563" s="21">
        <v>12723</v>
      </c>
      <c r="G563" s="22">
        <v>9.4512452528690343</v>
      </c>
      <c r="H563" s="21">
        <v>9</v>
      </c>
      <c r="I563" s="21">
        <v>67.824474666699999</v>
      </c>
      <c r="J563" s="34">
        <v>20</v>
      </c>
      <c r="K563" s="30">
        <v>75</v>
      </c>
      <c r="L563" s="30">
        <v>27.186693607199604</v>
      </c>
      <c r="M563" s="30">
        <v>94.444444444444443</v>
      </c>
      <c r="N563" s="30">
        <v>10.510058921410193</v>
      </c>
      <c r="O563" s="30">
        <v>90</v>
      </c>
      <c r="P563" s="30">
        <v>17.98851702168291</v>
      </c>
      <c r="Q563" s="31">
        <v>33</v>
      </c>
      <c r="R563" s="30">
        <v>85.18518518518519</v>
      </c>
      <c r="S563" s="30">
        <v>12.929851892378638</v>
      </c>
      <c r="T563" s="30">
        <v>53.872053872053876</v>
      </c>
      <c r="U563" s="30">
        <v>32.049490582757954</v>
      </c>
      <c r="V563" s="30">
        <v>62.626262626262623</v>
      </c>
      <c r="W563" s="30">
        <v>21.840149808524913</v>
      </c>
      <c r="X563" s="47">
        <v>20</v>
      </c>
      <c r="Y563" s="28">
        <v>40.999999999999993</v>
      </c>
      <c r="Z563" s="28">
        <v>38.648210961522082</v>
      </c>
      <c r="AA563" s="28">
        <v>75</v>
      </c>
      <c r="AB563" s="28">
        <v>29.647046537910864</v>
      </c>
      <c r="AC563" s="28">
        <v>81.999999999999986</v>
      </c>
      <c r="AD563" s="28">
        <v>20.416711421361622</v>
      </c>
      <c r="AE563" s="28">
        <v>33</v>
      </c>
      <c r="AF563" s="28">
        <v>31.304951684997054</v>
      </c>
      <c r="AG563" s="28">
        <v>29</v>
      </c>
      <c r="AH563" s="28">
        <v>32.101811721295014</v>
      </c>
      <c r="AI563" s="27">
        <v>20</v>
      </c>
      <c r="AJ563" s="28">
        <v>32</v>
      </c>
      <c r="AK563" s="28">
        <v>26.277867413271451</v>
      </c>
      <c r="AL563" s="28">
        <v>28</v>
      </c>
      <c r="AM563" s="28">
        <v>32.702808506465104</v>
      </c>
      <c r="AN563" s="28">
        <v>26</v>
      </c>
      <c r="AO563" s="28">
        <v>35.600118273014644</v>
      </c>
      <c r="AP563" s="28">
        <v>91.999999999999986</v>
      </c>
      <c r="AQ563" s="28">
        <v>13.611140947574421</v>
      </c>
      <c r="AR563" s="28">
        <v>35</v>
      </c>
      <c r="AS563" s="28">
        <v>31.034785237485401</v>
      </c>
      <c r="AT563" s="28">
        <v>98.000000000000014</v>
      </c>
      <c r="AU563" s="28">
        <v>6.155870112510927</v>
      </c>
    </row>
    <row r="564" spans="1:47" x14ac:dyDescent="0.3">
      <c r="A564" s="19" t="s">
        <v>510</v>
      </c>
      <c r="B564" s="19" t="s">
        <v>25</v>
      </c>
      <c r="C564" s="20">
        <v>4</v>
      </c>
      <c r="D564" s="21">
        <v>95</v>
      </c>
      <c r="E564" s="22">
        <v>4.5643481914678361</v>
      </c>
      <c r="F564" s="21">
        <v>14366</v>
      </c>
      <c r="G564" s="22">
        <v>9.5726891890107186</v>
      </c>
      <c r="H564" s="21">
        <v>13</v>
      </c>
      <c r="I564" s="21">
        <v>60.984144307699999</v>
      </c>
      <c r="J564" s="34">
        <v>20</v>
      </c>
      <c r="K564" s="30">
        <v>78.333333333333329</v>
      </c>
      <c r="L564" s="30">
        <v>21.771749971376085</v>
      </c>
      <c r="M564" s="30">
        <v>85</v>
      </c>
      <c r="N564" s="30">
        <v>23.438914566365536</v>
      </c>
      <c r="O564" s="30">
        <v>85.555555555555557</v>
      </c>
      <c r="P564" s="30">
        <v>20.424348119373722</v>
      </c>
      <c r="Q564" s="31">
        <v>33</v>
      </c>
      <c r="R564" s="33">
        <v>71.957671957671948</v>
      </c>
      <c r="S564" s="33">
        <v>12.966741701700249</v>
      </c>
      <c r="T564" s="33">
        <v>53.968253968253961</v>
      </c>
      <c r="U564" s="33">
        <v>27.506612961499943</v>
      </c>
      <c r="V564" s="33">
        <v>59.259259259259252</v>
      </c>
      <c r="W564" s="33">
        <v>20.885736562772863</v>
      </c>
      <c r="X564" s="48">
        <v>20</v>
      </c>
      <c r="Y564" s="28">
        <v>25</v>
      </c>
      <c r="Z564" s="28">
        <v>35.466811765960941</v>
      </c>
      <c r="AA564" s="28">
        <v>4</v>
      </c>
      <c r="AB564" s="28">
        <v>12.31174022502185</v>
      </c>
      <c r="AC564" s="28">
        <v>66</v>
      </c>
      <c r="AD564" s="28">
        <v>42.102631496705385</v>
      </c>
      <c r="AE564" s="28">
        <v>19</v>
      </c>
      <c r="AF564" s="28">
        <v>27.125439603519986</v>
      </c>
      <c r="AG564" s="28">
        <v>15</v>
      </c>
      <c r="AH564" s="28">
        <v>29.647046537910864</v>
      </c>
      <c r="AI564" s="27">
        <v>20</v>
      </c>
      <c r="AJ564" s="28">
        <v>27</v>
      </c>
      <c r="AK564" s="28">
        <v>35.108853284426253</v>
      </c>
      <c r="AL564" s="28">
        <v>0</v>
      </c>
      <c r="AM564" s="28">
        <v>0</v>
      </c>
      <c r="AN564" s="28">
        <v>2</v>
      </c>
      <c r="AO564" s="28">
        <v>6.1558701125109252</v>
      </c>
      <c r="AP564" s="28">
        <v>73</v>
      </c>
      <c r="AQ564" s="28">
        <v>29.929742292312017</v>
      </c>
      <c r="AR564" s="28">
        <v>2.1052631578947367</v>
      </c>
      <c r="AS564" s="28">
        <v>6.3060353528461155</v>
      </c>
      <c r="AT564" s="28">
        <v>62</v>
      </c>
      <c r="AU564" s="28">
        <v>35.481648332920678</v>
      </c>
    </row>
    <row r="565" spans="1:47" x14ac:dyDescent="0.3">
      <c r="A565" s="19" t="s">
        <v>511</v>
      </c>
      <c r="B565" s="19" t="s">
        <v>25</v>
      </c>
      <c r="C565" s="20">
        <v>4</v>
      </c>
      <c r="D565" s="21">
        <v>63</v>
      </c>
      <c r="E565" s="22">
        <v>4.1588830833596715</v>
      </c>
      <c r="F565" s="21">
        <v>4615</v>
      </c>
      <c r="G565" s="22">
        <v>8.4372838081879351</v>
      </c>
      <c r="H565" s="21">
        <v>12</v>
      </c>
      <c r="I565" s="21">
        <v>10.62804425</v>
      </c>
      <c r="J565" s="34">
        <v>20</v>
      </c>
      <c r="K565" s="30">
        <v>75.555555555555557</v>
      </c>
      <c r="L565" s="30">
        <v>25.131234497501737</v>
      </c>
      <c r="M565" s="30">
        <v>80</v>
      </c>
      <c r="N565" s="30">
        <v>18.938702805039796</v>
      </c>
      <c r="O565" s="30">
        <v>48.333333333333329</v>
      </c>
      <c r="P565" s="30">
        <v>29.568040277433894</v>
      </c>
      <c r="Q565" s="31">
        <v>34</v>
      </c>
      <c r="R565" s="30">
        <v>30.3921568627451</v>
      </c>
      <c r="S565" s="30">
        <v>18.207932215962451</v>
      </c>
      <c r="T565" s="30">
        <v>52.614379084967325</v>
      </c>
      <c r="U565" s="30">
        <v>27.121379014008252</v>
      </c>
      <c r="V565" s="30">
        <v>39.869281045751634</v>
      </c>
      <c r="W565" s="30">
        <v>21.903035483765581</v>
      </c>
      <c r="X565" s="47">
        <v>21</v>
      </c>
      <c r="Y565" s="28">
        <v>56.190476190476183</v>
      </c>
      <c r="Z565" s="28">
        <v>33.834330269149774</v>
      </c>
      <c r="AA565" s="28">
        <v>26.666666666666664</v>
      </c>
      <c r="AB565" s="28">
        <v>34.832934606968351</v>
      </c>
      <c r="AC565" s="28">
        <v>28.571428571428573</v>
      </c>
      <c r="AD565" s="28">
        <v>33.806170189140666</v>
      </c>
      <c r="AE565" s="28">
        <v>16.19047619047619</v>
      </c>
      <c r="AF565" s="28">
        <v>34.420370491351555</v>
      </c>
      <c r="AG565" s="28">
        <v>20.952380952380956</v>
      </c>
      <c r="AH565" s="28">
        <v>32.543011831230665</v>
      </c>
      <c r="AI565" s="27">
        <v>21</v>
      </c>
      <c r="AJ565" s="28">
        <v>75.238095238095241</v>
      </c>
      <c r="AK565" s="28">
        <v>28.91695828040141</v>
      </c>
      <c r="AL565" s="28">
        <v>0</v>
      </c>
      <c r="AM565" s="28">
        <v>0</v>
      </c>
      <c r="AN565" s="28">
        <v>1</v>
      </c>
      <c r="AO565" s="28">
        <v>4.4721359549995796</v>
      </c>
      <c r="AP565" s="28">
        <v>4</v>
      </c>
      <c r="AQ565" s="28">
        <v>10.462967275611939</v>
      </c>
      <c r="AR565" s="28">
        <v>14.285714285714286</v>
      </c>
      <c r="AS565" s="28">
        <v>29.760952365713798</v>
      </c>
      <c r="AT565" s="28">
        <v>17.142857142857142</v>
      </c>
      <c r="AU565" s="28">
        <v>27.044936151312527</v>
      </c>
    </row>
    <row r="566" spans="1:47" x14ac:dyDescent="0.3">
      <c r="A566" s="19" t="s">
        <v>512</v>
      </c>
      <c r="B566" s="19" t="s">
        <v>25</v>
      </c>
      <c r="C566" s="20">
        <v>4</v>
      </c>
      <c r="D566" s="21">
        <v>1180</v>
      </c>
      <c r="E566" s="22">
        <v>7.0741168161973622</v>
      </c>
      <c r="F566" s="21">
        <v>128762</v>
      </c>
      <c r="G566" s="22">
        <v>11.765728784302553</v>
      </c>
      <c r="H566" s="21">
        <v>14</v>
      </c>
      <c r="I566" s="21">
        <v>311.20842114300001</v>
      </c>
      <c r="J566" s="34">
        <v>20</v>
      </c>
      <c r="K566" s="30">
        <v>85</v>
      </c>
      <c r="L566" s="30">
        <v>16.232152692315349</v>
      </c>
      <c r="M566" s="30">
        <v>80</v>
      </c>
      <c r="N566" s="30">
        <v>25.388469803443531</v>
      </c>
      <c r="O566" s="30">
        <v>58.888888888888886</v>
      </c>
      <c r="P566" s="30">
        <v>31.240333137706873</v>
      </c>
      <c r="Q566" s="31">
        <v>33</v>
      </c>
      <c r="R566" s="30">
        <v>65.656565656565647</v>
      </c>
      <c r="S566" s="30">
        <v>16.518703476188175</v>
      </c>
      <c r="T566" s="30">
        <v>54.545454545454547</v>
      </c>
      <c r="U566" s="30">
        <v>20.854366486931898</v>
      </c>
      <c r="V566" s="30">
        <v>61.952861952861959</v>
      </c>
      <c r="W566" s="30">
        <v>16.903480317341682</v>
      </c>
      <c r="X566" s="47">
        <v>20</v>
      </c>
      <c r="Y566" s="28">
        <v>45</v>
      </c>
      <c r="Z566" s="28">
        <v>43.46807661043362</v>
      </c>
      <c r="AA566" s="28">
        <v>3</v>
      </c>
      <c r="AB566" s="28">
        <v>7.326950970650465</v>
      </c>
      <c r="AC566" s="28">
        <v>3</v>
      </c>
      <c r="AD566" s="28">
        <v>7.326950970650465</v>
      </c>
      <c r="AE566" s="28">
        <v>37</v>
      </c>
      <c r="AF566" s="28">
        <v>40.144475925940561</v>
      </c>
      <c r="AG566" s="28">
        <v>2.1052631578947367</v>
      </c>
      <c r="AH566" s="28">
        <v>6.3060353528461155</v>
      </c>
      <c r="AI566" s="27">
        <v>20</v>
      </c>
      <c r="AJ566" s="28">
        <v>27</v>
      </c>
      <c r="AK566" s="28">
        <v>36.863903325896629</v>
      </c>
      <c r="AL566" s="28">
        <v>1.0526315789473684</v>
      </c>
      <c r="AM566" s="28">
        <v>4.5883146774112351</v>
      </c>
      <c r="AN566" s="28">
        <v>1.0526315789473684</v>
      </c>
      <c r="AO566" s="28">
        <v>4.5883146774112351</v>
      </c>
      <c r="AP566" s="28">
        <v>3.1578947368421053</v>
      </c>
      <c r="AQ566" s="28">
        <v>10.029197142425581</v>
      </c>
      <c r="AR566" s="28">
        <v>62</v>
      </c>
      <c r="AS566" s="28">
        <v>40.470912231405229</v>
      </c>
      <c r="AT566" s="28">
        <v>27</v>
      </c>
      <c r="AU566" s="28">
        <v>37.988918051674517</v>
      </c>
    </row>
    <row r="567" spans="1:47" x14ac:dyDescent="0.3">
      <c r="A567" s="19" t="s">
        <v>513</v>
      </c>
      <c r="B567" s="19" t="s">
        <v>25</v>
      </c>
      <c r="C567" s="20">
        <v>7</v>
      </c>
      <c r="D567" s="21">
        <v>550</v>
      </c>
      <c r="E567" s="22">
        <v>6.3117348091529148</v>
      </c>
      <c r="F567" s="21">
        <v>1000</v>
      </c>
      <c r="G567" s="22">
        <v>6.9087547793152204</v>
      </c>
      <c r="H567" s="21">
        <v>2</v>
      </c>
      <c r="I567" s="21">
        <v>51.234036000000003</v>
      </c>
      <c r="J567" s="34">
        <v>20</v>
      </c>
      <c r="K567" s="30">
        <v>89.444444444444457</v>
      </c>
      <c r="L567" s="30">
        <v>16.705607529718051</v>
      </c>
      <c r="M567" s="30">
        <v>81.111111111111114</v>
      </c>
      <c r="N567" s="30">
        <v>26.759099063982884</v>
      </c>
      <c r="O567" s="30">
        <v>69.444444444444443</v>
      </c>
      <c r="P567" s="30">
        <v>29.699600616895825</v>
      </c>
      <c r="Q567" s="31">
        <v>35</v>
      </c>
      <c r="R567" s="33">
        <v>74.074074074074076</v>
      </c>
      <c r="S567" s="33">
        <v>13.30243333042071</v>
      </c>
      <c r="T567" s="33">
        <v>46.031746031746039</v>
      </c>
      <c r="U567" s="33">
        <v>29.665982989565901</v>
      </c>
      <c r="V567" s="33">
        <v>72.486772486772495</v>
      </c>
      <c r="W567" s="33">
        <v>18.128160897319564</v>
      </c>
      <c r="X567" s="48">
        <v>20</v>
      </c>
      <c r="Y567" s="28">
        <v>65</v>
      </c>
      <c r="Z567" s="28">
        <v>31.034785237485401</v>
      </c>
      <c r="AA567" s="28">
        <v>0</v>
      </c>
      <c r="AB567" s="28">
        <v>0</v>
      </c>
      <c r="AC567" s="28">
        <v>14</v>
      </c>
      <c r="AD567" s="28">
        <v>27.606254058779776</v>
      </c>
      <c r="AE567" s="28">
        <v>31</v>
      </c>
      <c r="AF567" s="28">
        <v>36.977945062599566</v>
      </c>
      <c r="AG567" s="28">
        <v>3.1578947368421053</v>
      </c>
      <c r="AH567" s="28">
        <v>7.4926864926535517</v>
      </c>
      <c r="AI567" s="27">
        <v>20</v>
      </c>
      <c r="AJ567" s="28">
        <v>40</v>
      </c>
      <c r="AK567" s="28">
        <v>41.548956538927477</v>
      </c>
      <c r="AL567" s="28">
        <v>0</v>
      </c>
      <c r="AM567" s="28">
        <v>0</v>
      </c>
      <c r="AN567" s="28">
        <v>2</v>
      </c>
      <c r="AO567" s="28">
        <v>6.1558701125109252</v>
      </c>
      <c r="AP567" s="28">
        <v>6.3157894736842106</v>
      </c>
      <c r="AQ567" s="28">
        <v>11.647854507156374</v>
      </c>
      <c r="AR567" s="28">
        <v>80</v>
      </c>
      <c r="AS567" s="28">
        <v>27.529888064467411</v>
      </c>
      <c r="AT567" s="28">
        <v>75</v>
      </c>
      <c r="AU567" s="28">
        <v>33.007176253210858</v>
      </c>
    </row>
    <row r="568" spans="1:47" x14ac:dyDescent="0.3">
      <c r="A568" s="19" t="s">
        <v>514</v>
      </c>
      <c r="B568" s="19" t="s">
        <v>25</v>
      </c>
      <c r="C568" s="20">
        <v>9</v>
      </c>
      <c r="D568" s="21">
        <v>9</v>
      </c>
      <c r="E568" s="22">
        <v>2.3025850929940459</v>
      </c>
      <c r="F568" s="21">
        <v>492</v>
      </c>
      <c r="G568" s="22">
        <v>6.2005091740426899</v>
      </c>
      <c r="H568" s="21">
        <v>1</v>
      </c>
      <c r="I568" s="21">
        <v>0.94007200000000002</v>
      </c>
      <c r="J568" s="34">
        <v>20</v>
      </c>
      <c r="K568" s="30">
        <v>76.666666666666671</v>
      </c>
      <c r="L568" s="30">
        <v>20.03894843027031</v>
      </c>
      <c r="M568" s="30">
        <v>91.1111111111111</v>
      </c>
      <c r="N568" s="30">
        <v>18.592445034090574</v>
      </c>
      <c r="O568" s="30">
        <v>82.777777777777771</v>
      </c>
      <c r="P568" s="30">
        <v>24.309836715691862</v>
      </c>
      <c r="Q568" s="31">
        <v>34</v>
      </c>
      <c r="R568" s="30">
        <v>76.797385620915037</v>
      </c>
      <c r="S568" s="30">
        <v>17.804619269483545</v>
      </c>
      <c r="T568" s="30">
        <v>67.647058823529406</v>
      </c>
      <c r="U568" s="30">
        <v>24.975505704865991</v>
      </c>
      <c r="V568" s="30">
        <v>67.647058823529406</v>
      </c>
      <c r="W568" s="30">
        <v>20.35370859300928</v>
      </c>
      <c r="X568" s="47">
        <v>21</v>
      </c>
      <c r="Y568" s="28">
        <v>40.952380952380949</v>
      </c>
      <c r="Z568" s="28">
        <v>40.237390808147822</v>
      </c>
      <c r="AA568" s="28">
        <v>96</v>
      </c>
      <c r="AB568" s="28">
        <v>8.2078268166812336</v>
      </c>
      <c r="AC568" s="28">
        <v>96</v>
      </c>
      <c r="AD568" s="28">
        <v>8.2078268166812336</v>
      </c>
      <c r="AE568" s="28">
        <v>29.523809523809526</v>
      </c>
      <c r="AF568" s="28">
        <v>37.212389129991436</v>
      </c>
      <c r="AG568" s="28">
        <v>81.904761904761898</v>
      </c>
      <c r="AH568" s="28">
        <v>28.91695828040141</v>
      </c>
      <c r="AI568" s="27">
        <v>21</v>
      </c>
      <c r="AJ568" s="28">
        <v>30.476190476190474</v>
      </c>
      <c r="AK568" s="28">
        <v>34.996598474164671</v>
      </c>
      <c r="AL568" s="28">
        <v>11.428571428571427</v>
      </c>
      <c r="AM568" s="28">
        <v>23.299294900428702</v>
      </c>
      <c r="AN568" s="28">
        <v>24.761904761904763</v>
      </c>
      <c r="AO568" s="28">
        <v>32.189912646518266</v>
      </c>
      <c r="AP568" s="28">
        <v>78.095238095238102</v>
      </c>
      <c r="AQ568" s="28">
        <v>28.91695828040141</v>
      </c>
      <c r="AR568" s="28">
        <v>40.952380952380949</v>
      </c>
      <c r="AS568" s="28">
        <v>40.237390808147822</v>
      </c>
      <c r="AT568" s="28">
        <v>73.333333333333329</v>
      </c>
      <c r="AU568" s="28">
        <v>32.455097185701568</v>
      </c>
    </row>
    <row r="569" spans="1:47" x14ac:dyDescent="0.3">
      <c r="A569" s="19" t="s">
        <v>515</v>
      </c>
      <c r="B569" s="19" t="s">
        <v>39</v>
      </c>
      <c r="C569" s="20">
        <v>7</v>
      </c>
      <c r="D569" s="21">
        <v>127</v>
      </c>
      <c r="E569" s="22">
        <v>4.8520302639196169</v>
      </c>
      <c r="F569" s="21">
        <v>7958</v>
      </c>
      <c r="G569" s="22">
        <v>8.9820586428058498</v>
      </c>
      <c r="H569" s="21">
        <v>4</v>
      </c>
      <c r="I569" s="21">
        <v>0.54837524999999998</v>
      </c>
      <c r="J569" s="34">
        <v>20</v>
      </c>
      <c r="K569" s="30">
        <v>80</v>
      </c>
      <c r="L569" s="30">
        <v>12.79619826583192</v>
      </c>
      <c r="M569" s="30">
        <v>73.888888888888886</v>
      </c>
      <c r="N569" s="30">
        <v>17.391639824998354</v>
      </c>
      <c r="O569" s="30">
        <v>65</v>
      </c>
      <c r="P569" s="30">
        <v>20.47994629216479</v>
      </c>
      <c r="Q569" s="31">
        <v>33</v>
      </c>
      <c r="R569" s="30">
        <v>74.747474747474755</v>
      </c>
      <c r="S569" s="30">
        <v>16.497457546526334</v>
      </c>
      <c r="T569" s="30">
        <v>72.053872053872055</v>
      </c>
      <c r="U569" s="30">
        <v>16.694701449586759</v>
      </c>
      <c r="V569" s="30">
        <v>65.993265993265993</v>
      </c>
      <c r="W569" s="30">
        <v>18.202265905657523</v>
      </c>
      <c r="X569" s="47">
        <v>20</v>
      </c>
      <c r="Y569" s="28">
        <v>42</v>
      </c>
      <c r="Z569" s="28">
        <v>40.987803063838399</v>
      </c>
      <c r="AA569" s="28">
        <v>3.1578947368421053</v>
      </c>
      <c r="AB569" s="28">
        <v>10.029197142425581</v>
      </c>
      <c r="AC569" s="28">
        <v>57</v>
      </c>
      <c r="AD569" s="28">
        <v>35.10885328442626</v>
      </c>
      <c r="AE569" s="28">
        <v>80</v>
      </c>
      <c r="AF569" s="28">
        <v>36.706517419289881</v>
      </c>
      <c r="AG569" s="28">
        <v>34</v>
      </c>
      <c r="AH569" s="28">
        <v>32.509108035489959</v>
      </c>
      <c r="AI569" s="27">
        <v>20</v>
      </c>
      <c r="AJ569" s="28">
        <v>50</v>
      </c>
      <c r="AK569" s="28">
        <v>30.087591427276742</v>
      </c>
      <c r="AL569" s="28">
        <v>76</v>
      </c>
      <c r="AM569" s="28">
        <v>33.466401061363015</v>
      </c>
      <c r="AN569" s="28">
        <v>62</v>
      </c>
      <c r="AO569" s="28">
        <v>33.023117899275867</v>
      </c>
      <c r="AP569" s="28">
        <v>57</v>
      </c>
      <c r="AQ569" s="28">
        <v>31.304951684997057</v>
      </c>
      <c r="AR569" s="28">
        <v>26</v>
      </c>
      <c r="AS569" s="28">
        <v>26.036411750510194</v>
      </c>
      <c r="AT569" s="28">
        <v>60</v>
      </c>
      <c r="AU569" s="28">
        <v>33.086807674740449</v>
      </c>
    </row>
    <row r="570" spans="1:47" x14ac:dyDescent="0.3">
      <c r="A570" s="19" t="s">
        <v>516</v>
      </c>
      <c r="B570" s="19" t="s">
        <v>25</v>
      </c>
      <c r="C570" s="20">
        <v>6</v>
      </c>
      <c r="D570" s="21">
        <v>79</v>
      </c>
      <c r="E570" s="22">
        <v>4.3820266346738812</v>
      </c>
      <c r="F570" s="21">
        <v>1000</v>
      </c>
      <c r="G570" s="22">
        <v>6.9087547793152204</v>
      </c>
      <c r="H570" s="21">
        <v>2</v>
      </c>
      <c r="I570" s="21">
        <v>4.0736474999999999</v>
      </c>
      <c r="J570" s="34">
        <v>20</v>
      </c>
      <c r="K570" s="30">
        <v>80</v>
      </c>
      <c r="L570" s="30">
        <v>22.104953740215119</v>
      </c>
      <c r="M570" s="30">
        <v>92.222222222222229</v>
      </c>
      <c r="N570" s="30">
        <v>11.456616476020432</v>
      </c>
      <c r="O570" s="30">
        <v>71.111111111111114</v>
      </c>
      <c r="P570" s="30">
        <v>21.448519444352694</v>
      </c>
      <c r="Q570" s="31">
        <v>31</v>
      </c>
      <c r="R570" s="30">
        <v>77.060931899641574</v>
      </c>
      <c r="S570" s="30">
        <v>18.798363441369258</v>
      </c>
      <c r="T570" s="30">
        <v>54.480286738351253</v>
      </c>
      <c r="U570" s="30">
        <v>27.270152620547659</v>
      </c>
      <c r="V570" s="30">
        <v>65.232974910394262</v>
      </c>
      <c r="W570" s="30">
        <v>18.085743534862331</v>
      </c>
      <c r="X570" s="47">
        <v>20</v>
      </c>
      <c r="Y570" s="28">
        <v>71</v>
      </c>
      <c r="Z570" s="28">
        <v>34.625819389886679</v>
      </c>
      <c r="AA570" s="28">
        <v>2</v>
      </c>
      <c r="AB570" s="28">
        <v>6.1558701125109252</v>
      </c>
      <c r="AC570" s="28">
        <v>4.2105263157894735</v>
      </c>
      <c r="AD570" s="28">
        <v>10.706067580626215</v>
      </c>
      <c r="AE570" s="28">
        <v>1.0526315789473684</v>
      </c>
      <c r="AF570" s="28">
        <v>4.5883146774112351</v>
      </c>
      <c r="AG570" s="28">
        <v>0</v>
      </c>
      <c r="AH570" s="28">
        <v>0</v>
      </c>
      <c r="AI570" s="27">
        <v>20</v>
      </c>
      <c r="AJ570" s="28">
        <v>29</v>
      </c>
      <c r="AK570" s="28">
        <v>35.228576916743989</v>
      </c>
      <c r="AL570" s="28">
        <v>0</v>
      </c>
      <c r="AM570" s="28">
        <v>0</v>
      </c>
      <c r="AN570" s="28">
        <v>0</v>
      </c>
      <c r="AO570" s="28">
        <v>0</v>
      </c>
      <c r="AP570" s="28">
        <v>3</v>
      </c>
      <c r="AQ570" s="28">
        <v>7.326950970650465</v>
      </c>
      <c r="AR570" s="28">
        <v>0</v>
      </c>
      <c r="AS570" s="28">
        <v>0</v>
      </c>
      <c r="AT570" s="28">
        <v>96.999999999999986</v>
      </c>
      <c r="AU570" s="28">
        <v>7.326950970650465</v>
      </c>
    </row>
    <row r="571" spans="1:47" x14ac:dyDescent="0.3">
      <c r="A571" s="19" t="s">
        <v>517</v>
      </c>
      <c r="B571" s="19" t="s">
        <v>39</v>
      </c>
      <c r="C571" s="20">
        <v>8</v>
      </c>
      <c r="D571" s="21">
        <v>38</v>
      </c>
      <c r="E571" s="22">
        <v>3.6635616461296463</v>
      </c>
      <c r="F571" s="21">
        <v>3766</v>
      </c>
      <c r="G571" s="22">
        <v>8.2340342076920408</v>
      </c>
      <c r="H571" s="21">
        <v>1</v>
      </c>
      <c r="I571" s="21">
        <v>0.313357</v>
      </c>
      <c r="J571" s="34">
        <v>20</v>
      </c>
      <c r="K571" s="30">
        <v>78.888888888888886</v>
      </c>
      <c r="L571" s="30">
        <v>17.98851702168291</v>
      </c>
      <c r="M571" s="30">
        <v>64.444444444444443</v>
      </c>
      <c r="N571" s="30">
        <v>25.131234497501737</v>
      </c>
      <c r="O571" s="30">
        <v>54.44444444444445</v>
      </c>
      <c r="P571" s="30">
        <v>30.354200992099038</v>
      </c>
      <c r="Q571" s="31">
        <v>34</v>
      </c>
      <c r="R571" s="30">
        <v>42.810457516339874</v>
      </c>
      <c r="S571" s="30">
        <v>24.178589951756749</v>
      </c>
      <c r="T571" s="30">
        <v>67.320261437908499</v>
      </c>
      <c r="U571" s="30">
        <v>22.711973019711383</v>
      </c>
      <c r="V571" s="30">
        <v>41.176470588235297</v>
      </c>
      <c r="W571" s="30">
        <v>23.455573940041617</v>
      </c>
      <c r="X571" s="47">
        <v>21</v>
      </c>
      <c r="Y571" s="28">
        <v>78.095238095238102</v>
      </c>
      <c r="Z571" s="28">
        <v>30.922329734198165</v>
      </c>
      <c r="AA571" s="28">
        <v>25.714285714285715</v>
      </c>
      <c r="AB571" s="28">
        <v>34.142558277233498</v>
      </c>
      <c r="AC571" s="28">
        <v>26.666666666666664</v>
      </c>
      <c r="AD571" s="28">
        <v>37.058512292499458</v>
      </c>
      <c r="AE571" s="28">
        <v>42.857142857142854</v>
      </c>
      <c r="AF571" s="28">
        <v>41.126981063877899</v>
      </c>
      <c r="AG571" s="28">
        <v>24.761904761904763</v>
      </c>
      <c r="AH571" s="28">
        <v>36.826491499876497</v>
      </c>
      <c r="AI571" s="27">
        <v>21</v>
      </c>
      <c r="AJ571" s="28">
        <v>71.428571428571431</v>
      </c>
      <c r="AK571" s="28">
        <v>33.209293019532097</v>
      </c>
      <c r="AL571" s="28">
        <v>0</v>
      </c>
      <c r="AM571" s="28">
        <v>0</v>
      </c>
      <c r="AN571" s="28">
        <v>1</v>
      </c>
      <c r="AO571" s="28">
        <v>4.4721359549995796</v>
      </c>
      <c r="AP571" s="28">
        <v>14.285714285714286</v>
      </c>
      <c r="AQ571" s="28">
        <v>30.425553170226596</v>
      </c>
      <c r="AR571" s="28">
        <v>66.666666666666671</v>
      </c>
      <c r="AS571" s="28">
        <v>37.058512292499458</v>
      </c>
      <c r="AT571" s="28">
        <v>50.476190476190474</v>
      </c>
      <c r="AU571" s="28">
        <v>40.308335425342293</v>
      </c>
    </row>
    <row r="572" spans="1:47" x14ac:dyDescent="0.3">
      <c r="A572" s="19" t="s">
        <v>518</v>
      </c>
      <c r="B572" s="19" t="s">
        <v>25</v>
      </c>
      <c r="C572" s="20">
        <v>7</v>
      </c>
      <c r="D572" s="21">
        <v>10</v>
      </c>
      <c r="E572" s="22">
        <v>2.3978952727983707</v>
      </c>
      <c r="F572" s="21">
        <v>613</v>
      </c>
      <c r="G572" s="22">
        <v>6.4199949281471422</v>
      </c>
      <c r="H572" s="21">
        <v>0</v>
      </c>
      <c r="I572" s="21">
        <v>0</v>
      </c>
      <c r="J572" s="34">
        <v>20</v>
      </c>
      <c r="K572" s="30">
        <v>76.666666666666671</v>
      </c>
      <c r="L572" s="30">
        <v>26.219446775509489</v>
      </c>
      <c r="M572" s="30">
        <v>82.222222222222229</v>
      </c>
      <c r="N572" s="30">
        <v>21.448519444352694</v>
      </c>
      <c r="O572" s="30">
        <v>76.111111111111114</v>
      </c>
      <c r="P572" s="30">
        <v>23.714513860531174</v>
      </c>
      <c r="Q572" s="31">
        <v>34</v>
      </c>
      <c r="R572" s="30">
        <v>27.450980392156865</v>
      </c>
      <c r="S572" s="30">
        <v>20.144501201984269</v>
      </c>
      <c r="T572" s="30">
        <v>57.843137254901961</v>
      </c>
      <c r="U572" s="30">
        <v>21.149073039273972</v>
      </c>
      <c r="V572" s="30">
        <v>50</v>
      </c>
      <c r="W572" s="30">
        <v>21.581677393153029</v>
      </c>
      <c r="X572" s="47">
        <v>21</v>
      </c>
      <c r="Y572" s="28">
        <v>19</v>
      </c>
      <c r="Z572" s="28">
        <v>27.890764364608323</v>
      </c>
      <c r="AA572" s="28">
        <v>33</v>
      </c>
      <c r="AB572" s="28">
        <v>29.929742292312017</v>
      </c>
      <c r="AC572" s="28">
        <v>32</v>
      </c>
      <c r="AD572" s="28">
        <v>25.464113034456531</v>
      </c>
      <c r="AE572" s="28">
        <v>43</v>
      </c>
      <c r="AF572" s="28">
        <v>34.504004344271024</v>
      </c>
      <c r="AG572" s="28">
        <v>65</v>
      </c>
      <c r="AH572" s="28">
        <v>36.634754853252325</v>
      </c>
      <c r="AI572" s="27">
        <v>21</v>
      </c>
      <c r="AJ572" s="28">
        <v>34</v>
      </c>
      <c r="AK572" s="28">
        <v>35.003759196616826</v>
      </c>
      <c r="AL572" s="28">
        <v>29</v>
      </c>
      <c r="AM572" s="28">
        <v>38.099592482970493</v>
      </c>
      <c r="AN572" s="28">
        <v>22.000000000000004</v>
      </c>
      <c r="AO572" s="28">
        <v>30.36618618064993</v>
      </c>
      <c r="AP572" s="28">
        <v>34</v>
      </c>
      <c r="AQ572" s="28">
        <v>35.600118273014644</v>
      </c>
      <c r="AR572" s="28">
        <v>7.3684210526315779</v>
      </c>
      <c r="AS572" s="28">
        <v>17.901615465016278</v>
      </c>
      <c r="AT572" s="28">
        <v>91.999999999999986</v>
      </c>
      <c r="AU572" s="28">
        <v>13.611140947574421</v>
      </c>
    </row>
    <row r="573" spans="1:47" x14ac:dyDescent="0.3">
      <c r="A573" s="19" t="s">
        <v>519</v>
      </c>
      <c r="B573" s="19" t="s">
        <v>25</v>
      </c>
      <c r="C573" s="20">
        <v>8</v>
      </c>
      <c r="D573" s="21">
        <v>14</v>
      </c>
      <c r="E573" s="22">
        <v>2.7080502011022101</v>
      </c>
      <c r="F573" s="21">
        <v>1013</v>
      </c>
      <c r="G573" s="22">
        <v>6.9216581841511289</v>
      </c>
      <c r="H573" s="19">
        <v>0</v>
      </c>
      <c r="I573" s="19">
        <v>0</v>
      </c>
      <c r="J573" s="34">
        <v>20</v>
      </c>
      <c r="K573" s="30">
        <v>55</v>
      </c>
      <c r="L573" s="30">
        <v>23.769250260782609</v>
      </c>
      <c r="M573" s="30">
        <v>71.111111111111114</v>
      </c>
      <c r="N573" s="30">
        <v>24.020783723314711</v>
      </c>
      <c r="O573" s="30">
        <v>70.555555555555557</v>
      </c>
      <c r="P573" s="30">
        <v>28.448053499110245</v>
      </c>
      <c r="Q573" s="31">
        <v>33</v>
      </c>
      <c r="R573" s="30">
        <v>20.875420875420875</v>
      </c>
      <c r="S573" s="30">
        <v>15.152918004640838</v>
      </c>
      <c r="T573" s="30">
        <v>57.575757575757571</v>
      </c>
      <c r="U573" s="30">
        <v>31.482719326030526</v>
      </c>
      <c r="V573" s="30">
        <v>37.037037037037038</v>
      </c>
      <c r="W573" s="30">
        <v>24.162941390184976</v>
      </c>
      <c r="X573" s="47">
        <v>21</v>
      </c>
      <c r="Y573" s="28">
        <v>40</v>
      </c>
      <c r="Z573" s="28">
        <v>40.987803063838399</v>
      </c>
      <c r="AA573" s="28">
        <v>19.047619047619044</v>
      </c>
      <c r="AB573" s="28">
        <v>30.643883876682782</v>
      </c>
      <c r="AC573" s="28">
        <v>20.952380952380956</v>
      </c>
      <c r="AD573" s="28">
        <v>34.337262835695256</v>
      </c>
      <c r="AE573" s="28">
        <v>7</v>
      </c>
      <c r="AF573" s="28">
        <v>21.788456625132106</v>
      </c>
      <c r="AG573" s="28">
        <v>10</v>
      </c>
      <c r="AH573" s="28">
        <v>21.026299321513875</v>
      </c>
      <c r="AI573" s="27">
        <v>21</v>
      </c>
      <c r="AJ573" s="28">
        <v>41.904761904761912</v>
      </c>
      <c r="AK573" s="28">
        <v>35.159500511106188</v>
      </c>
      <c r="AL573" s="28">
        <v>0</v>
      </c>
      <c r="AM573" s="28">
        <v>0</v>
      </c>
      <c r="AN573" s="28">
        <v>39.047619047619051</v>
      </c>
      <c r="AO573" s="28">
        <v>36.592999590736191</v>
      </c>
      <c r="AP573" s="28">
        <v>32.38095238095238</v>
      </c>
      <c r="AQ573" s="28">
        <v>41.219505322694246</v>
      </c>
      <c r="AR573" s="28">
        <v>29.523809523809526</v>
      </c>
      <c r="AS573" s="28">
        <v>37.212389129991436</v>
      </c>
      <c r="AT573" s="28">
        <v>90.476190476190467</v>
      </c>
      <c r="AU573" s="28">
        <v>17.457431218879393</v>
      </c>
    </row>
    <row r="574" spans="1:47" x14ac:dyDescent="0.3">
      <c r="A574" s="19" t="s">
        <v>520</v>
      </c>
      <c r="B574" s="19" t="s">
        <v>25</v>
      </c>
      <c r="C574" s="20">
        <v>6</v>
      </c>
      <c r="D574" s="21">
        <v>1297</v>
      </c>
      <c r="E574" s="22">
        <v>7.1685798972640349</v>
      </c>
      <c r="F574" s="32">
        <v>65054</v>
      </c>
      <c r="G574" s="33">
        <v>11.082988344937576</v>
      </c>
      <c r="H574" s="21">
        <v>1</v>
      </c>
      <c r="I574" s="21">
        <v>0.313357</v>
      </c>
      <c r="J574" s="31">
        <v>20</v>
      </c>
      <c r="K574" s="30">
        <v>96.111111111111114</v>
      </c>
      <c r="L574" s="30">
        <v>7.4535599249992792</v>
      </c>
      <c r="M574" s="30">
        <v>98.333333333333329</v>
      </c>
      <c r="N574" s="30">
        <v>5.4373387214398941</v>
      </c>
      <c r="O574" s="30">
        <v>95.555555555555557</v>
      </c>
      <c r="P574" s="30">
        <v>8.3770781658338933</v>
      </c>
      <c r="Q574" s="31">
        <v>44</v>
      </c>
      <c r="R574" s="30">
        <v>75.505050505050519</v>
      </c>
      <c r="S574" s="30">
        <v>16.529069470215891</v>
      </c>
      <c r="T574" s="30">
        <v>60.101010101010097</v>
      </c>
      <c r="U574" s="30">
        <v>24.824180118696773</v>
      </c>
      <c r="V574" s="30">
        <v>67.424242424242436</v>
      </c>
      <c r="W574" s="30">
        <v>17.345806032684052</v>
      </c>
      <c r="X574" s="47">
        <v>20</v>
      </c>
      <c r="Y574" s="28">
        <v>83.000000000000014</v>
      </c>
      <c r="Z574" s="28">
        <v>27.73938867766423</v>
      </c>
      <c r="AA574" s="28">
        <v>1.0526315789473684</v>
      </c>
      <c r="AB574" s="28">
        <v>4.5883146774112351</v>
      </c>
      <c r="AC574" s="28">
        <v>21</v>
      </c>
      <c r="AD574" s="28">
        <v>33.387675002989695</v>
      </c>
      <c r="AE574" s="28">
        <v>0</v>
      </c>
      <c r="AF574" s="28">
        <v>0</v>
      </c>
      <c r="AG574" s="28">
        <v>0</v>
      </c>
      <c r="AH574" s="28">
        <v>0</v>
      </c>
      <c r="AI574" s="27">
        <v>20</v>
      </c>
      <c r="AJ574" s="28">
        <v>27</v>
      </c>
      <c r="AK574" s="28">
        <v>33.261325732352944</v>
      </c>
      <c r="AL574" s="28">
        <v>1.0526315789473684</v>
      </c>
      <c r="AM574" s="28">
        <v>4.5883146774112351</v>
      </c>
      <c r="AN574" s="28">
        <v>0</v>
      </c>
      <c r="AO574" s="28">
        <v>0</v>
      </c>
      <c r="AP574" s="28">
        <v>39</v>
      </c>
      <c r="AQ574" s="28">
        <v>40.768925214652086</v>
      </c>
      <c r="AR574" s="28">
        <v>5</v>
      </c>
      <c r="AS574" s="28">
        <v>12.773327473170102</v>
      </c>
      <c r="AT574" s="28">
        <v>84</v>
      </c>
      <c r="AU574" s="28">
        <v>23.929721664644745</v>
      </c>
    </row>
    <row r="575" spans="1:47" x14ac:dyDescent="0.3">
      <c r="A575" s="19" t="s">
        <v>521</v>
      </c>
      <c r="B575" s="19" t="s">
        <v>25</v>
      </c>
      <c r="C575" s="20">
        <v>10</v>
      </c>
      <c r="D575" s="21">
        <v>1</v>
      </c>
      <c r="E575" s="22">
        <v>0.69314718055994529</v>
      </c>
      <c r="F575" s="21">
        <v>148</v>
      </c>
      <c r="G575" s="22">
        <v>5.0039463059454592</v>
      </c>
      <c r="H575" s="21">
        <v>1</v>
      </c>
      <c r="I575" s="21">
        <v>0.313357</v>
      </c>
      <c r="J575" s="34">
        <v>20</v>
      </c>
      <c r="K575" s="30">
        <v>82.777777777777771</v>
      </c>
      <c r="L575" s="30">
        <v>25.863891251999515</v>
      </c>
      <c r="M575" s="30">
        <v>88.888888888888886</v>
      </c>
      <c r="N575" s="30">
        <v>23.639044364219576</v>
      </c>
      <c r="O575" s="30">
        <v>82.777777777777771</v>
      </c>
      <c r="P575" s="30">
        <v>23.769250260782613</v>
      </c>
      <c r="Q575" s="31">
        <v>34</v>
      </c>
      <c r="R575" s="30">
        <v>68.954248366013076</v>
      </c>
      <c r="S575" s="30">
        <v>15.175593200644224</v>
      </c>
      <c r="T575" s="30">
        <v>62.41830065359477</v>
      </c>
      <c r="U575" s="30">
        <v>21.540851293897152</v>
      </c>
      <c r="V575" s="30">
        <v>62.091503267973849</v>
      </c>
      <c r="W575" s="30">
        <v>17.1081039508122</v>
      </c>
      <c r="X575" s="47">
        <v>21</v>
      </c>
      <c r="Y575" s="28">
        <v>93.000000000000014</v>
      </c>
      <c r="Z575" s="28">
        <v>11.742858972248005</v>
      </c>
      <c r="AA575" s="28">
        <v>0</v>
      </c>
      <c r="AB575" s="28">
        <v>0</v>
      </c>
      <c r="AC575" s="28">
        <v>0</v>
      </c>
      <c r="AD575" s="28">
        <v>0</v>
      </c>
      <c r="AE575" s="28">
        <v>5</v>
      </c>
      <c r="AF575" s="28">
        <v>12.773327473170102</v>
      </c>
      <c r="AG575" s="28">
        <v>0</v>
      </c>
      <c r="AH575" s="28">
        <v>0</v>
      </c>
      <c r="AI575" s="27">
        <v>21</v>
      </c>
      <c r="AJ575" s="28">
        <v>39.047619047619051</v>
      </c>
      <c r="AK575" s="28">
        <v>39.230697407102248</v>
      </c>
      <c r="AL575" s="28">
        <v>0</v>
      </c>
      <c r="AM575" s="28">
        <v>0</v>
      </c>
      <c r="AN575" s="28">
        <v>0</v>
      </c>
      <c r="AO575" s="28">
        <v>0</v>
      </c>
      <c r="AP575" s="28">
        <v>11.428571428571427</v>
      </c>
      <c r="AQ575" s="28">
        <v>30.705978943149539</v>
      </c>
      <c r="AR575" s="28">
        <v>0</v>
      </c>
      <c r="AS575" s="28">
        <v>0</v>
      </c>
      <c r="AT575" s="28">
        <v>90.476190476190467</v>
      </c>
      <c r="AU575" s="28">
        <v>18.567765206451334</v>
      </c>
    </row>
    <row r="576" spans="1:47" x14ac:dyDescent="0.3">
      <c r="A576" s="19" t="s">
        <v>522</v>
      </c>
      <c r="B576" s="19" t="s">
        <v>25</v>
      </c>
      <c r="C576" s="20">
        <v>6</v>
      </c>
      <c r="D576" s="21">
        <v>62</v>
      </c>
      <c r="E576" s="22">
        <v>4.1431347263915326</v>
      </c>
      <c r="F576" s="21">
        <v>3410</v>
      </c>
      <c r="G576" s="22">
        <v>8.1347607824186454</v>
      </c>
      <c r="H576" s="21">
        <v>1</v>
      </c>
      <c r="I576" s="21">
        <v>3.7602899999999999</v>
      </c>
      <c r="J576" s="34">
        <v>20</v>
      </c>
      <c r="K576" s="30">
        <v>72.222222222222229</v>
      </c>
      <c r="L576" s="30">
        <v>24.582280183606667</v>
      </c>
      <c r="M576" s="30">
        <v>88.888888888888886</v>
      </c>
      <c r="N576" s="30">
        <v>16.519820926111738</v>
      </c>
      <c r="O576" s="30">
        <v>82.777777777777771</v>
      </c>
      <c r="P576" s="30">
        <v>18.895767581356132</v>
      </c>
      <c r="Q576" s="31">
        <v>34</v>
      </c>
      <c r="R576" s="30">
        <v>85.947712418300654</v>
      </c>
      <c r="S576" s="30">
        <v>18.412252042744111</v>
      </c>
      <c r="T576" s="30">
        <v>62.41830065359477</v>
      </c>
      <c r="U576" s="30">
        <v>32.366992313359006</v>
      </c>
      <c r="V576" s="30">
        <v>59.803921568627452</v>
      </c>
      <c r="W576" s="30">
        <v>25.368913799621712</v>
      </c>
      <c r="X576" s="47">
        <v>20</v>
      </c>
      <c r="Y576" s="28">
        <v>55</v>
      </c>
      <c r="Z576" s="28">
        <v>36.634754853252325</v>
      </c>
      <c r="AA576" s="28">
        <v>60</v>
      </c>
      <c r="AB576" s="28">
        <v>39.470175282637214</v>
      </c>
      <c r="AC576" s="28">
        <v>55</v>
      </c>
      <c r="AD576" s="28">
        <v>39.934156333961326</v>
      </c>
      <c r="AE576" s="28">
        <v>33</v>
      </c>
      <c r="AF576" s="28">
        <v>39.616583449491529</v>
      </c>
      <c r="AG576" s="28">
        <v>54</v>
      </c>
      <c r="AH576" s="28">
        <v>38.44339653103124</v>
      </c>
      <c r="AI576" s="27">
        <v>20</v>
      </c>
      <c r="AJ576" s="28">
        <v>39</v>
      </c>
      <c r="AK576" s="28">
        <v>39.189149948476945</v>
      </c>
      <c r="AL576" s="28">
        <v>28</v>
      </c>
      <c r="AM576" s="28">
        <v>33.340350138659623</v>
      </c>
      <c r="AN576" s="28">
        <v>64</v>
      </c>
      <c r="AO576" s="28">
        <v>27.222281895148818</v>
      </c>
      <c r="AP576" s="28">
        <v>68</v>
      </c>
      <c r="AQ576" s="28">
        <v>30.01753873286329</v>
      </c>
      <c r="AR576" s="28">
        <v>76.84210526315789</v>
      </c>
      <c r="AS576" s="28">
        <v>28.49027740182164</v>
      </c>
      <c r="AT576" s="28">
        <v>91</v>
      </c>
      <c r="AU576" s="28">
        <v>10.208355710680795</v>
      </c>
    </row>
    <row r="577" spans="1:47" x14ac:dyDescent="0.3">
      <c r="A577" s="19" t="s">
        <v>918</v>
      </c>
      <c r="B577" s="19" t="s">
        <v>39</v>
      </c>
      <c r="C577" s="20"/>
      <c r="D577" s="21"/>
      <c r="E577" s="21"/>
      <c r="F577" s="21"/>
      <c r="G577" s="21"/>
      <c r="H577" s="21"/>
      <c r="I577" s="21"/>
      <c r="J577" s="38">
        <v>22</v>
      </c>
      <c r="K577" s="33">
        <v>78.306878306878303</v>
      </c>
      <c r="L577" s="33">
        <v>27.324341446931975</v>
      </c>
      <c r="M577" s="33">
        <v>67.195767195767189</v>
      </c>
      <c r="N577" s="33">
        <v>33.788775708859092</v>
      </c>
      <c r="O577" s="33">
        <v>28.042328042328041</v>
      </c>
      <c r="P577" s="33">
        <v>29.317135178082637</v>
      </c>
      <c r="Q577" s="38">
        <v>22</v>
      </c>
      <c r="R577" s="33">
        <v>19.576719576719576</v>
      </c>
      <c r="S577" s="33">
        <v>12.123216124221798</v>
      </c>
      <c r="T577" s="33">
        <v>72.486772486772495</v>
      </c>
      <c r="U577" s="33">
        <v>26.901523115135465</v>
      </c>
      <c r="V577" s="33">
        <v>51.322751322751316</v>
      </c>
      <c r="W577" s="33">
        <v>30.322584680092227</v>
      </c>
      <c r="X577" s="48">
        <v>22</v>
      </c>
      <c r="Y577" s="37">
        <v>91.428571428571416</v>
      </c>
      <c r="Z577" s="37">
        <v>14.928400545843596</v>
      </c>
      <c r="AA577" s="37">
        <v>12.727272727272727</v>
      </c>
      <c r="AB577" s="37">
        <v>24.335319850123035</v>
      </c>
      <c r="AC577" s="37">
        <v>24.545454545454547</v>
      </c>
      <c r="AD577" s="37">
        <v>32.030829305124556</v>
      </c>
      <c r="AE577" s="37">
        <v>28.18181818181818</v>
      </c>
      <c r="AF577" s="37">
        <v>34.175508305881394</v>
      </c>
      <c r="AG577" s="37">
        <v>37.272727272727266</v>
      </c>
      <c r="AH577" s="37">
        <v>36.668634343110526</v>
      </c>
      <c r="AI577" s="27">
        <v>22</v>
      </c>
      <c r="AJ577" s="37">
        <v>96.190476190476176</v>
      </c>
      <c r="AK577" s="37">
        <v>8.0474781616295665</v>
      </c>
      <c r="AL577" s="37">
        <v>9.5238095238095219</v>
      </c>
      <c r="AM577" s="37">
        <v>16.271505915615332</v>
      </c>
      <c r="AN577" s="37">
        <v>16.363636363636367</v>
      </c>
      <c r="AO577" s="37">
        <v>29.365586361209655</v>
      </c>
      <c r="AP577" s="37">
        <v>11.428571428571427</v>
      </c>
      <c r="AQ577" s="37">
        <v>17.402791237532639</v>
      </c>
      <c r="AR577" s="37">
        <v>37.272727272727266</v>
      </c>
      <c r="AS577" s="37">
        <v>40.140446076936058</v>
      </c>
      <c r="AT577" s="37">
        <v>47.272727272727273</v>
      </c>
      <c r="AU577" s="37">
        <v>36.798268357526744</v>
      </c>
    </row>
    <row r="578" spans="1:47" ht="14" x14ac:dyDescent="0.3">
      <c r="A578" s="19" t="s">
        <v>524</v>
      </c>
      <c r="B578" s="19" t="s">
        <v>25</v>
      </c>
      <c r="C578" s="20">
        <v>4</v>
      </c>
      <c r="D578" s="21">
        <v>70</v>
      </c>
      <c r="E578" s="22">
        <v>4.2626798770413155</v>
      </c>
      <c r="F578" s="21">
        <v>7334</v>
      </c>
      <c r="G578" s="22">
        <v>8.9004126905770828</v>
      </c>
      <c r="H578" s="21">
        <v>9</v>
      </c>
      <c r="I578" s="21">
        <v>12.220937444400001</v>
      </c>
      <c r="J578" s="34">
        <v>20</v>
      </c>
      <c r="K578" s="30">
        <v>58.333333333333336</v>
      </c>
      <c r="L578" s="30">
        <v>25.458753860865777</v>
      </c>
      <c r="M578" s="30">
        <v>58.888888888888886</v>
      </c>
      <c r="N578" s="30">
        <v>25.001624378676876</v>
      </c>
      <c r="O578" s="30">
        <v>45</v>
      </c>
      <c r="P578" s="30">
        <v>23.216079659921665</v>
      </c>
      <c r="Q578" s="31">
        <v>33</v>
      </c>
      <c r="R578" s="30">
        <v>24.242424242424239</v>
      </c>
      <c r="S578" s="30">
        <v>19.33591646507432</v>
      </c>
      <c r="T578" s="30">
        <v>68.350168350168346</v>
      </c>
      <c r="U578" s="30">
        <v>23.094213260478561</v>
      </c>
      <c r="V578" s="30">
        <v>53.198653198653204</v>
      </c>
      <c r="W578" s="30">
        <v>25.873263011653233</v>
      </c>
      <c r="X578" s="47">
        <v>20</v>
      </c>
      <c r="Y578" s="46">
        <v>57</v>
      </c>
      <c r="Z578" s="46">
        <v>46.464474261752414</v>
      </c>
      <c r="AA578" s="46">
        <v>6.3157894736842106</v>
      </c>
      <c r="AB578" s="46">
        <v>16.401397743888062</v>
      </c>
      <c r="AC578" s="46">
        <v>8.4210526315789469</v>
      </c>
      <c r="AD578" s="46">
        <v>18.03181074740996</v>
      </c>
      <c r="AE578" s="46">
        <v>30</v>
      </c>
      <c r="AF578" s="46">
        <v>41.801536108767962</v>
      </c>
      <c r="AG578" s="46">
        <v>8.4210526315789469</v>
      </c>
      <c r="AH578" s="46">
        <v>20.347852164769098</v>
      </c>
      <c r="AI578" s="27">
        <v>20</v>
      </c>
      <c r="AJ578" s="28">
        <v>83.000000000000014</v>
      </c>
      <c r="AK578" s="28">
        <v>29.21787484616765</v>
      </c>
      <c r="AL578" s="28">
        <v>2</v>
      </c>
      <c r="AM578" s="28">
        <v>6.1558701125109252</v>
      </c>
      <c r="AN578" s="28">
        <v>0</v>
      </c>
      <c r="AO578" s="28">
        <v>0</v>
      </c>
      <c r="AP578" s="28">
        <v>4</v>
      </c>
      <c r="AQ578" s="28">
        <v>12.31174022502185</v>
      </c>
      <c r="AR578" s="28">
        <v>33</v>
      </c>
      <c r="AS578" s="28">
        <v>42.686124948956127</v>
      </c>
      <c r="AT578" s="28">
        <v>27</v>
      </c>
      <c r="AU578" s="28">
        <v>37.430637605829631</v>
      </c>
    </row>
    <row r="579" spans="1:47" x14ac:dyDescent="0.3">
      <c r="A579" s="19" t="s">
        <v>525</v>
      </c>
      <c r="B579" s="19" t="s">
        <v>39</v>
      </c>
      <c r="C579" s="20">
        <v>9</v>
      </c>
      <c r="D579" s="21">
        <v>64</v>
      </c>
      <c r="E579" s="22">
        <v>4.1743872698956368</v>
      </c>
      <c r="F579" s="21">
        <v>5815</v>
      </c>
      <c r="G579" s="22">
        <v>8.6683680192133554</v>
      </c>
      <c r="H579" s="21">
        <v>0</v>
      </c>
      <c r="I579" s="21">
        <v>0</v>
      </c>
      <c r="J579" s="34">
        <v>20</v>
      </c>
      <c r="K579" s="30">
        <v>58.333333333333336</v>
      </c>
      <c r="L579" s="30">
        <v>24.148931450240902</v>
      </c>
      <c r="M579" s="30">
        <v>62.777777777777779</v>
      </c>
      <c r="N579" s="30">
        <v>26.801559408822445</v>
      </c>
      <c r="O579" s="30">
        <v>41.666666666666664</v>
      </c>
      <c r="P579" s="30">
        <v>24.416517806197856</v>
      </c>
      <c r="Q579" s="31">
        <v>31</v>
      </c>
      <c r="R579" s="30">
        <v>27.240143369175627</v>
      </c>
      <c r="S579" s="30">
        <v>20.049057052715469</v>
      </c>
      <c r="T579" s="30">
        <v>75.627240143369178</v>
      </c>
      <c r="U579" s="30">
        <v>21.163551795443816</v>
      </c>
      <c r="V579" s="30">
        <v>62.007168458781365</v>
      </c>
      <c r="W579" s="30">
        <v>24.641327249738403</v>
      </c>
      <c r="X579" s="47">
        <v>20</v>
      </c>
      <c r="Y579" s="28">
        <v>54</v>
      </c>
      <c r="Z579" s="28">
        <v>42.102631496705385</v>
      </c>
      <c r="AA579" s="28">
        <v>2.1052631578947367</v>
      </c>
      <c r="AB579" s="28">
        <v>9.1766293548224702</v>
      </c>
      <c r="AC579" s="28">
        <v>9.473684210526315</v>
      </c>
      <c r="AD579" s="28">
        <v>19.285482222682521</v>
      </c>
      <c r="AE579" s="28">
        <v>59</v>
      </c>
      <c r="AF579" s="28">
        <v>40.249223594996216</v>
      </c>
      <c r="AG579" s="28">
        <v>6.3157894736842106</v>
      </c>
      <c r="AH579" s="28">
        <v>16.401397743888062</v>
      </c>
      <c r="AI579" s="27">
        <v>20</v>
      </c>
      <c r="AJ579" s="28">
        <v>58</v>
      </c>
      <c r="AK579" s="28">
        <v>42.500773986760336</v>
      </c>
      <c r="AL579" s="28">
        <v>1.0526315789473684</v>
      </c>
      <c r="AM579" s="28">
        <v>4.5883146774112351</v>
      </c>
      <c r="AN579" s="28">
        <v>5.2631578947368416</v>
      </c>
      <c r="AO579" s="28">
        <v>18.669172764102495</v>
      </c>
      <c r="AP579" s="28">
        <v>1.0526315789473684</v>
      </c>
      <c r="AQ579" s="28">
        <v>4.5883146774112351</v>
      </c>
      <c r="AR579" s="28">
        <v>55</v>
      </c>
      <c r="AS579" s="28">
        <v>39.403446282620614</v>
      </c>
      <c r="AT579" s="28">
        <v>33</v>
      </c>
      <c r="AU579" s="28">
        <v>39.081561138887885</v>
      </c>
    </row>
    <row r="580" spans="1:47" x14ac:dyDescent="0.3">
      <c r="A580" s="19" t="s">
        <v>526</v>
      </c>
      <c r="B580" s="19" t="s">
        <v>39</v>
      </c>
      <c r="C580" s="20">
        <v>10</v>
      </c>
      <c r="D580" s="21">
        <v>64</v>
      </c>
      <c r="E580" s="22">
        <v>4.1743872698956368</v>
      </c>
      <c r="F580" s="21">
        <v>95</v>
      </c>
      <c r="G580" s="22">
        <v>4.5643481914678361</v>
      </c>
      <c r="H580" s="21">
        <v>2</v>
      </c>
      <c r="I580" s="21">
        <v>0.62671500000000002</v>
      </c>
      <c r="J580" s="34">
        <v>20</v>
      </c>
      <c r="K580" s="30">
        <v>77.222222222222229</v>
      </c>
      <c r="L580" s="30">
        <v>19.900662985550451</v>
      </c>
      <c r="M580" s="30">
        <v>70.555555555555557</v>
      </c>
      <c r="N580" s="30">
        <v>27.519264916063211</v>
      </c>
      <c r="O580" s="30">
        <v>57.222222222222221</v>
      </c>
      <c r="P580" s="30">
        <v>23.986946851011865</v>
      </c>
      <c r="Q580" s="31">
        <v>33</v>
      </c>
      <c r="R580" s="33">
        <v>82.010582010582027</v>
      </c>
      <c r="S580" s="33">
        <v>10.816191838114504</v>
      </c>
      <c r="T580" s="33">
        <v>64.021164021164012</v>
      </c>
      <c r="U580" s="33">
        <v>24.31906276234831</v>
      </c>
      <c r="V580" s="33">
        <v>67.724867724867721</v>
      </c>
      <c r="W580" s="33">
        <v>17.179072074554547</v>
      </c>
      <c r="X580" s="48">
        <v>20</v>
      </c>
      <c r="Y580" s="28">
        <v>71</v>
      </c>
      <c r="Z580" s="28">
        <v>36.977945062599559</v>
      </c>
      <c r="AA580" s="28">
        <v>12</v>
      </c>
      <c r="AB580" s="28">
        <v>20.925934551223879</v>
      </c>
      <c r="AC580" s="28">
        <v>19</v>
      </c>
      <c r="AD580" s="28">
        <v>31.43916431191483</v>
      </c>
      <c r="AE580" s="28">
        <v>26</v>
      </c>
      <c r="AF580" s="28">
        <v>30.504529430716907</v>
      </c>
      <c r="AG580" s="28">
        <v>19</v>
      </c>
      <c r="AH580" s="28">
        <v>28.63564212655271</v>
      </c>
      <c r="AI580" s="27">
        <v>20</v>
      </c>
      <c r="AJ580" s="28">
        <v>88.421052631578959</v>
      </c>
      <c r="AK580" s="28">
        <v>15.370663939515458</v>
      </c>
      <c r="AL580" s="28">
        <v>0</v>
      </c>
      <c r="AM580" s="28">
        <v>0</v>
      </c>
      <c r="AN580" s="28">
        <v>0</v>
      </c>
      <c r="AO580" s="28">
        <v>0</v>
      </c>
      <c r="AP580" s="28">
        <v>5.2631578947368416</v>
      </c>
      <c r="AQ580" s="28">
        <v>11.239029738980326</v>
      </c>
      <c r="AR580" s="28">
        <v>28</v>
      </c>
      <c r="AS580" s="28">
        <v>36.935220675065544</v>
      </c>
      <c r="AT580" s="28">
        <v>24</v>
      </c>
      <c r="AU580" s="28">
        <v>35.303198006323512</v>
      </c>
    </row>
    <row r="581" spans="1:47" x14ac:dyDescent="0.3">
      <c r="A581" s="19" t="s">
        <v>527</v>
      </c>
      <c r="B581" s="19" t="s">
        <v>25</v>
      </c>
      <c r="C581" s="20">
        <v>5</v>
      </c>
      <c r="D581" s="21">
        <v>265</v>
      </c>
      <c r="E581" s="22">
        <v>5.5834963087816991</v>
      </c>
      <c r="F581" s="21">
        <v>23774</v>
      </c>
      <c r="G581" s="22">
        <v>10.07638988741359</v>
      </c>
      <c r="H581" s="21">
        <v>3</v>
      </c>
      <c r="I581" s="21">
        <v>11.8031373333</v>
      </c>
      <c r="J581" s="34">
        <v>20</v>
      </c>
      <c r="K581" s="30">
        <v>76.111111111111114</v>
      </c>
      <c r="L581" s="30">
        <v>22.30248662552253</v>
      </c>
      <c r="M581" s="30">
        <v>81.111111111111114</v>
      </c>
      <c r="N581" s="30">
        <v>19.446532887009354</v>
      </c>
      <c r="O581" s="30">
        <v>73.888888888888886</v>
      </c>
      <c r="P581" s="30">
        <v>27.987512299315799</v>
      </c>
      <c r="Q581" s="31">
        <v>33</v>
      </c>
      <c r="R581" s="30">
        <v>58.585858585858581</v>
      </c>
      <c r="S581" s="30">
        <v>25.195643006025723</v>
      </c>
      <c r="T581" s="30">
        <v>47.811447811447806</v>
      </c>
      <c r="U581" s="30">
        <v>22.649511564523536</v>
      </c>
      <c r="V581" s="30">
        <v>51.851851851851855</v>
      </c>
      <c r="W581" s="30">
        <v>15.63142871864272</v>
      </c>
      <c r="X581" s="47">
        <v>21</v>
      </c>
      <c r="Y581" s="28">
        <v>53.333333333333329</v>
      </c>
      <c r="Z581" s="28">
        <v>42.110964526276682</v>
      </c>
      <c r="AA581" s="28">
        <v>26.666666666666664</v>
      </c>
      <c r="AB581" s="28">
        <v>41.150131632029236</v>
      </c>
      <c r="AC581" s="28">
        <v>26.666666666666664</v>
      </c>
      <c r="AD581" s="28">
        <v>41.150131632029236</v>
      </c>
      <c r="AE581" s="28">
        <v>17.142857142857142</v>
      </c>
      <c r="AF581" s="28">
        <v>37.032803990902053</v>
      </c>
      <c r="AG581" s="28">
        <v>33.333333333333336</v>
      </c>
      <c r="AH581" s="28">
        <v>42.583251793790168</v>
      </c>
      <c r="AI581" s="27">
        <v>21</v>
      </c>
      <c r="AJ581" s="28">
        <v>15.238095238095237</v>
      </c>
      <c r="AK581" s="28">
        <v>29.600514796038198</v>
      </c>
      <c r="AL581" s="28">
        <v>0</v>
      </c>
      <c r="AM581" s="28">
        <v>0</v>
      </c>
      <c r="AN581" s="28">
        <v>0</v>
      </c>
      <c r="AO581" s="28">
        <v>0</v>
      </c>
      <c r="AP581" s="28">
        <v>3</v>
      </c>
      <c r="AQ581" s="28">
        <v>9.7872096985918571</v>
      </c>
      <c r="AR581" s="28">
        <v>0</v>
      </c>
      <c r="AS581" s="28">
        <v>0</v>
      </c>
      <c r="AT581" s="28">
        <v>99</v>
      </c>
      <c r="AU581" s="28">
        <v>4.4721359549995796</v>
      </c>
    </row>
    <row r="582" spans="1:47" x14ac:dyDescent="0.3">
      <c r="A582" s="19" t="s">
        <v>528</v>
      </c>
      <c r="B582" s="19" t="s">
        <v>25</v>
      </c>
      <c r="C582" s="20">
        <v>8</v>
      </c>
      <c r="D582" s="21">
        <v>31</v>
      </c>
      <c r="E582" s="22">
        <v>3.4657359027997265</v>
      </c>
      <c r="F582" s="21">
        <v>2481</v>
      </c>
      <c r="G582" s="22">
        <v>7.8168199657645525</v>
      </c>
      <c r="H582" s="21">
        <v>3</v>
      </c>
      <c r="I582" s="21">
        <v>1.1489780000000001</v>
      </c>
      <c r="J582" s="34">
        <v>20</v>
      </c>
      <c r="K582" s="30">
        <v>90</v>
      </c>
      <c r="L582" s="30">
        <v>15.672078199387565</v>
      </c>
      <c r="M582" s="30">
        <v>90</v>
      </c>
      <c r="N582" s="30">
        <v>17.250966391929765</v>
      </c>
      <c r="O582" s="30">
        <v>93.333333333333329</v>
      </c>
      <c r="P582" s="30">
        <v>11.625519195124363</v>
      </c>
      <c r="Q582" s="31">
        <v>34</v>
      </c>
      <c r="R582" s="30">
        <v>48.366013071895424</v>
      </c>
      <c r="S582" s="30">
        <v>18.729242744731287</v>
      </c>
      <c r="T582" s="30">
        <v>55.228758169934643</v>
      </c>
      <c r="U582" s="30">
        <v>11.760578928887361</v>
      </c>
      <c r="V582" s="30">
        <v>51.633986928104576</v>
      </c>
      <c r="W582" s="30">
        <v>15.200949263774248</v>
      </c>
      <c r="X582" s="48">
        <v>22</v>
      </c>
      <c r="Y582" s="37">
        <v>40.909090909090907</v>
      </c>
      <c r="Z582" s="37">
        <v>38.780099328084553</v>
      </c>
      <c r="AA582" s="37">
        <v>13.636363636363635</v>
      </c>
      <c r="AB582" s="37">
        <v>22.582221103264178</v>
      </c>
      <c r="AC582" s="37">
        <v>89.523809523809533</v>
      </c>
      <c r="AD582" s="37">
        <v>13.59271513575948</v>
      </c>
      <c r="AE582" s="37">
        <v>0.95238095238095233</v>
      </c>
      <c r="AF582" s="37">
        <v>4.3643578047198472</v>
      </c>
      <c r="AG582" s="37">
        <v>9.5238095238095219</v>
      </c>
      <c r="AH582" s="37">
        <v>14.992061391346581</v>
      </c>
      <c r="AI582" s="27">
        <v>22</v>
      </c>
      <c r="AJ582" s="37">
        <v>2.8571428571428568</v>
      </c>
      <c r="AK582" s="37">
        <v>9.5618288746751485</v>
      </c>
      <c r="AL582" s="37">
        <v>0</v>
      </c>
      <c r="AM582" s="37">
        <v>0</v>
      </c>
      <c r="AN582" s="37">
        <v>20</v>
      </c>
      <c r="AO582" s="37">
        <v>30.860669992418384</v>
      </c>
      <c r="AP582" s="37">
        <v>74.545454545454533</v>
      </c>
      <c r="AQ582" s="37">
        <v>29.069256010803667</v>
      </c>
      <c r="AR582" s="37">
        <v>42.727272727272727</v>
      </c>
      <c r="AS582" s="37">
        <v>39.663083253324785</v>
      </c>
      <c r="AT582" s="37">
        <v>70</v>
      </c>
      <c r="AU582" s="37">
        <v>30.705978943149539</v>
      </c>
    </row>
    <row r="583" spans="1:47" x14ac:dyDescent="0.3">
      <c r="A583" s="19" t="s">
        <v>529</v>
      </c>
      <c r="B583" s="19" t="s">
        <v>25</v>
      </c>
      <c r="C583" s="20">
        <v>7</v>
      </c>
      <c r="D583" s="21">
        <v>19</v>
      </c>
      <c r="E583" s="22">
        <v>2.9957322735539909</v>
      </c>
      <c r="F583" s="21">
        <v>2620</v>
      </c>
      <c r="G583" s="22">
        <v>7.8713112033234065</v>
      </c>
      <c r="H583" s="21">
        <v>2</v>
      </c>
      <c r="I583" s="21">
        <v>13.004315</v>
      </c>
      <c r="J583" s="34">
        <v>20</v>
      </c>
      <c r="K583" s="30">
        <v>61.111111111111114</v>
      </c>
      <c r="L583" s="30">
        <v>28.039700806401996</v>
      </c>
      <c r="M583" s="30">
        <v>67.777777777777771</v>
      </c>
      <c r="N583" s="30">
        <v>27.192668048235838</v>
      </c>
      <c r="O583" s="30">
        <v>67.777777777777771</v>
      </c>
      <c r="P583" s="30">
        <v>24.949591805359475</v>
      </c>
      <c r="Q583" s="31">
        <v>34</v>
      </c>
      <c r="R583" s="30">
        <v>16.993464052287582</v>
      </c>
      <c r="S583" s="30">
        <v>9.1686995471175088</v>
      </c>
      <c r="T583" s="30">
        <v>79.411764705882362</v>
      </c>
      <c r="U583" s="30">
        <v>23.709861301615337</v>
      </c>
      <c r="V583" s="30">
        <v>36.601307189542482</v>
      </c>
      <c r="W583" s="30">
        <v>21.630058301072332</v>
      </c>
      <c r="X583" s="47">
        <v>20</v>
      </c>
      <c r="Y583" s="28">
        <v>45.999999999999993</v>
      </c>
      <c r="Z583" s="28">
        <v>41.090400979201689</v>
      </c>
      <c r="AA583" s="28">
        <v>16</v>
      </c>
      <c r="AB583" s="28">
        <v>28.727393858384318</v>
      </c>
      <c r="AC583" s="28">
        <v>40</v>
      </c>
      <c r="AD583" s="28">
        <v>41.548956538927477</v>
      </c>
      <c r="AE583" s="28">
        <v>18</v>
      </c>
      <c r="AF583" s="28">
        <v>34.883263970895243</v>
      </c>
      <c r="AG583" s="28">
        <v>19</v>
      </c>
      <c r="AH583" s="28">
        <v>28.63564212655271</v>
      </c>
      <c r="AI583" s="27">
        <v>20</v>
      </c>
      <c r="AJ583" s="28">
        <v>60</v>
      </c>
      <c r="AK583" s="28">
        <v>32.444284226152504</v>
      </c>
      <c r="AL583" s="28">
        <v>0</v>
      </c>
      <c r="AM583" s="28">
        <v>0</v>
      </c>
      <c r="AN583" s="28">
        <v>5.2631578947368416</v>
      </c>
      <c r="AO583" s="28">
        <v>14.669856112538156</v>
      </c>
      <c r="AP583" s="28">
        <v>22.999999999999996</v>
      </c>
      <c r="AQ583" s="28">
        <v>31.970381029288575</v>
      </c>
      <c r="AR583" s="28">
        <v>35</v>
      </c>
      <c r="AS583" s="28">
        <v>34.259074863841782</v>
      </c>
      <c r="AT583" s="28">
        <v>64</v>
      </c>
      <c r="AU583" s="28">
        <v>35.303198006323505</v>
      </c>
    </row>
    <row r="584" spans="1:47" x14ac:dyDescent="0.3">
      <c r="A584" s="19" t="s">
        <v>530</v>
      </c>
      <c r="B584" s="19" t="s">
        <v>25</v>
      </c>
      <c r="C584" s="20">
        <v>5</v>
      </c>
      <c r="D584" s="21">
        <v>231</v>
      </c>
      <c r="E584" s="22">
        <v>5.4467373716663099</v>
      </c>
      <c r="F584" s="21">
        <v>19619</v>
      </c>
      <c r="G584" s="22">
        <v>9.8843047331193539</v>
      </c>
      <c r="H584" s="21">
        <v>6</v>
      </c>
      <c r="I584" s="21">
        <v>9.0873720000000002</v>
      </c>
      <c r="J584" s="34">
        <v>20</v>
      </c>
      <c r="K584" s="30">
        <v>65.555555555555557</v>
      </c>
      <c r="L584" s="30">
        <v>24.423169902168212</v>
      </c>
      <c r="M584" s="30">
        <v>52.222222222222221</v>
      </c>
      <c r="N584" s="30">
        <v>22.25144277688576</v>
      </c>
      <c r="O584" s="30">
        <v>36.666666666666664</v>
      </c>
      <c r="P584" s="30">
        <v>22.54156510193922</v>
      </c>
      <c r="Q584" s="31">
        <v>35</v>
      </c>
      <c r="R584" s="30">
        <v>77.777777777777771</v>
      </c>
      <c r="S584" s="30">
        <v>16.612111146586713</v>
      </c>
      <c r="T584" s="30">
        <v>66.666666666666671</v>
      </c>
      <c r="U584" s="30">
        <v>23.647127470752341</v>
      </c>
      <c r="V584" s="30">
        <v>66.666666666666671</v>
      </c>
      <c r="W584" s="30">
        <v>18.863881947270343</v>
      </c>
      <c r="X584" s="47">
        <v>20</v>
      </c>
      <c r="Y584" s="28">
        <v>59</v>
      </c>
      <c r="Z584" s="28">
        <v>45.641624584767378</v>
      </c>
      <c r="AA584" s="28">
        <v>7</v>
      </c>
      <c r="AB584" s="28">
        <v>11.742858972247996</v>
      </c>
      <c r="AC584" s="28">
        <v>18</v>
      </c>
      <c r="AD584" s="28">
        <v>28.209740758897635</v>
      </c>
      <c r="AE584" s="28">
        <v>22.000000000000004</v>
      </c>
      <c r="AF584" s="28">
        <v>31.722480821551205</v>
      </c>
      <c r="AG584" s="28">
        <v>9</v>
      </c>
      <c r="AH584" s="28">
        <v>15.183093090324965</v>
      </c>
      <c r="AI584" s="27">
        <v>20</v>
      </c>
      <c r="AJ584" s="28">
        <v>65</v>
      </c>
      <c r="AK584" s="28">
        <v>39.934156333961326</v>
      </c>
      <c r="AL584" s="28">
        <v>0</v>
      </c>
      <c r="AM584" s="28">
        <v>0</v>
      </c>
      <c r="AN584" s="28">
        <v>0</v>
      </c>
      <c r="AO584" s="28">
        <v>0</v>
      </c>
      <c r="AP584" s="28">
        <v>2.1052631578947367</v>
      </c>
      <c r="AQ584" s="28">
        <v>6.3060353528461155</v>
      </c>
      <c r="AR584" s="28">
        <v>24</v>
      </c>
      <c r="AS584" s="28">
        <v>31.522757026096496</v>
      </c>
      <c r="AT584" s="28">
        <v>20</v>
      </c>
      <c r="AU584" s="28">
        <v>26.754242162397542</v>
      </c>
    </row>
    <row r="585" spans="1:47" x14ac:dyDescent="0.3">
      <c r="A585" s="19" t="s">
        <v>531</v>
      </c>
      <c r="B585" s="19" t="s">
        <v>25</v>
      </c>
      <c r="C585" s="20">
        <v>8</v>
      </c>
      <c r="D585" s="21">
        <v>297</v>
      </c>
      <c r="E585" s="22">
        <v>5.6970934865054046</v>
      </c>
      <c r="F585" s="21">
        <v>41090</v>
      </c>
      <c r="G585" s="22">
        <v>10.623544398402931</v>
      </c>
      <c r="H585" s="21">
        <v>1</v>
      </c>
      <c r="I585" s="21">
        <v>16.294599999999999</v>
      </c>
      <c r="J585" s="34">
        <v>20</v>
      </c>
      <c r="K585" s="30">
        <v>41.666666666666664</v>
      </c>
      <c r="L585" s="30">
        <v>29.917582261858357</v>
      </c>
      <c r="M585" s="30">
        <v>52.222222222222221</v>
      </c>
      <c r="N585" s="30">
        <v>26.26896418841374</v>
      </c>
      <c r="O585" s="30">
        <v>75</v>
      </c>
      <c r="P585" s="30">
        <v>24.416517806197856</v>
      </c>
      <c r="Q585" s="31">
        <v>35</v>
      </c>
      <c r="R585" s="30">
        <v>73.650793650793659</v>
      </c>
      <c r="S585" s="30">
        <v>17.688853229698164</v>
      </c>
      <c r="T585" s="30">
        <v>63.809523809523817</v>
      </c>
      <c r="U585" s="30">
        <v>18.542157337094292</v>
      </c>
      <c r="V585" s="30">
        <v>70.793650793650784</v>
      </c>
      <c r="W585" s="30">
        <v>19.448779028668767</v>
      </c>
      <c r="X585" s="47">
        <v>21</v>
      </c>
      <c r="Y585" s="28">
        <v>61.904761904761905</v>
      </c>
      <c r="Z585" s="28">
        <v>39.952352573915796</v>
      </c>
      <c r="AA585" s="28">
        <v>0</v>
      </c>
      <c r="AB585" s="28">
        <v>0</v>
      </c>
      <c r="AC585" s="28">
        <v>2.8571428571428568</v>
      </c>
      <c r="AD585" s="28">
        <v>7.1713716560063618</v>
      </c>
      <c r="AE585" s="28">
        <v>67.61904761904762</v>
      </c>
      <c r="AF585" s="28">
        <v>40.731408262514307</v>
      </c>
      <c r="AG585" s="28">
        <v>5.7142857142857135</v>
      </c>
      <c r="AH585" s="28">
        <v>12.873006086935783</v>
      </c>
      <c r="AI585" s="27">
        <v>21</v>
      </c>
      <c r="AJ585" s="28">
        <v>58.095238095238095</v>
      </c>
      <c r="AK585" s="28">
        <v>34.585986702571837</v>
      </c>
      <c r="AL585" s="28">
        <v>0</v>
      </c>
      <c r="AM585" s="28">
        <v>0</v>
      </c>
      <c r="AN585" s="28">
        <v>0</v>
      </c>
      <c r="AO585" s="28">
        <v>0</v>
      </c>
      <c r="AP585" s="28">
        <v>0</v>
      </c>
      <c r="AQ585" s="28">
        <v>0</v>
      </c>
      <c r="AR585" s="28">
        <v>58.095238095238095</v>
      </c>
      <c r="AS585" s="28">
        <v>35.159500511106181</v>
      </c>
      <c r="AT585" s="28">
        <v>34.285714285714285</v>
      </c>
      <c r="AU585" s="28">
        <v>31.712998686883672</v>
      </c>
    </row>
    <row r="586" spans="1:47" x14ac:dyDescent="0.3">
      <c r="A586" s="19" t="s">
        <v>532</v>
      </c>
      <c r="B586" s="19" t="s">
        <v>25</v>
      </c>
      <c r="C586" s="20">
        <v>8</v>
      </c>
      <c r="D586" s="21">
        <v>15</v>
      </c>
      <c r="E586" s="22">
        <v>2.7725887222397811</v>
      </c>
      <c r="F586" s="21">
        <v>1084</v>
      </c>
      <c r="G586" s="22">
        <v>6.9893352659745602</v>
      </c>
      <c r="H586" s="21">
        <v>1</v>
      </c>
      <c r="I586" s="21">
        <v>2.1934999999999998</v>
      </c>
      <c r="J586" s="34">
        <v>20</v>
      </c>
      <c r="K586" s="30">
        <v>66.111111111111114</v>
      </c>
      <c r="L586" s="30">
        <v>22.934491561486293</v>
      </c>
      <c r="M586" s="30">
        <v>76.111111111111114</v>
      </c>
      <c r="N586" s="30">
        <v>19.504918491347912</v>
      </c>
      <c r="O586" s="30">
        <v>80</v>
      </c>
      <c r="P586" s="30">
        <v>17.512642792275837</v>
      </c>
      <c r="Q586" s="31">
        <v>33</v>
      </c>
      <c r="R586" s="30">
        <v>64.983164983164983</v>
      </c>
      <c r="S586" s="30">
        <v>16.694701449586759</v>
      </c>
      <c r="T586" s="30">
        <v>51.178451178451184</v>
      </c>
      <c r="U586" s="30">
        <v>21.68435779517463</v>
      </c>
      <c r="V586" s="30">
        <v>57.575757575757571</v>
      </c>
      <c r="W586" s="30">
        <v>14.817445052707674</v>
      </c>
      <c r="X586" s="47">
        <v>20</v>
      </c>
      <c r="Y586" s="28">
        <v>39</v>
      </c>
      <c r="Z586" s="28">
        <v>41.282084810675315</v>
      </c>
      <c r="AA586" s="28">
        <v>3</v>
      </c>
      <c r="AB586" s="28">
        <v>7.326950970650465</v>
      </c>
      <c r="AC586" s="28">
        <v>58</v>
      </c>
      <c r="AD586" s="28">
        <v>32.379330639029263</v>
      </c>
      <c r="AE586" s="28">
        <v>7</v>
      </c>
      <c r="AF586" s="28">
        <v>14.903196407411894</v>
      </c>
      <c r="AG586" s="28">
        <v>5</v>
      </c>
      <c r="AH586" s="28">
        <v>12.773327473170102</v>
      </c>
      <c r="AI586" s="27">
        <v>20</v>
      </c>
      <c r="AJ586" s="28">
        <v>15</v>
      </c>
      <c r="AK586" s="28">
        <v>25.853840191189761</v>
      </c>
      <c r="AL586" s="28">
        <v>2.1052631578947367</v>
      </c>
      <c r="AM586" s="28">
        <v>6.3060353528461155</v>
      </c>
      <c r="AN586" s="28">
        <v>10.526315789473683</v>
      </c>
      <c r="AO586" s="28">
        <v>19.285482222682521</v>
      </c>
      <c r="AP586" s="28">
        <v>65</v>
      </c>
      <c r="AQ586" s="28">
        <v>36.055512754639892</v>
      </c>
      <c r="AR586" s="28">
        <v>18</v>
      </c>
      <c r="AS586" s="28">
        <v>32.379330639029256</v>
      </c>
      <c r="AT586" s="28">
        <v>88.421052631578959</v>
      </c>
      <c r="AU586" s="28">
        <v>18.03181074740997</v>
      </c>
    </row>
    <row r="587" spans="1:47" x14ac:dyDescent="0.3">
      <c r="A587" s="19" t="s">
        <v>533</v>
      </c>
      <c r="B587" s="19" t="s">
        <v>25</v>
      </c>
      <c r="C587" s="20">
        <v>7</v>
      </c>
      <c r="D587" s="21">
        <v>30</v>
      </c>
      <c r="E587" s="22">
        <v>3.4339872044851463</v>
      </c>
      <c r="F587" s="21">
        <v>9264</v>
      </c>
      <c r="G587" s="22">
        <v>9.1339991387194601</v>
      </c>
      <c r="H587" s="21">
        <v>1</v>
      </c>
      <c r="I587" s="21">
        <v>3.44693</v>
      </c>
      <c r="J587" s="34">
        <v>20</v>
      </c>
      <c r="K587" s="30">
        <v>64.444444444444443</v>
      </c>
      <c r="L587" s="30">
        <v>18.592445034090574</v>
      </c>
      <c r="M587" s="30">
        <v>65</v>
      </c>
      <c r="N587" s="30">
        <v>19.504918491347912</v>
      </c>
      <c r="O587" s="30">
        <v>50</v>
      </c>
      <c r="P587" s="30">
        <v>24.047818941464431</v>
      </c>
      <c r="Q587" s="31">
        <v>33</v>
      </c>
      <c r="R587" s="30">
        <v>67.340067340067336</v>
      </c>
      <c r="S587" s="30">
        <v>23.06381945929337</v>
      </c>
      <c r="T587" s="30">
        <v>61.952861952861959</v>
      </c>
      <c r="U587" s="30">
        <v>22.571953370001523</v>
      </c>
      <c r="V587" s="30">
        <v>61.616161616161627</v>
      </c>
      <c r="W587" s="30">
        <v>23.42095141550897</v>
      </c>
      <c r="X587" s="47">
        <v>20</v>
      </c>
      <c r="Y587" s="28">
        <v>53</v>
      </c>
      <c r="Z587" s="28">
        <v>41.688064680938417</v>
      </c>
      <c r="AA587" s="28">
        <v>12</v>
      </c>
      <c r="AB587" s="28">
        <v>21.908902300206641</v>
      </c>
      <c r="AC587" s="28">
        <v>16</v>
      </c>
      <c r="AD587" s="28">
        <v>24.793887192315431</v>
      </c>
      <c r="AE587" s="28">
        <v>17</v>
      </c>
      <c r="AF587" s="28">
        <v>29.929742292312017</v>
      </c>
      <c r="AG587" s="28">
        <v>1.0526315789473684</v>
      </c>
      <c r="AH587" s="28">
        <v>4.5883146774112351</v>
      </c>
      <c r="AI587" s="27">
        <v>20</v>
      </c>
      <c r="AJ587" s="28">
        <v>33</v>
      </c>
      <c r="AK587" s="28">
        <v>36.288319129757966</v>
      </c>
      <c r="AL587" s="28">
        <v>4.2105263157894735</v>
      </c>
      <c r="AM587" s="28">
        <v>10.706067580626215</v>
      </c>
      <c r="AN587" s="28">
        <v>2.1052631578947367</v>
      </c>
      <c r="AO587" s="28">
        <v>9.1766293548224702</v>
      </c>
      <c r="AP587" s="28">
        <v>25</v>
      </c>
      <c r="AQ587" s="28">
        <v>36.055512754639892</v>
      </c>
      <c r="AR587" s="28">
        <v>15</v>
      </c>
      <c r="AS587" s="28">
        <v>30.348848933344204</v>
      </c>
      <c r="AT587" s="28">
        <v>34</v>
      </c>
      <c r="AU587" s="28">
        <v>40.574817183490602</v>
      </c>
    </row>
    <row r="588" spans="1:47" x14ac:dyDescent="0.3">
      <c r="A588" s="19" t="s">
        <v>534</v>
      </c>
      <c r="B588" s="19" t="s">
        <v>25</v>
      </c>
      <c r="C588" s="20">
        <v>9</v>
      </c>
      <c r="D588" s="21">
        <v>168</v>
      </c>
      <c r="E588" s="22">
        <v>5.1298987149230735</v>
      </c>
      <c r="F588" s="21">
        <v>17212</v>
      </c>
      <c r="G588" s="22">
        <v>9.7534201912715055</v>
      </c>
      <c r="H588" s="19">
        <v>1</v>
      </c>
      <c r="I588" s="19">
        <v>5.0137200000000002</v>
      </c>
      <c r="J588" s="34">
        <v>20</v>
      </c>
      <c r="K588" s="30">
        <v>78.888888888888886</v>
      </c>
      <c r="L588" s="30">
        <v>22.771001702132434</v>
      </c>
      <c r="M588" s="30">
        <v>91.666666666666671</v>
      </c>
      <c r="N588" s="30">
        <v>12.935085590991033</v>
      </c>
      <c r="O588" s="30">
        <v>91.666666666666671</v>
      </c>
      <c r="P588" s="30">
        <v>13.42802631953805</v>
      </c>
      <c r="Q588" s="31">
        <v>33</v>
      </c>
      <c r="R588" s="30">
        <v>70.707070707070713</v>
      </c>
      <c r="S588" s="30">
        <v>16.854996561581064</v>
      </c>
      <c r="T588" s="30">
        <v>54.882154882154879</v>
      </c>
      <c r="U588" s="30">
        <v>27.349390318011267</v>
      </c>
      <c r="V588" s="30">
        <v>64.309764309764304</v>
      </c>
      <c r="W588" s="30">
        <v>15.405420261650912</v>
      </c>
      <c r="X588" s="47">
        <v>20</v>
      </c>
      <c r="Y588" s="28">
        <v>70</v>
      </c>
      <c r="Z588" s="28">
        <v>35.24351377428043</v>
      </c>
      <c r="AA588" s="28">
        <v>14</v>
      </c>
      <c r="AB588" s="28">
        <v>22.571523745873389</v>
      </c>
      <c r="AC588" s="28">
        <v>22.000000000000004</v>
      </c>
      <c r="AD588" s="28">
        <v>31.051739505473591</v>
      </c>
      <c r="AE588" s="28">
        <v>20</v>
      </c>
      <c r="AF588" s="28">
        <v>31.788776569561048</v>
      </c>
      <c r="AG588" s="28">
        <v>8.4210526315789469</v>
      </c>
      <c r="AH588" s="28">
        <v>13.849652179642494</v>
      </c>
      <c r="AI588" s="27">
        <v>20</v>
      </c>
      <c r="AJ588" s="28">
        <v>27</v>
      </c>
      <c r="AK588" s="28">
        <v>26.96976865033572</v>
      </c>
      <c r="AL588" s="28">
        <v>1.0526315789473684</v>
      </c>
      <c r="AM588" s="28">
        <v>4.5883146774112351</v>
      </c>
      <c r="AN588" s="28">
        <v>3.1578947368421053</v>
      </c>
      <c r="AO588" s="28">
        <v>7.4926864926535517</v>
      </c>
      <c r="AP588" s="28">
        <v>8.4210526315789469</v>
      </c>
      <c r="AQ588" s="28">
        <v>15.370663939515447</v>
      </c>
      <c r="AR588" s="28">
        <v>97.89473684210526</v>
      </c>
      <c r="AS588" s="28">
        <v>9.1766293548224684</v>
      </c>
      <c r="AT588" s="28">
        <v>70</v>
      </c>
      <c r="AU588" s="28">
        <v>34.641016151377542</v>
      </c>
    </row>
    <row r="589" spans="1:47" x14ac:dyDescent="0.3">
      <c r="A589" s="19" t="s">
        <v>535</v>
      </c>
      <c r="B589" s="19" t="s">
        <v>25</v>
      </c>
      <c r="C589" s="20">
        <v>8</v>
      </c>
      <c r="D589" s="21">
        <v>10</v>
      </c>
      <c r="E589" s="22">
        <v>2.3978952727983707</v>
      </c>
      <c r="F589" s="19">
        <v>403</v>
      </c>
      <c r="G589" s="33">
        <v>6.0014148779611505</v>
      </c>
      <c r="H589" s="21">
        <v>1</v>
      </c>
      <c r="I589" s="21">
        <v>3.1335700000000002</v>
      </c>
      <c r="J589" s="31">
        <v>20</v>
      </c>
      <c r="K589" s="30">
        <v>84.444444444444443</v>
      </c>
      <c r="L589" s="30">
        <v>15.0373155084212</v>
      </c>
      <c r="M589" s="30">
        <v>95.555555555555557</v>
      </c>
      <c r="N589" s="30">
        <v>9.8064438906454043</v>
      </c>
      <c r="O589" s="30">
        <v>92.777777777777771</v>
      </c>
      <c r="P589" s="30">
        <v>8.2795535596732552</v>
      </c>
      <c r="Q589" s="31">
        <v>35</v>
      </c>
      <c r="R589" s="30">
        <v>82.222222222222229</v>
      </c>
      <c r="S589" s="30">
        <v>14.310591473535972</v>
      </c>
      <c r="T589" s="30">
        <v>46.349206349206355</v>
      </c>
      <c r="U589" s="30">
        <v>25.916142389489963</v>
      </c>
      <c r="V589" s="30">
        <v>65.079365079365076</v>
      </c>
      <c r="W589" s="30">
        <v>18.106209919217193</v>
      </c>
      <c r="X589" s="47">
        <v>20</v>
      </c>
      <c r="Y589" s="28">
        <v>53</v>
      </c>
      <c r="Z589" s="28">
        <v>39.081561138887885</v>
      </c>
      <c r="AA589" s="28">
        <v>2</v>
      </c>
      <c r="AB589" s="28">
        <v>6.1558701125109252</v>
      </c>
      <c r="AC589" s="28">
        <v>50.999999999999993</v>
      </c>
      <c r="AD589" s="28">
        <v>40.768925214652086</v>
      </c>
      <c r="AE589" s="28">
        <v>16</v>
      </c>
      <c r="AF589" s="28">
        <v>28.727393858384318</v>
      </c>
      <c r="AG589" s="28">
        <v>1.0526315789473684</v>
      </c>
      <c r="AH589" s="28">
        <v>4.5883146774112351</v>
      </c>
      <c r="AI589" s="27">
        <v>20</v>
      </c>
      <c r="AJ589" s="28">
        <v>6</v>
      </c>
      <c r="AK589" s="28">
        <v>9.4032469196325454</v>
      </c>
      <c r="AL589" s="28">
        <v>1.0526315789473684</v>
      </c>
      <c r="AM589" s="28">
        <v>4.5883146774112351</v>
      </c>
      <c r="AN589" s="28">
        <v>69</v>
      </c>
      <c r="AO589" s="28">
        <v>34.625819389886679</v>
      </c>
      <c r="AP589" s="28">
        <v>52</v>
      </c>
      <c r="AQ589" s="28">
        <v>36.360765436908707</v>
      </c>
      <c r="AR589" s="28">
        <v>2.1052631578947367</v>
      </c>
      <c r="AS589" s="28">
        <v>6.3060353528461155</v>
      </c>
      <c r="AT589" s="28">
        <v>100</v>
      </c>
      <c r="AU589" s="28">
        <v>0</v>
      </c>
    </row>
    <row r="590" spans="1:47" x14ac:dyDescent="0.3">
      <c r="A590" s="19" t="s">
        <v>536</v>
      </c>
      <c r="B590" s="19" t="s">
        <v>25</v>
      </c>
      <c r="C590" s="20">
        <v>8</v>
      </c>
      <c r="D590" s="21">
        <v>203</v>
      </c>
      <c r="E590" s="22">
        <v>5.3181199938442161</v>
      </c>
      <c r="F590" s="19">
        <v>8495</v>
      </c>
      <c r="G590" s="33">
        <v>9.0473507434817204</v>
      </c>
      <c r="H590" s="21">
        <v>1</v>
      </c>
      <c r="I590" s="21">
        <v>27.2621</v>
      </c>
      <c r="J590" s="31">
        <v>20</v>
      </c>
      <c r="K590" s="30">
        <v>93.333333333333329</v>
      </c>
      <c r="L590" s="30">
        <v>12.694234901721753</v>
      </c>
      <c r="M590" s="30">
        <v>95.555555555555557</v>
      </c>
      <c r="N590" s="30">
        <v>11.052476870107544</v>
      </c>
      <c r="O590" s="30">
        <v>97.222222222222229</v>
      </c>
      <c r="P590" s="30">
        <v>10.116282977781401</v>
      </c>
      <c r="Q590" s="31">
        <v>34</v>
      </c>
      <c r="R590" s="30">
        <v>59.803921568627452</v>
      </c>
      <c r="S590" s="30">
        <v>11.609916772738119</v>
      </c>
      <c r="T590" s="30">
        <v>49.019607843137258</v>
      </c>
      <c r="U590" s="30">
        <v>21.208819971542184</v>
      </c>
      <c r="V590" s="30">
        <v>58.169934640522875</v>
      </c>
      <c r="W590" s="30">
        <v>14.228855652486166</v>
      </c>
      <c r="X590" s="47">
        <v>20</v>
      </c>
      <c r="Y590" s="28">
        <v>89</v>
      </c>
      <c r="Z590" s="28">
        <v>16.511558949637923</v>
      </c>
      <c r="AA590" s="28">
        <v>1.0526315789473684</v>
      </c>
      <c r="AB590" s="28">
        <v>4.5883146774112351</v>
      </c>
      <c r="AC590" s="28">
        <v>20</v>
      </c>
      <c r="AD590" s="28">
        <v>34.943563521469123</v>
      </c>
      <c r="AE590" s="28">
        <v>18</v>
      </c>
      <c r="AF590" s="28">
        <v>33.654592241585227</v>
      </c>
      <c r="AG590" s="28">
        <v>3.1578947368421053</v>
      </c>
      <c r="AH590" s="28">
        <v>10.029197142425581</v>
      </c>
      <c r="AI590" s="27">
        <v>20</v>
      </c>
      <c r="AJ590" s="28">
        <v>31</v>
      </c>
      <c r="AK590" s="28">
        <v>35.228576916743989</v>
      </c>
      <c r="AL590" s="28">
        <v>0</v>
      </c>
      <c r="AM590" s="28">
        <v>0</v>
      </c>
      <c r="AN590" s="28">
        <v>1.0526315789473684</v>
      </c>
      <c r="AO590" s="28">
        <v>4.5883146774112351</v>
      </c>
      <c r="AP590" s="28">
        <v>21</v>
      </c>
      <c r="AQ590" s="28">
        <v>34.625819389886679</v>
      </c>
      <c r="AR590" s="28">
        <v>93.000000000000014</v>
      </c>
      <c r="AS590" s="28">
        <v>13.416407864998746</v>
      </c>
      <c r="AT590" s="28">
        <v>29</v>
      </c>
      <c r="AU590" s="28">
        <v>39.722723180090576</v>
      </c>
    </row>
    <row r="591" spans="1:47" x14ac:dyDescent="0.3">
      <c r="A591" s="19" t="s">
        <v>537</v>
      </c>
      <c r="B591" s="19" t="s">
        <v>25</v>
      </c>
      <c r="C591" s="20">
        <v>7</v>
      </c>
      <c r="D591" s="21">
        <v>32</v>
      </c>
      <c r="E591" s="22">
        <v>3.4965075614664802</v>
      </c>
      <c r="F591" s="21">
        <v>987</v>
      </c>
      <c r="G591" s="22">
        <v>6.8956826977478682</v>
      </c>
      <c r="H591" s="21">
        <v>1</v>
      </c>
      <c r="I591" s="21">
        <v>0.94007200000000002</v>
      </c>
      <c r="J591" s="34">
        <v>20</v>
      </c>
      <c r="K591" s="30">
        <v>76.111111111111114</v>
      </c>
      <c r="L591" s="30">
        <v>23.438914566365536</v>
      </c>
      <c r="M591" s="30">
        <v>82.222222222222229</v>
      </c>
      <c r="N591" s="30">
        <v>18.869959555315241</v>
      </c>
      <c r="O591" s="30">
        <v>81.666666666666671</v>
      </c>
      <c r="P591" s="30">
        <v>16.627634606840001</v>
      </c>
      <c r="Q591" s="31">
        <v>33</v>
      </c>
      <c r="R591" s="30">
        <v>91.582491582491585</v>
      </c>
      <c r="S591" s="30">
        <v>16.903480317341682</v>
      </c>
      <c r="T591" s="30">
        <v>79.797979797979792</v>
      </c>
      <c r="U591" s="30">
        <v>28.928197809529983</v>
      </c>
      <c r="V591" s="30">
        <v>78.787878787878796</v>
      </c>
      <c r="W591" s="30">
        <v>24.11450890735437</v>
      </c>
      <c r="X591" s="47">
        <v>20</v>
      </c>
      <c r="Y591" s="28">
        <v>71</v>
      </c>
      <c r="Z591" s="28">
        <v>33.387675002989695</v>
      </c>
      <c r="AA591" s="28">
        <v>52</v>
      </c>
      <c r="AB591" s="28">
        <v>37.50087718272313</v>
      </c>
      <c r="AC591" s="28">
        <v>48</v>
      </c>
      <c r="AD591" s="28">
        <v>41.243819313673498</v>
      </c>
      <c r="AE591" s="28">
        <v>45.999999999999993</v>
      </c>
      <c r="AF591" s="28">
        <v>45.002923881618372</v>
      </c>
      <c r="AG591" s="28">
        <v>62</v>
      </c>
      <c r="AH591" s="28">
        <v>36.070107174486573</v>
      </c>
      <c r="AI591" s="27">
        <v>20</v>
      </c>
      <c r="AJ591" s="28">
        <v>96</v>
      </c>
      <c r="AK591" s="28">
        <v>8.2078268166812318</v>
      </c>
      <c r="AL591" s="28">
        <v>21</v>
      </c>
      <c r="AM591" s="28">
        <v>35.228576916743989</v>
      </c>
      <c r="AN591" s="28">
        <v>9.473684210526315</v>
      </c>
      <c r="AO591" s="28">
        <v>13.933845369589321</v>
      </c>
      <c r="AP591" s="28">
        <v>70</v>
      </c>
      <c r="AQ591" s="28">
        <v>36.418618720013043</v>
      </c>
      <c r="AR591" s="28">
        <v>44.000000000000007</v>
      </c>
      <c r="AS591" s="28">
        <v>31.522757026096496</v>
      </c>
      <c r="AT591" s="28">
        <v>61</v>
      </c>
      <c r="AU591" s="28">
        <v>38.099592482970486</v>
      </c>
    </row>
    <row r="592" spans="1:47" x14ac:dyDescent="0.3">
      <c r="A592" s="19" t="s">
        <v>538</v>
      </c>
      <c r="B592" s="19" t="s">
        <v>25</v>
      </c>
      <c r="C592" s="20">
        <v>8</v>
      </c>
      <c r="D592" s="21">
        <v>110</v>
      </c>
      <c r="E592" s="22">
        <v>4.7095302013123339</v>
      </c>
      <c r="F592" s="21">
        <v>10728</v>
      </c>
      <c r="G592" s="22">
        <v>9.280705634636746</v>
      </c>
      <c r="H592" s="21">
        <v>0</v>
      </c>
      <c r="I592" s="21">
        <v>0</v>
      </c>
      <c r="J592" s="34">
        <v>20</v>
      </c>
      <c r="K592" s="30">
        <v>77.777777777777771</v>
      </c>
      <c r="L592" s="30">
        <v>19.744962591969749</v>
      </c>
      <c r="M592" s="30">
        <v>70</v>
      </c>
      <c r="N592" s="30">
        <v>30.821542975182481</v>
      </c>
      <c r="O592" s="30">
        <v>50</v>
      </c>
      <c r="P592" s="30">
        <v>31.115287940170827</v>
      </c>
      <c r="Q592" s="31">
        <v>35</v>
      </c>
      <c r="R592" s="30">
        <v>63.492063492063494</v>
      </c>
      <c r="S592" s="30">
        <v>24.189314543081096</v>
      </c>
      <c r="T592" s="30">
        <v>67.61904761904762</v>
      </c>
      <c r="U592" s="30">
        <v>20.588902216755756</v>
      </c>
      <c r="V592" s="30">
        <v>62.857142857142861</v>
      </c>
      <c r="W592" s="30">
        <v>21.549095646617118</v>
      </c>
      <c r="X592" s="47">
        <v>21</v>
      </c>
      <c r="Y592" s="28">
        <v>51.428571428571431</v>
      </c>
      <c r="Z592" s="28">
        <v>42.694931114327183</v>
      </c>
      <c r="AA592" s="28">
        <v>7.6190476190476186</v>
      </c>
      <c r="AB592" s="28">
        <v>19.469145308606105</v>
      </c>
      <c r="AC592" s="28">
        <v>8</v>
      </c>
      <c r="AD592" s="28">
        <v>13.611140947574413</v>
      </c>
      <c r="AE592" s="28">
        <v>27.61904761904762</v>
      </c>
      <c r="AF592" s="28">
        <v>33.151887111409195</v>
      </c>
      <c r="AG592" s="28">
        <v>36.19047619047619</v>
      </c>
      <c r="AH592" s="28">
        <v>37.74601839614219</v>
      </c>
      <c r="AI592" s="27">
        <v>21</v>
      </c>
      <c r="AJ592" s="28">
        <v>81.904761904761898</v>
      </c>
      <c r="AK592" s="28">
        <v>30.268638492513599</v>
      </c>
      <c r="AL592" s="28">
        <v>2</v>
      </c>
      <c r="AM592" s="28">
        <v>8.9442719099991592</v>
      </c>
      <c r="AN592" s="28">
        <v>0</v>
      </c>
      <c r="AO592" s="28">
        <v>0</v>
      </c>
      <c r="AP592" s="28">
        <v>1</v>
      </c>
      <c r="AQ592" s="28">
        <v>4.4721359549995796</v>
      </c>
      <c r="AR592" s="28">
        <v>17.142857142857142</v>
      </c>
      <c r="AS592" s="28">
        <v>22.168188275738082</v>
      </c>
      <c r="AT592" s="28">
        <v>13</v>
      </c>
      <c r="AU592" s="28">
        <v>19.761738683361688</v>
      </c>
    </row>
    <row r="593" spans="1:47" x14ac:dyDescent="0.3">
      <c r="A593" s="19" t="s">
        <v>539</v>
      </c>
      <c r="B593" s="19" t="s">
        <v>25</v>
      </c>
      <c r="C593" s="20">
        <v>3</v>
      </c>
      <c r="D593" s="21">
        <v>395</v>
      </c>
      <c r="E593" s="22">
        <v>5.9814142112544806</v>
      </c>
      <c r="F593" s="21">
        <v>33013</v>
      </c>
      <c r="G593" s="22">
        <v>10.404686992907486</v>
      </c>
      <c r="H593" s="21">
        <v>12</v>
      </c>
      <c r="I593" s="21">
        <v>135.52710166700001</v>
      </c>
      <c r="J593" s="34">
        <v>20</v>
      </c>
      <c r="K593" s="30">
        <v>72.222222222222229</v>
      </c>
      <c r="L593" s="30">
        <v>21.779209882498332</v>
      </c>
      <c r="M593" s="30">
        <v>87.222222222222229</v>
      </c>
      <c r="N593" s="30">
        <v>16.232152692315349</v>
      </c>
      <c r="O593" s="30">
        <v>78.888888888888886</v>
      </c>
      <c r="P593" s="30">
        <v>28.59045129292651</v>
      </c>
      <c r="Q593" s="31">
        <v>33</v>
      </c>
      <c r="R593" s="30">
        <v>78.787878787878796</v>
      </c>
      <c r="S593" s="30">
        <v>22.628855370929145</v>
      </c>
      <c r="T593" s="30">
        <v>64.309764309764304</v>
      </c>
      <c r="U593" s="30">
        <v>23.856175236086663</v>
      </c>
      <c r="V593" s="30">
        <v>64.309764309764304</v>
      </c>
      <c r="W593" s="30">
        <v>19.984093936806879</v>
      </c>
      <c r="X593" s="47">
        <v>20</v>
      </c>
      <c r="Y593" s="28">
        <v>34</v>
      </c>
      <c r="Z593" s="28">
        <v>42.599728192856617</v>
      </c>
      <c r="AA593" s="28">
        <v>1.0526315789473684</v>
      </c>
      <c r="AB593" s="28">
        <v>4.5883146774112351</v>
      </c>
      <c r="AC593" s="28">
        <v>43</v>
      </c>
      <c r="AD593" s="28">
        <v>39.081561138887885</v>
      </c>
      <c r="AE593" s="28">
        <v>2.1052631578947367</v>
      </c>
      <c r="AF593" s="28">
        <v>6.3060353528461155</v>
      </c>
      <c r="AG593" s="28">
        <v>3.1578947368421053</v>
      </c>
      <c r="AH593" s="28">
        <v>10.029197142425581</v>
      </c>
      <c r="AI593" s="27">
        <v>20</v>
      </c>
      <c r="AJ593" s="28">
        <v>10</v>
      </c>
      <c r="AK593" s="28">
        <v>22.00478416880723</v>
      </c>
      <c r="AL593" s="28">
        <v>0</v>
      </c>
      <c r="AM593" s="28">
        <v>0</v>
      </c>
      <c r="AN593" s="28">
        <v>0</v>
      </c>
      <c r="AO593" s="28">
        <v>0</v>
      </c>
      <c r="AP593" s="28">
        <v>45.999999999999993</v>
      </c>
      <c r="AQ593" s="28">
        <v>41.599595139730312</v>
      </c>
      <c r="AR593" s="28">
        <v>0</v>
      </c>
      <c r="AS593" s="28">
        <v>0</v>
      </c>
      <c r="AT593" s="28">
        <v>93.684210526315795</v>
      </c>
      <c r="AU593" s="28">
        <v>14.985372985307105</v>
      </c>
    </row>
    <row r="594" spans="1:47" x14ac:dyDescent="0.3">
      <c r="A594" s="19" t="s">
        <v>540</v>
      </c>
      <c r="B594" s="19" t="s">
        <v>25</v>
      </c>
      <c r="C594" s="20">
        <v>8</v>
      </c>
      <c r="D594" s="21">
        <v>143</v>
      </c>
      <c r="E594" s="22">
        <v>4.9698132995760007</v>
      </c>
      <c r="F594" s="21">
        <v>5514</v>
      </c>
      <c r="G594" s="22">
        <v>8.6152269316876033</v>
      </c>
      <c r="H594" s="21">
        <v>0</v>
      </c>
      <c r="I594" s="21">
        <v>0</v>
      </c>
      <c r="J594" s="34">
        <v>20</v>
      </c>
      <c r="K594" s="30">
        <v>90.555555555555557</v>
      </c>
      <c r="L594" s="30">
        <v>15.826791507905121</v>
      </c>
      <c r="M594" s="30">
        <v>90.555555555555557</v>
      </c>
      <c r="N594" s="30">
        <v>13.620208202336094</v>
      </c>
      <c r="O594" s="30">
        <v>94.444444444444443</v>
      </c>
      <c r="P594" s="30">
        <v>9.190779909650125</v>
      </c>
      <c r="Q594" s="31">
        <v>33</v>
      </c>
      <c r="R594" s="30">
        <v>56.228956228956228</v>
      </c>
      <c r="S594" s="30">
        <v>23.230493267117581</v>
      </c>
      <c r="T594" s="30">
        <v>60.606060606060595</v>
      </c>
      <c r="U594" s="30">
        <v>20.988479550687014</v>
      </c>
      <c r="V594" s="30">
        <v>50.168350168350173</v>
      </c>
      <c r="W594" s="30">
        <v>18.864611056631801</v>
      </c>
      <c r="X594" s="47">
        <v>20</v>
      </c>
      <c r="Y594" s="28">
        <v>40</v>
      </c>
      <c r="Z594" s="28">
        <v>42.550279855595235</v>
      </c>
      <c r="AA594" s="28">
        <v>0</v>
      </c>
      <c r="AB594" s="28">
        <v>0</v>
      </c>
      <c r="AC594" s="28">
        <v>56</v>
      </c>
      <c r="AD594" s="28">
        <v>33.466401061363015</v>
      </c>
      <c r="AE594" s="28">
        <v>2.1052631578947367</v>
      </c>
      <c r="AF594" s="28">
        <v>6.3060353528461155</v>
      </c>
      <c r="AG594" s="28">
        <v>0</v>
      </c>
      <c r="AH594" s="28">
        <v>0</v>
      </c>
      <c r="AI594" s="27">
        <v>20</v>
      </c>
      <c r="AJ594" s="28">
        <v>16</v>
      </c>
      <c r="AK594" s="28">
        <v>25.628931020687496</v>
      </c>
      <c r="AL594" s="28">
        <v>0</v>
      </c>
      <c r="AM594" s="28">
        <v>0</v>
      </c>
      <c r="AN594" s="28">
        <v>0</v>
      </c>
      <c r="AO594" s="28">
        <v>0</v>
      </c>
      <c r="AP594" s="28">
        <v>43</v>
      </c>
      <c r="AQ594" s="28">
        <v>37.430637605829631</v>
      </c>
      <c r="AR594" s="28">
        <v>47</v>
      </c>
      <c r="AS594" s="28">
        <v>37.988918051674517</v>
      </c>
      <c r="AT594" s="28">
        <v>90</v>
      </c>
      <c r="AU594" s="28">
        <v>17.770466332772774</v>
      </c>
    </row>
    <row r="595" spans="1:47" x14ac:dyDescent="0.3">
      <c r="A595" s="19" t="s">
        <v>541</v>
      </c>
      <c r="B595" s="19" t="s">
        <v>25</v>
      </c>
      <c r="C595" s="20">
        <v>6</v>
      </c>
      <c r="D595" s="21">
        <v>102</v>
      </c>
      <c r="E595" s="22">
        <v>4.6347289882296359</v>
      </c>
      <c r="F595" s="21">
        <v>8956</v>
      </c>
      <c r="G595" s="22">
        <v>9.100190628475195</v>
      </c>
      <c r="H595" s="21">
        <v>2</v>
      </c>
      <c r="I595" s="21">
        <v>41.049819999999997</v>
      </c>
      <c r="J595" s="34">
        <v>20</v>
      </c>
      <c r="K595" s="30">
        <v>60</v>
      </c>
      <c r="L595" s="30">
        <v>24.819033128993752</v>
      </c>
      <c r="M595" s="30">
        <v>67.222222222222229</v>
      </c>
      <c r="N595" s="30">
        <v>24.04106298714051</v>
      </c>
      <c r="O595" s="30">
        <v>43.333333333333336</v>
      </c>
      <c r="P595" s="30">
        <v>25.719029647906424</v>
      </c>
      <c r="Q595" s="31">
        <v>33</v>
      </c>
      <c r="R595" s="30">
        <v>23.569023569023571</v>
      </c>
      <c r="S595" s="30">
        <v>14.368812612989991</v>
      </c>
      <c r="T595" s="30">
        <v>76.094276094276097</v>
      </c>
      <c r="U595" s="30">
        <v>21.716682321633193</v>
      </c>
      <c r="V595" s="30">
        <v>41.414141414141412</v>
      </c>
      <c r="W595" s="30">
        <v>19.498481911612082</v>
      </c>
      <c r="X595" s="47">
        <v>20</v>
      </c>
      <c r="Y595" s="28">
        <v>56</v>
      </c>
      <c r="Z595" s="28">
        <v>41.34578193976413</v>
      </c>
      <c r="AA595" s="28">
        <v>11.000000000000002</v>
      </c>
      <c r="AB595" s="28">
        <v>21.001253095445218</v>
      </c>
      <c r="AC595" s="28">
        <v>14</v>
      </c>
      <c r="AD595" s="28">
        <v>24.365635853109104</v>
      </c>
      <c r="AE595" s="28">
        <v>18</v>
      </c>
      <c r="AF595" s="28">
        <v>27.453309646130389</v>
      </c>
      <c r="AG595" s="28">
        <v>9</v>
      </c>
      <c r="AH595" s="28">
        <v>16.51155894963793</v>
      </c>
      <c r="AI595" s="27">
        <v>20</v>
      </c>
      <c r="AJ595" s="28">
        <v>83.000000000000014</v>
      </c>
      <c r="AK595" s="28">
        <v>17.501879598308417</v>
      </c>
      <c r="AL595" s="28">
        <v>10.526315789473683</v>
      </c>
      <c r="AM595" s="28">
        <v>20.405251015506966</v>
      </c>
      <c r="AN595" s="28">
        <v>11.578947368421053</v>
      </c>
      <c r="AO595" s="28">
        <v>18.03181074740996</v>
      </c>
      <c r="AP595" s="28">
        <v>21</v>
      </c>
      <c r="AQ595" s="28">
        <v>30.762246170812762</v>
      </c>
      <c r="AR595" s="28">
        <v>40.999999999999993</v>
      </c>
      <c r="AS595" s="28">
        <v>41.282084810675315</v>
      </c>
      <c r="AT595" s="28">
        <v>63</v>
      </c>
      <c r="AU595" s="28">
        <v>36.288319129757966</v>
      </c>
    </row>
    <row r="596" spans="1:47" x14ac:dyDescent="0.3">
      <c r="A596" s="19" t="s">
        <v>542</v>
      </c>
      <c r="B596" s="19" t="s">
        <v>25</v>
      </c>
      <c r="C596" s="20">
        <v>8</v>
      </c>
      <c r="D596" s="21">
        <v>482</v>
      </c>
      <c r="E596" s="22">
        <v>6.1800166536525722</v>
      </c>
      <c r="F596" s="21">
        <v>46683</v>
      </c>
      <c r="G596" s="22">
        <v>10.751156772532244</v>
      </c>
      <c r="H596" s="21">
        <v>1</v>
      </c>
      <c r="I596" s="21">
        <v>22.8751</v>
      </c>
      <c r="J596" s="34">
        <v>20</v>
      </c>
      <c r="K596" s="30">
        <v>81.111111111111114</v>
      </c>
      <c r="L596" s="30">
        <v>17.326134357492425</v>
      </c>
      <c r="M596" s="30">
        <v>91.1111111111111</v>
      </c>
      <c r="N596" s="30">
        <v>12.277916698957402</v>
      </c>
      <c r="O596" s="30">
        <v>93.888888888888872</v>
      </c>
      <c r="P596" s="30">
        <v>8.4350517168472194</v>
      </c>
      <c r="Q596" s="31">
        <v>35</v>
      </c>
      <c r="R596" s="30">
        <v>31.428571428571431</v>
      </c>
      <c r="S596" s="30">
        <v>20.432099549006114</v>
      </c>
      <c r="T596" s="30">
        <v>74.603174603174608</v>
      </c>
      <c r="U596" s="30">
        <v>20.268966403502006</v>
      </c>
      <c r="V596" s="30">
        <v>45.079365079365076</v>
      </c>
      <c r="W596" s="30">
        <v>23.015712031376207</v>
      </c>
      <c r="X596" s="47">
        <v>21</v>
      </c>
      <c r="Y596" s="28">
        <v>59.047619047619051</v>
      </c>
      <c r="Z596" s="28">
        <v>34.914862437758785</v>
      </c>
      <c r="AA596" s="28">
        <v>30.476190476190474</v>
      </c>
      <c r="AB596" s="28">
        <v>33.237958793552664</v>
      </c>
      <c r="AC596" s="28">
        <v>28.571428571428573</v>
      </c>
      <c r="AD596" s="28">
        <v>38.247315498700594</v>
      </c>
      <c r="AE596" s="28">
        <v>21.904761904761905</v>
      </c>
      <c r="AF596" s="28">
        <v>35.159500511106188</v>
      </c>
      <c r="AG596" s="28">
        <v>26.666666666666664</v>
      </c>
      <c r="AH596" s="28">
        <v>35.402448126271345</v>
      </c>
      <c r="AI596" s="27">
        <v>21</v>
      </c>
      <c r="AJ596" s="28">
        <v>50.476190476190474</v>
      </c>
      <c r="AK596" s="28">
        <v>38.791260675078668</v>
      </c>
      <c r="AL596" s="28">
        <v>7</v>
      </c>
      <c r="AM596" s="28">
        <v>14.903196407411894</v>
      </c>
      <c r="AN596" s="28">
        <v>62.857142857142854</v>
      </c>
      <c r="AO596" s="28">
        <v>34.226138716316974</v>
      </c>
      <c r="AP596" s="28">
        <v>31.428571428571427</v>
      </c>
      <c r="AQ596" s="28">
        <v>36.095112451094295</v>
      </c>
      <c r="AR596" s="28">
        <v>48.571428571428569</v>
      </c>
      <c r="AS596" s="28">
        <v>41.74754056057845</v>
      </c>
      <c r="AT596" s="28">
        <v>95.238095238095241</v>
      </c>
      <c r="AU596" s="28">
        <v>8.7287156094396945</v>
      </c>
    </row>
    <row r="597" spans="1:47" x14ac:dyDescent="0.3">
      <c r="A597" s="19" t="s">
        <v>543</v>
      </c>
      <c r="B597" s="19" t="s">
        <v>25</v>
      </c>
      <c r="C597" s="20">
        <v>10</v>
      </c>
      <c r="D597" s="21">
        <v>45</v>
      </c>
      <c r="E597" s="22">
        <v>3.8286413964890951</v>
      </c>
      <c r="F597" s="21">
        <v>4686</v>
      </c>
      <c r="G597" s="22">
        <v>8.4525479979227054</v>
      </c>
      <c r="H597" s="21">
        <v>2</v>
      </c>
      <c r="I597" s="21">
        <v>1.4101075000000001</v>
      </c>
      <c r="J597" s="34">
        <v>20</v>
      </c>
      <c r="K597" s="30">
        <v>62.777777777777779</v>
      </c>
      <c r="L597" s="30">
        <v>28.218722442667318</v>
      </c>
      <c r="M597" s="30">
        <v>55.555555555555557</v>
      </c>
      <c r="N597" s="30">
        <v>29.286512340465297</v>
      </c>
      <c r="O597" s="30">
        <v>33.333333333333336</v>
      </c>
      <c r="P597" s="30">
        <v>22.222222222222221</v>
      </c>
      <c r="Q597" s="31">
        <v>31</v>
      </c>
      <c r="R597" s="30">
        <v>28.673835125448029</v>
      </c>
      <c r="S597" s="30">
        <v>17.159190161036445</v>
      </c>
      <c r="T597" s="30">
        <v>74.910394265232981</v>
      </c>
      <c r="U597" s="30">
        <v>19.869479860370731</v>
      </c>
      <c r="V597" s="30">
        <v>44.444444444444443</v>
      </c>
      <c r="W597" s="30">
        <v>27.962349760262033</v>
      </c>
      <c r="X597" s="47">
        <v>20</v>
      </c>
      <c r="Y597" s="28">
        <v>71</v>
      </c>
      <c r="Z597" s="28">
        <v>35.821193373990795</v>
      </c>
      <c r="AA597" s="28">
        <v>3.1578947368421053</v>
      </c>
      <c r="AB597" s="28">
        <v>10.029197142425581</v>
      </c>
      <c r="AC597" s="28">
        <v>16</v>
      </c>
      <c r="AD597" s="28">
        <v>32.183683345512371</v>
      </c>
      <c r="AE597" s="28">
        <v>22.999999999999996</v>
      </c>
      <c r="AF597" s="28">
        <v>34.504004344271024</v>
      </c>
      <c r="AG597" s="28">
        <v>9.473684210526315</v>
      </c>
      <c r="AH597" s="28">
        <v>20.405251015506966</v>
      </c>
      <c r="AI597" s="27">
        <v>20</v>
      </c>
      <c r="AJ597" s="28">
        <v>76</v>
      </c>
      <c r="AK597" s="28">
        <v>29.451119181664922</v>
      </c>
      <c r="AL597" s="28">
        <v>2.1052631578947367</v>
      </c>
      <c r="AM597" s="28">
        <v>9.1766293548224702</v>
      </c>
      <c r="AN597" s="28">
        <v>6.3157894736842106</v>
      </c>
      <c r="AO597" s="28">
        <v>18.918106058538349</v>
      </c>
      <c r="AP597" s="28">
        <v>18</v>
      </c>
      <c r="AQ597" s="28">
        <v>33.654592241585227</v>
      </c>
      <c r="AR597" s="28">
        <v>24</v>
      </c>
      <c r="AS597" s="28">
        <v>38.716241661879486</v>
      </c>
      <c r="AT597" s="28">
        <v>36</v>
      </c>
      <c r="AU597" s="28">
        <v>40.314552681317664</v>
      </c>
    </row>
    <row r="598" spans="1:47" x14ac:dyDescent="0.3">
      <c r="A598" s="19" t="s">
        <v>544</v>
      </c>
      <c r="B598" s="19" t="s">
        <v>39</v>
      </c>
      <c r="C598" s="20">
        <v>10</v>
      </c>
      <c r="D598" s="21">
        <v>46</v>
      </c>
      <c r="E598" s="22">
        <v>3.8501476017100584</v>
      </c>
      <c r="F598" s="21">
        <v>5842</v>
      </c>
      <c r="G598" s="22">
        <v>8.6729996425544371</v>
      </c>
      <c r="H598" s="21">
        <v>0</v>
      </c>
      <c r="I598" s="21">
        <v>0</v>
      </c>
      <c r="J598" s="34">
        <v>20</v>
      </c>
      <c r="K598" s="30">
        <v>76.666666666666671</v>
      </c>
      <c r="L598" s="30">
        <v>16.480441082434798</v>
      </c>
      <c r="M598" s="30">
        <v>68.333333333333329</v>
      </c>
      <c r="N598" s="30">
        <v>24.522734807055141</v>
      </c>
      <c r="O598" s="30">
        <v>52.222222222222221</v>
      </c>
      <c r="P598" s="30">
        <v>23.666515662698121</v>
      </c>
      <c r="Q598" s="31">
        <v>34</v>
      </c>
      <c r="R598" s="30">
        <v>37.908496732026144</v>
      </c>
      <c r="S598" s="30">
        <v>17.961518299119476</v>
      </c>
      <c r="T598" s="30">
        <v>75.16339869281046</v>
      </c>
      <c r="U598" s="30">
        <v>18.156493002641501</v>
      </c>
      <c r="V598" s="30">
        <v>52.614379084967325</v>
      </c>
      <c r="W598" s="30">
        <v>17.580731113003448</v>
      </c>
      <c r="X598" s="47">
        <v>20</v>
      </c>
      <c r="Y598" s="28">
        <v>40.999999999999993</v>
      </c>
      <c r="Z598" s="28">
        <v>32.75105462343722</v>
      </c>
      <c r="AA598" s="28">
        <v>42</v>
      </c>
      <c r="AB598" s="28">
        <v>33.02311789927586</v>
      </c>
      <c r="AC598" s="28">
        <v>73.684210526315795</v>
      </c>
      <c r="AD598" s="28">
        <v>16.401397743888062</v>
      </c>
      <c r="AE598" s="28">
        <v>26</v>
      </c>
      <c r="AF598" s="28">
        <v>36.763826614872684</v>
      </c>
      <c r="AG598" s="28">
        <v>54</v>
      </c>
      <c r="AH598" s="28">
        <v>36.763826614872684</v>
      </c>
      <c r="AI598" s="27">
        <v>20</v>
      </c>
      <c r="AJ598" s="28">
        <v>40.999999999999993</v>
      </c>
      <c r="AK598" s="28">
        <v>39.189149948476945</v>
      </c>
      <c r="AL598" s="28">
        <v>2.1052631578947367</v>
      </c>
      <c r="AM598" s="28">
        <v>9.1766293548224702</v>
      </c>
      <c r="AN598" s="28">
        <v>3.1578947368421053</v>
      </c>
      <c r="AO598" s="28">
        <v>7.4926864926535517</v>
      </c>
      <c r="AP598" s="28">
        <v>62</v>
      </c>
      <c r="AQ598" s="28">
        <v>30.36618618064993</v>
      </c>
      <c r="AR598" s="28">
        <v>25</v>
      </c>
      <c r="AS598" s="28">
        <v>28.191077349141221</v>
      </c>
      <c r="AT598" s="28">
        <v>60</v>
      </c>
      <c r="AU598" s="28">
        <v>36.12842589838003</v>
      </c>
    </row>
    <row r="599" spans="1:47" x14ac:dyDescent="0.3">
      <c r="A599" s="19" t="s">
        <v>545</v>
      </c>
      <c r="B599" s="19" t="s">
        <v>25</v>
      </c>
      <c r="C599" s="20">
        <v>8</v>
      </c>
      <c r="D599" s="21">
        <v>38</v>
      </c>
      <c r="E599" s="22">
        <v>3.6635616461296463</v>
      </c>
      <c r="F599" s="21">
        <v>12347</v>
      </c>
      <c r="G599" s="22">
        <v>9.4212493856220494</v>
      </c>
      <c r="H599" s="21">
        <v>1</v>
      </c>
      <c r="I599" s="21">
        <v>0.313357</v>
      </c>
      <c r="J599" s="34">
        <v>20</v>
      </c>
      <c r="K599" s="30">
        <v>40.555555555555557</v>
      </c>
      <c r="L599" s="30">
        <v>21.104954473152514</v>
      </c>
      <c r="M599" s="30">
        <v>82.222222222222229</v>
      </c>
      <c r="N599" s="30">
        <v>19.211216130458162</v>
      </c>
      <c r="O599" s="30">
        <v>55</v>
      </c>
      <c r="P599" s="30">
        <v>27.801159749744237</v>
      </c>
      <c r="Q599" s="31">
        <v>33</v>
      </c>
      <c r="R599" s="30">
        <v>20.875420875420875</v>
      </c>
      <c r="S599" s="30">
        <v>13.821384776562304</v>
      </c>
      <c r="T599" s="30">
        <v>83.16498316498317</v>
      </c>
      <c r="U599" s="30">
        <v>15.743216283846515</v>
      </c>
      <c r="V599" s="30">
        <v>28.619528619528619</v>
      </c>
      <c r="W599" s="30">
        <v>18.84600995657177</v>
      </c>
      <c r="X599" s="47">
        <v>20</v>
      </c>
      <c r="Y599" s="28">
        <v>38</v>
      </c>
      <c r="Z599" s="28">
        <v>40.470912231405229</v>
      </c>
      <c r="AA599" s="28">
        <v>26</v>
      </c>
      <c r="AB599" s="28">
        <v>35.600118273014644</v>
      </c>
      <c r="AC599" s="28">
        <v>38</v>
      </c>
      <c r="AD599" s="28">
        <v>37.7805296555333</v>
      </c>
      <c r="AE599" s="28">
        <v>27</v>
      </c>
      <c r="AF599" s="28">
        <v>37.988918051674517</v>
      </c>
      <c r="AG599" s="28">
        <v>28</v>
      </c>
      <c r="AH599" s="28">
        <v>32.052588367441267</v>
      </c>
      <c r="AI599" s="27">
        <v>20</v>
      </c>
      <c r="AJ599" s="28">
        <v>45</v>
      </c>
      <c r="AK599" s="28">
        <v>37.766596212442607</v>
      </c>
      <c r="AL599" s="28">
        <v>0</v>
      </c>
      <c r="AM599" s="28">
        <v>0</v>
      </c>
      <c r="AN599" s="28">
        <v>1.0526315789473684</v>
      </c>
      <c r="AO599" s="28">
        <v>4.5883146774112351</v>
      </c>
      <c r="AP599" s="28">
        <v>31</v>
      </c>
      <c r="AQ599" s="28">
        <v>36.977945062599566</v>
      </c>
      <c r="AR599" s="28">
        <v>35</v>
      </c>
      <c r="AS599" s="28">
        <v>36.055512754639892</v>
      </c>
      <c r="AT599" s="28">
        <v>64</v>
      </c>
      <c r="AU599" s="28">
        <v>37.049042888411684</v>
      </c>
    </row>
    <row r="600" spans="1:47" x14ac:dyDescent="0.3">
      <c r="A600" s="19" t="s">
        <v>546</v>
      </c>
      <c r="B600" s="19" t="s">
        <v>25</v>
      </c>
      <c r="C600" s="20">
        <v>9</v>
      </c>
      <c r="D600" s="21">
        <v>69</v>
      </c>
      <c r="E600" s="22">
        <v>4.2484952420493594</v>
      </c>
      <c r="F600" s="21">
        <v>11504</v>
      </c>
      <c r="G600" s="22">
        <v>9.3505370024694656</v>
      </c>
      <c r="H600" s="21">
        <v>0</v>
      </c>
      <c r="I600" s="21">
        <v>0</v>
      </c>
      <c r="J600" s="34">
        <v>20</v>
      </c>
      <c r="K600" s="30">
        <v>75.555555555555557</v>
      </c>
      <c r="L600" s="30">
        <v>21.509023145488609</v>
      </c>
      <c r="M600" s="30">
        <v>67.777777777777771</v>
      </c>
      <c r="N600" s="30">
        <v>29.705069653056146</v>
      </c>
      <c r="O600" s="30">
        <v>37.222222222222221</v>
      </c>
      <c r="P600" s="30">
        <v>28.675550552346539</v>
      </c>
      <c r="Q600" s="31">
        <v>33</v>
      </c>
      <c r="R600" s="30">
        <v>86.868686868686879</v>
      </c>
      <c r="S600" s="30">
        <v>18.520622776069608</v>
      </c>
      <c r="T600" s="30">
        <v>68.350168350168346</v>
      </c>
      <c r="U600" s="30">
        <v>27.515597726003143</v>
      </c>
      <c r="V600" s="30">
        <v>78.787878787878796</v>
      </c>
      <c r="W600" s="30">
        <v>20.481027874739009</v>
      </c>
      <c r="X600" s="47">
        <v>20</v>
      </c>
      <c r="Y600" s="28">
        <v>60</v>
      </c>
      <c r="Z600" s="28">
        <v>41.548956538927477</v>
      </c>
      <c r="AA600" s="28">
        <v>5.2631578947368416</v>
      </c>
      <c r="AB600" s="28">
        <v>11.239029738980326</v>
      </c>
      <c r="AC600" s="28">
        <v>7.3684210526315779</v>
      </c>
      <c r="AD600" s="28">
        <v>15.217718205053643</v>
      </c>
      <c r="AE600" s="28">
        <v>22.000000000000004</v>
      </c>
      <c r="AF600" s="28">
        <v>31.722480821551205</v>
      </c>
      <c r="AG600" s="28">
        <v>7.3684210526315779</v>
      </c>
      <c r="AH600" s="28">
        <v>16.613951721756791</v>
      </c>
      <c r="AI600" s="27">
        <v>20</v>
      </c>
      <c r="AJ600" s="28">
        <v>76</v>
      </c>
      <c r="AK600" s="28">
        <v>33.466401061363015</v>
      </c>
      <c r="AL600" s="28">
        <v>1.0526315789473684</v>
      </c>
      <c r="AM600" s="28">
        <v>4.5883146774112351</v>
      </c>
      <c r="AN600" s="28">
        <v>0</v>
      </c>
      <c r="AO600" s="28">
        <v>0</v>
      </c>
      <c r="AP600" s="28">
        <v>0</v>
      </c>
      <c r="AQ600" s="28">
        <v>0</v>
      </c>
      <c r="AR600" s="28">
        <v>19</v>
      </c>
      <c r="AS600" s="28">
        <v>35.228576916743989</v>
      </c>
      <c r="AT600" s="28">
        <v>29</v>
      </c>
      <c r="AU600" s="28">
        <v>35.228576916743989</v>
      </c>
    </row>
    <row r="601" spans="1:47" x14ac:dyDescent="0.3">
      <c r="A601" s="19" t="s">
        <v>547</v>
      </c>
      <c r="B601" s="19" t="s">
        <v>25</v>
      </c>
      <c r="C601" s="20">
        <v>4</v>
      </c>
      <c r="D601" s="21">
        <v>401</v>
      </c>
      <c r="E601" s="22">
        <v>5.9964520886190211</v>
      </c>
      <c r="F601" s="21">
        <v>61272</v>
      </c>
      <c r="G601" s="22">
        <v>11.023094568124744</v>
      </c>
      <c r="H601" s="19">
        <v>13</v>
      </c>
      <c r="I601" s="19">
        <v>16.680230230799999</v>
      </c>
      <c r="J601" s="34">
        <v>20</v>
      </c>
      <c r="K601" s="30">
        <v>79.444444444444443</v>
      </c>
      <c r="L601" s="30">
        <v>12.104698125073378</v>
      </c>
      <c r="M601" s="30">
        <v>63.333333333333336</v>
      </c>
      <c r="N601" s="30">
        <v>20.424348119373722</v>
      </c>
      <c r="O601" s="30">
        <v>47.777777777777779</v>
      </c>
      <c r="P601" s="30">
        <v>25.001624378676873</v>
      </c>
      <c r="Q601" s="31">
        <v>33</v>
      </c>
      <c r="R601" s="30">
        <v>89.898989898989896</v>
      </c>
      <c r="S601" s="30">
        <v>12.839114968571849</v>
      </c>
      <c r="T601" s="30">
        <v>49.494949494949495</v>
      </c>
      <c r="U601" s="30">
        <v>29.670373921884131</v>
      </c>
      <c r="V601" s="30">
        <v>67.676767676767682</v>
      </c>
      <c r="W601" s="30">
        <v>18.914124556640409</v>
      </c>
      <c r="X601" s="47">
        <v>21</v>
      </c>
      <c r="Y601" s="28">
        <v>65.714285714285708</v>
      </c>
      <c r="Z601" s="28">
        <v>36.410359593311981</v>
      </c>
      <c r="AA601" s="28">
        <v>12</v>
      </c>
      <c r="AB601" s="28">
        <v>19.8944583661936</v>
      </c>
      <c r="AC601" s="28">
        <v>16.19047619047619</v>
      </c>
      <c r="AD601" s="28">
        <v>22.46690688016276</v>
      </c>
      <c r="AE601" s="28">
        <v>22.999999999999996</v>
      </c>
      <c r="AF601" s="28">
        <v>29.217874846167639</v>
      </c>
      <c r="AG601" s="28">
        <v>27.61904761904762</v>
      </c>
      <c r="AH601" s="28">
        <v>37.135530412902668</v>
      </c>
      <c r="AI601" s="27">
        <v>21</v>
      </c>
      <c r="AJ601" s="28">
        <v>83.809523809523824</v>
      </c>
      <c r="AK601" s="28">
        <v>20.609752661347123</v>
      </c>
      <c r="AL601" s="28">
        <v>0</v>
      </c>
      <c r="AM601" s="28">
        <v>0</v>
      </c>
      <c r="AN601" s="28">
        <v>1</v>
      </c>
      <c r="AO601" s="28">
        <v>4.4721359549995796</v>
      </c>
      <c r="AP601" s="28">
        <v>1</v>
      </c>
      <c r="AQ601" s="28">
        <v>4.4721359549995796</v>
      </c>
      <c r="AR601" s="28">
        <v>41.904761904761912</v>
      </c>
      <c r="AS601" s="28">
        <v>32.80534218980921</v>
      </c>
      <c r="AT601" s="28">
        <v>32.38095238095238</v>
      </c>
      <c r="AU601" s="28">
        <v>27.185430271518953</v>
      </c>
    </row>
    <row r="602" spans="1:47" x14ac:dyDescent="0.3">
      <c r="A602" s="19" t="s">
        <v>548</v>
      </c>
      <c r="B602" s="19" t="s">
        <v>25</v>
      </c>
      <c r="C602" s="20">
        <v>7</v>
      </c>
      <c r="D602" s="21">
        <v>42</v>
      </c>
      <c r="E602" s="22">
        <v>3.7612001156935624</v>
      </c>
      <c r="F602" s="19">
        <v>365</v>
      </c>
      <c r="G602" s="33">
        <v>5.9026333334013659</v>
      </c>
      <c r="H602" s="21">
        <v>6</v>
      </c>
      <c r="I602" s="21">
        <v>1.4623346666699999</v>
      </c>
      <c r="J602" s="31">
        <v>20</v>
      </c>
      <c r="K602" s="30">
        <v>92.222222222222229</v>
      </c>
      <c r="L602" s="30">
        <v>13.536464362838402</v>
      </c>
      <c r="M602" s="30">
        <v>90</v>
      </c>
      <c r="N602" s="30">
        <v>15.672078199387565</v>
      </c>
      <c r="O602" s="30">
        <v>90.555555555555557</v>
      </c>
      <c r="P602" s="30">
        <v>15.826791507905121</v>
      </c>
      <c r="Q602" s="31">
        <v>36</v>
      </c>
      <c r="R602" s="30">
        <v>65.123456790123456</v>
      </c>
      <c r="S602" s="30">
        <v>16.83047076666929</v>
      </c>
      <c r="T602" s="30">
        <v>52.46913580246914</v>
      </c>
      <c r="U602" s="30">
        <v>23.399168062980024</v>
      </c>
      <c r="V602" s="30">
        <v>62.654320987654323</v>
      </c>
      <c r="W602" s="30">
        <v>16.619568962712876</v>
      </c>
      <c r="X602" s="47">
        <v>20</v>
      </c>
      <c r="Y602" s="28">
        <v>35</v>
      </c>
      <c r="Z602" s="28">
        <v>41.485571366186427</v>
      </c>
      <c r="AA602" s="28">
        <v>0</v>
      </c>
      <c r="AB602" s="28">
        <v>0</v>
      </c>
      <c r="AC602" s="28">
        <v>86.999999999999986</v>
      </c>
      <c r="AD602" s="28">
        <v>16.254554017744987</v>
      </c>
      <c r="AE602" s="28">
        <v>16</v>
      </c>
      <c r="AF602" s="28">
        <v>30.15748139700208</v>
      </c>
      <c r="AG602" s="28">
        <v>4</v>
      </c>
      <c r="AH602" s="28">
        <v>12.31174022502185</v>
      </c>
      <c r="AI602" s="27">
        <v>20</v>
      </c>
      <c r="AJ602" s="28">
        <v>3.1578947368421053</v>
      </c>
      <c r="AK602" s="28">
        <v>10.029197142425581</v>
      </c>
      <c r="AL602" s="28">
        <v>14</v>
      </c>
      <c r="AM602" s="28">
        <v>31.187041843486348</v>
      </c>
      <c r="AN602" s="28">
        <v>19</v>
      </c>
      <c r="AO602" s="28">
        <v>34.012381646441021</v>
      </c>
      <c r="AP602" s="28">
        <v>88.000000000000014</v>
      </c>
      <c r="AQ602" s="28">
        <v>16.415653633362474</v>
      </c>
      <c r="AR602" s="28">
        <v>45</v>
      </c>
      <c r="AS602" s="28">
        <v>34.259074863841782</v>
      </c>
      <c r="AT602" s="28">
        <v>79</v>
      </c>
      <c r="AU602" s="28">
        <v>32.101811721295</v>
      </c>
    </row>
    <row r="603" spans="1:47" x14ac:dyDescent="0.3">
      <c r="A603" s="19" t="s">
        <v>549</v>
      </c>
      <c r="B603" s="19" t="s">
        <v>25</v>
      </c>
      <c r="C603" s="20">
        <v>5</v>
      </c>
      <c r="D603" s="21">
        <v>1328</v>
      </c>
      <c r="E603" s="22">
        <v>7.1921820587132457</v>
      </c>
      <c r="F603" s="21">
        <v>74346</v>
      </c>
      <c r="G603" s="22">
        <v>11.216498601376854</v>
      </c>
      <c r="H603" s="21">
        <v>4</v>
      </c>
      <c r="I603" s="21">
        <v>91.186932499999998</v>
      </c>
      <c r="J603" s="34">
        <v>20</v>
      </c>
      <c r="K603" s="30">
        <v>92.777777777777771</v>
      </c>
      <c r="L603" s="30">
        <v>14.983204805742057</v>
      </c>
      <c r="M603" s="30">
        <v>93.888888888888872</v>
      </c>
      <c r="N603" s="30">
        <v>11.096481597049513</v>
      </c>
      <c r="O603" s="30">
        <v>91.666666666666671</v>
      </c>
      <c r="P603" s="30">
        <v>13.42802631953805</v>
      </c>
      <c r="Q603" s="31">
        <v>35</v>
      </c>
      <c r="R603" s="33">
        <v>76.719576719576722</v>
      </c>
      <c r="S603" s="33">
        <v>21.345124607348481</v>
      </c>
      <c r="T603" s="33">
        <v>71.428571428571431</v>
      </c>
      <c r="U603" s="33">
        <v>31.539007509891533</v>
      </c>
      <c r="V603" s="33">
        <v>67.724867724867721</v>
      </c>
      <c r="W603" s="33">
        <v>25.556705748213417</v>
      </c>
      <c r="X603" s="48">
        <v>19</v>
      </c>
      <c r="Y603" s="28">
        <v>49.473684210526315</v>
      </c>
      <c r="Z603" s="28">
        <v>43.394019584183653</v>
      </c>
      <c r="AA603" s="28">
        <v>17.894736842105264</v>
      </c>
      <c r="AB603" s="28">
        <v>33.263083869930213</v>
      </c>
      <c r="AC603" s="28">
        <v>31.578947368421051</v>
      </c>
      <c r="AD603" s="28">
        <v>42.329810600770188</v>
      </c>
      <c r="AE603" s="28">
        <v>17.894736842105264</v>
      </c>
      <c r="AF603" s="28">
        <v>31.194541432832096</v>
      </c>
      <c r="AG603" s="28">
        <v>27.368421052631579</v>
      </c>
      <c r="AH603" s="28">
        <v>36.642735412077684</v>
      </c>
      <c r="AI603" s="27">
        <v>19</v>
      </c>
      <c r="AJ603" s="28">
        <v>63.157894736842103</v>
      </c>
      <c r="AK603" s="28">
        <v>41.77354712932673</v>
      </c>
      <c r="AL603" s="28">
        <v>1.1111111111111112</v>
      </c>
      <c r="AM603" s="28">
        <v>4.714045207910317</v>
      </c>
      <c r="AN603" s="28">
        <v>29.473684210526311</v>
      </c>
      <c r="AO603" s="28">
        <v>37.92883456195392</v>
      </c>
      <c r="AP603" s="28">
        <v>44.21052631578948</v>
      </c>
      <c r="AQ603" s="28">
        <v>40.320354588619963</v>
      </c>
      <c r="AR603" s="28">
        <v>50.526315789473685</v>
      </c>
      <c r="AS603" s="28">
        <v>38.510270521933691</v>
      </c>
      <c r="AT603" s="28">
        <v>62.10526315789474</v>
      </c>
      <c r="AU603" s="28">
        <v>36.450719756408567</v>
      </c>
    </row>
    <row r="604" spans="1:47" ht="14" x14ac:dyDescent="0.3">
      <c r="A604" s="19" t="s">
        <v>550</v>
      </c>
      <c r="B604" s="19" t="s">
        <v>25</v>
      </c>
      <c r="C604" s="20">
        <v>7</v>
      </c>
      <c r="D604" s="21">
        <v>437</v>
      </c>
      <c r="E604" s="22">
        <v>6.0822189103764464</v>
      </c>
      <c r="F604" s="21">
        <v>83700</v>
      </c>
      <c r="G604" s="22">
        <v>11.3350062038375</v>
      </c>
      <c r="H604" s="21">
        <v>2</v>
      </c>
      <c r="I604" s="21">
        <v>13.1610075</v>
      </c>
      <c r="J604" s="34">
        <v>20</v>
      </c>
      <c r="K604" s="30">
        <v>82.777777777777771</v>
      </c>
      <c r="L604" s="30">
        <v>19.900662985550451</v>
      </c>
      <c r="M604" s="30">
        <v>89.444444444444457</v>
      </c>
      <c r="N604" s="30">
        <v>15.069688668622225</v>
      </c>
      <c r="O604" s="30">
        <v>90.555555555555557</v>
      </c>
      <c r="P604" s="30">
        <v>13.134482094206859</v>
      </c>
      <c r="Q604" s="31">
        <v>33</v>
      </c>
      <c r="R604" s="30">
        <v>67.340067340067336</v>
      </c>
      <c r="S604" s="30">
        <v>16.182646250098216</v>
      </c>
      <c r="T604" s="30">
        <v>54.545454545454547</v>
      </c>
      <c r="U604" s="30">
        <v>15.306446929991656</v>
      </c>
      <c r="V604" s="30">
        <v>56.56565656565656</v>
      </c>
      <c r="W604" s="30">
        <v>17.865157733155552</v>
      </c>
      <c r="X604" s="47">
        <v>20</v>
      </c>
      <c r="Y604" s="46">
        <v>22.000000000000004</v>
      </c>
      <c r="Z604" s="46">
        <v>34.883263970895243</v>
      </c>
      <c r="AA604" s="46">
        <v>26</v>
      </c>
      <c r="AB604" s="46">
        <v>29.806392814823788</v>
      </c>
      <c r="AC604" s="46">
        <v>17</v>
      </c>
      <c r="AD604" s="46">
        <v>28.488224714229226</v>
      </c>
      <c r="AE604" s="46">
        <v>0</v>
      </c>
      <c r="AF604" s="46">
        <v>0</v>
      </c>
      <c r="AG604" s="46">
        <v>4.2105263157894735</v>
      </c>
      <c r="AH604" s="46">
        <v>14.265650070355173</v>
      </c>
      <c r="AI604" s="27">
        <v>20</v>
      </c>
      <c r="AJ604" s="28">
        <v>1.0526315789473684</v>
      </c>
      <c r="AK604" s="28">
        <v>4.5883146774112351</v>
      </c>
      <c r="AL604" s="28">
        <v>0</v>
      </c>
      <c r="AM604" s="28">
        <v>0</v>
      </c>
      <c r="AN604" s="28">
        <v>3.1578947368421053</v>
      </c>
      <c r="AO604" s="28">
        <v>10.029197142425581</v>
      </c>
      <c r="AP604" s="28">
        <v>31</v>
      </c>
      <c r="AQ604" s="28">
        <v>37.542957851114053</v>
      </c>
      <c r="AR604" s="28">
        <v>14</v>
      </c>
      <c r="AS604" s="28">
        <v>24.365635853109104</v>
      </c>
      <c r="AT604" s="28">
        <v>92.631578947368425</v>
      </c>
      <c r="AU604" s="28">
        <v>16.613951721756798</v>
      </c>
    </row>
    <row r="605" spans="1:47" x14ac:dyDescent="0.3">
      <c r="A605" s="19" t="s">
        <v>551</v>
      </c>
      <c r="B605" s="19" t="s">
        <v>25</v>
      </c>
      <c r="C605" s="20">
        <v>7</v>
      </c>
      <c r="D605" s="21">
        <v>8</v>
      </c>
      <c r="E605" s="22">
        <v>2.1972245773362196</v>
      </c>
      <c r="F605" s="21">
        <v>481</v>
      </c>
      <c r="G605" s="22">
        <v>6.1779441140506002</v>
      </c>
      <c r="H605" s="21">
        <v>7</v>
      </c>
      <c r="I605" s="21">
        <v>1.8801441428600001</v>
      </c>
      <c r="J605" s="34">
        <v>20</v>
      </c>
      <c r="K605" s="30">
        <v>85.555555555555557</v>
      </c>
      <c r="L605" s="30">
        <v>19.109479054479575</v>
      </c>
      <c r="M605" s="30">
        <v>93.888888888888872</v>
      </c>
      <c r="N605" s="30">
        <v>12.21158495108412</v>
      </c>
      <c r="O605" s="30">
        <v>96.666666666666657</v>
      </c>
      <c r="P605" s="30">
        <v>7.2994076147976461</v>
      </c>
      <c r="Q605" s="31">
        <v>34</v>
      </c>
      <c r="R605" s="30">
        <v>58.496732026143796</v>
      </c>
      <c r="S605" s="30">
        <v>13.20613386981946</v>
      </c>
      <c r="T605" s="30">
        <v>46.40522875816994</v>
      </c>
      <c r="U605" s="30">
        <v>20.736637683733669</v>
      </c>
      <c r="V605" s="30">
        <v>60.7843137254902</v>
      </c>
      <c r="W605" s="30">
        <v>14.534887559282863</v>
      </c>
      <c r="X605" s="47">
        <v>21</v>
      </c>
      <c r="Y605" s="28">
        <v>6.6666666666666661</v>
      </c>
      <c r="Z605" s="28">
        <v>13.165611772087667</v>
      </c>
      <c r="AA605" s="28">
        <v>8</v>
      </c>
      <c r="AB605" s="28">
        <v>15.07874069850104</v>
      </c>
      <c r="AC605" s="28">
        <v>81.904761904761898</v>
      </c>
      <c r="AD605" s="28">
        <v>21.82178902359923</v>
      </c>
      <c r="AE605" s="28">
        <v>5</v>
      </c>
      <c r="AF605" s="28">
        <v>15.727950313140983</v>
      </c>
      <c r="AG605" s="28">
        <v>7</v>
      </c>
      <c r="AH605" s="28">
        <v>17.501879598308413</v>
      </c>
      <c r="AI605" s="27">
        <v>21</v>
      </c>
      <c r="AJ605" s="28">
        <v>3</v>
      </c>
      <c r="AK605" s="28">
        <v>7.326950970650465</v>
      </c>
      <c r="AL605" s="28">
        <v>1</v>
      </c>
      <c r="AM605" s="28">
        <v>4.4721359549995796</v>
      </c>
      <c r="AN605" s="28">
        <v>4</v>
      </c>
      <c r="AO605" s="28">
        <v>13.917047478769186</v>
      </c>
      <c r="AP605" s="28">
        <v>85.714285714285708</v>
      </c>
      <c r="AQ605" s="28">
        <v>22.038926600773586</v>
      </c>
      <c r="AR605" s="28">
        <v>10</v>
      </c>
      <c r="AS605" s="28">
        <v>20</v>
      </c>
      <c r="AT605" s="28">
        <v>84.761904761904759</v>
      </c>
      <c r="AU605" s="28">
        <v>21.82178902359923</v>
      </c>
    </row>
    <row r="606" spans="1:47" x14ac:dyDescent="0.3">
      <c r="A606" s="19" t="s">
        <v>552</v>
      </c>
      <c r="B606" s="19" t="s">
        <v>25</v>
      </c>
      <c r="C606" s="20">
        <v>10</v>
      </c>
      <c r="D606" s="21">
        <v>38</v>
      </c>
      <c r="E606" s="22">
        <v>3.6635616461296463</v>
      </c>
      <c r="F606" s="21">
        <v>2893</v>
      </c>
      <c r="G606" s="22">
        <v>7.9703949071914293</v>
      </c>
      <c r="H606" s="21">
        <v>1</v>
      </c>
      <c r="I606" s="21">
        <v>6.26715</v>
      </c>
      <c r="J606" s="34">
        <v>20</v>
      </c>
      <c r="K606" s="30">
        <v>50.555555555555557</v>
      </c>
      <c r="L606" s="30">
        <v>20.857198806174473</v>
      </c>
      <c r="M606" s="30">
        <v>72.222222222222229</v>
      </c>
      <c r="N606" s="30">
        <v>26.120130332312627</v>
      </c>
      <c r="O606" s="30">
        <v>79.444444444444443</v>
      </c>
      <c r="P606" s="30">
        <v>20.160177294309975</v>
      </c>
      <c r="Q606" s="31">
        <v>33</v>
      </c>
      <c r="R606" s="30">
        <v>28.956228956228959</v>
      </c>
      <c r="S606" s="30">
        <v>19.23285550857808</v>
      </c>
      <c r="T606" s="30">
        <v>66.329966329966339</v>
      </c>
      <c r="U606" s="30">
        <v>24.608798562792089</v>
      </c>
      <c r="V606" s="30">
        <v>46.801346801346796</v>
      </c>
      <c r="W606" s="30">
        <v>22.005466450066407</v>
      </c>
      <c r="X606" s="47">
        <v>20</v>
      </c>
      <c r="Y606" s="28">
        <v>30</v>
      </c>
      <c r="Z606" s="28">
        <v>40.781832900653718</v>
      </c>
      <c r="AA606" s="28">
        <v>24</v>
      </c>
      <c r="AB606" s="28">
        <v>38.16860103885336</v>
      </c>
      <c r="AC606" s="28">
        <v>49.000000000000007</v>
      </c>
      <c r="AD606" s="28">
        <v>36.404164018622062</v>
      </c>
      <c r="AE606" s="28">
        <v>16</v>
      </c>
      <c r="AF606" s="28">
        <v>34.089665049071613</v>
      </c>
      <c r="AG606" s="28">
        <v>24</v>
      </c>
      <c r="AH606" s="28">
        <v>38.16860103885336</v>
      </c>
      <c r="AI606" s="27">
        <v>20</v>
      </c>
      <c r="AJ606" s="28">
        <v>22.000000000000004</v>
      </c>
      <c r="AK606" s="28">
        <v>34.274434234648766</v>
      </c>
      <c r="AL606" s="28">
        <v>1.0526315789473684</v>
      </c>
      <c r="AM606" s="28">
        <v>4.5883146774112351</v>
      </c>
      <c r="AN606" s="28">
        <v>9.473684210526315</v>
      </c>
      <c r="AO606" s="28">
        <v>13.933845369589321</v>
      </c>
      <c r="AP606" s="28">
        <v>48</v>
      </c>
      <c r="AQ606" s="28">
        <v>40.209975196002766</v>
      </c>
      <c r="AR606" s="28">
        <v>67</v>
      </c>
      <c r="AS606" s="28">
        <v>31.970381029288582</v>
      </c>
      <c r="AT606" s="28">
        <v>74</v>
      </c>
      <c r="AU606" s="28">
        <v>32.509108035489952</v>
      </c>
    </row>
    <row r="607" spans="1:47" x14ac:dyDescent="0.3">
      <c r="A607" s="19" t="s">
        <v>553</v>
      </c>
      <c r="B607" s="19" t="s">
        <v>25</v>
      </c>
      <c r="C607" s="20">
        <v>6</v>
      </c>
      <c r="D607" s="21">
        <v>17</v>
      </c>
      <c r="E607" s="22">
        <v>2.8903717578961645</v>
      </c>
      <c r="F607" s="21">
        <v>2138</v>
      </c>
      <c r="G607" s="22">
        <v>7.668093709082406</v>
      </c>
      <c r="H607" s="21">
        <v>1</v>
      </c>
      <c r="I607" s="21">
        <v>1.8801399999999999</v>
      </c>
      <c r="J607" s="34">
        <v>20</v>
      </c>
      <c r="K607" s="30">
        <v>64.444444444444443</v>
      </c>
      <c r="L607" s="30">
        <v>19.941434720537302</v>
      </c>
      <c r="M607" s="30">
        <v>82.222222222222229</v>
      </c>
      <c r="N607" s="30">
        <v>16.67641040714626</v>
      </c>
      <c r="O607" s="30">
        <v>82.777777777777771</v>
      </c>
      <c r="P607" s="30">
        <v>16.705607529718051</v>
      </c>
      <c r="Q607" s="31">
        <v>33</v>
      </c>
      <c r="R607" s="30">
        <v>41.750841750841751</v>
      </c>
      <c r="S607" s="30">
        <v>16.6736797815012</v>
      </c>
      <c r="T607" s="30">
        <v>58.92255892255892</v>
      </c>
      <c r="U607" s="30">
        <v>18.938832763852275</v>
      </c>
      <c r="V607" s="30">
        <v>49.831649831649827</v>
      </c>
      <c r="W607" s="30">
        <v>17.594807586947308</v>
      </c>
      <c r="X607" s="47">
        <v>20</v>
      </c>
      <c r="Y607" s="28">
        <v>36</v>
      </c>
      <c r="Z607" s="28">
        <v>42.846113869103817</v>
      </c>
      <c r="AA607" s="28">
        <v>71</v>
      </c>
      <c r="AB607" s="28">
        <v>24.687520819444916</v>
      </c>
      <c r="AC607" s="28">
        <v>30</v>
      </c>
      <c r="AD607" s="28">
        <v>31.455900626281966</v>
      </c>
      <c r="AE607" s="28">
        <v>2.1052631578947367</v>
      </c>
      <c r="AF607" s="28">
        <v>6.3060353528461155</v>
      </c>
      <c r="AG607" s="28">
        <v>18</v>
      </c>
      <c r="AH607" s="28">
        <v>22.384204957490617</v>
      </c>
      <c r="AI607" s="27">
        <v>20</v>
      </c>
      <c r="AJ607" s="28">
        <v>15</v>
      </c>
      <c r="AK607" s="28">
        <v>22.360679774997898</v>
      </c>
      <c r="AL607" s="28">
        <v>0</v>
      </c>
      <c r="AM607" s="28">
        <v>0</v>
      </c>
      <c r="AN607" s="28">
        <v>67</v>
      </c>
      <c r="AO607" s="28">
        <v>31.304951684997057</v>
      </c>
      <c r="AP607" s="28">
        <v>59</v>
      </c>
      <c r="AQ607" s="28">
        <v>27.890764364608316</v>
      </c>
      <c r="AR607" s="28">
        <v>39</v>
      </c>
      <c r="AS607" s="28">
        <v>31.43916431191483</v>
      </c>
      <c r="AT607" s="28">
        <v>79</v>
      </c>
      <c r="AU607" s="28">
        <v>28.6356421265527</v>
      </c>
    </row>
    <row r="608" spans="1:47" x14ac:dyDescent="0.3">
      <c r="A608" s="19" t="s">
        <v>554</v>
      </c>
      <c r="B608" s="19" t="s">
        <v>25</v>
      </c>
      <c r="C608" s="20">
        <v>5</v>
      </c>
      <c r="D608" s="21">
        <v>18</v>
      </c>
      <c r="E608" s="22">
        <v>2.9444389791664403</v>
      </c>
      <c r="F608" s="21">
        <v>781</v>
      </c>
      <c r="G608" s="22">
        <v>6.6618547405453112</v>
      </c>
      <c r="H608" s="21">
        <v>11</v>
      </c>
      <c r="I608" s="21">
        <v>19.114831454499999</v>
      </c>
      <c r="J608" s="34">
        <v>20</v>
      </c>
      <c r="K608" s="30">
        <v>74.444444444444443</v>
      </c>
      <c r="L608" s="30">
        <v>25.516115001236685</v>
      </c>
      <c r="M608" s="30">
        <v>85</v>
      </c>
      <c r="N608" s="30">
        <v>27.754376107425124</v>
      </c>
      <c r="O608" s="30">
        <v>87.222222222222229</v>
      </c>
      <c r="P608" s="30">
        <v>24.522734807055141</v>
      </c>
      <c r="Q608" s="31">
        <v>36</v>
      </c>
      <c r="R608" s="30">
        <v>62.962962962962969</v>
      </c>
      <c r="S608" s="30">
        <v>17.007105061560473</v>
      </c>
      <c r="T608" s="30">
        <v>42.283950617283949</v>
      </c>
      <c r="U608" s="30">
        <v>20.196467891805312</v>
      </c>
      <c r="V608" s="30">
        <v>58.024691358024697</v>
      </c>
      <c r="W608" s="30">
        <v>13.82967979064934</v>
      </c>
      <c r="X608" s="47">
        <v>21</v>
      </c>
      <c r="Y608" s="28">
        <v>9.5238095238095219</v>
      </c>
      <c r="Z608" s="28">
        <v>14.992061391346581</v>
      </c>
      <c r="AA608" s="28">
        <v>75.238095238095241</v>
      </c>
      <c r="AB608" s="28">
        <v>25.222816579249745</v>
      </c>
      <c r="AC608" s="28">
        <v>38.095238095238088</v>
      </c>
      <c r="AD608" s="28">
        <v>38.938290617212211</v>
      </c>
      <c r="AE608" s="28">
        <v>1</v>
      </c>
      <c r="AF608" s="28">
        <v>4.4721359549995796</v>
      </c>
      <c r="AG608" s="28">
        <v>50.476190476190474</v>
      </c>
      <c r="AH608" s="28">
        <v>42.246442510132198</v>
      </c>
      <c r="AI608" s="27">
        <v>21</v>
      </c>
      <c r="AJ608" s="28">
        <v>7</v>
      </c>
      <c r="AK608" s="28">
        <v>16.254554017744979</v>
      </c>
      <c r="AL608" s="28">
        <v>0</v>
      </c>
      <c r="AM608" s="28">
        <v>0</v>
      </c>
      <c r="AN608" s="28">
        <v>8</v>
      </c>
      <c r="AO608" s="28">
        <v>16.415653633362467</v>
      </c>
      <c r="AP608" s="28">
        <v>86.999999999999986</v>
      </c>
      <c r="AQ608" s="28">
        <v>19.761738683361692</v>
      </c>
      <c r="AR608" s="28">
        <v>6</v>
      </c>
      <c r="AS608" s="28">
        <v>14.65390194130093</v>
      </c>
      <c r="AT608" s="28">
        <v>71.428571428571431</v>
      </c>
      <c r="AU608" s="28">
        <v>30.705978943149546</v>
      </c>
    </row>
    <row r="609" spans="1:47" x14ac:dyDescent="0.3">
      <c r="A609" s="19" t="s">
        <v>555</v>
      </c>
      <c r="B609" s="19" t="s">
        <v>25</v>
      </c>
      <c r="C609" s="20">
        <v>6</v>
      </c>
      <c r="D609" s="21">
        <v>76</v>
      </c>
      <c r="E609" s="22">
        <v>4.3438054218536841</v>
      </c>
      <c r="F609" s="21">
        <v>6343</v>
      </c>
      <c r="G609" s="22">
        <v>8.7552647633146847</v>
      </c>
      <c r="H609" s="19">
        <v>2</v>
      </c>
      <c r="I609" s="19">
        <v>4.2303249999999997</v>
      </c>
      <c r="J609" s="34">
        <v>20</v>
      </c>
      <c r="K609" s="30">
        <v>66.111111111111114</v>
      </c>
      <c r="L609" s="30">
        <v>20.85719880617448</v>
      </c>
      <c r="M609" s="30">
        <v>61.666666666666664</v>
      </c>
      <c r="N609" s="30">
        <v>27.566447573796243</v>
      </c>
      <c r="O609" s="30">
        <v>50.555555555555557</v>
      </c>
      <c r="P609" s="30">
        <v>27.329719724997428</v>
      </c>
      <c r="Q609" s="31">
        <v>36</v>
      </c>
      <c r="R609" s="33">
        <v>69.841269841269835</v>
      </c>
      <c r="S609" s="33">
        <v>16.533862425396563</v>
      </c>
      <c r="T609" s="33">
        <v>65.079365079365076</v>
      </c>
      <c r="U609" s="33">
        <v>21.165343874010517</v>
      </c>
      <c r="V609" s="33">
        <v>64.021164021164012</v>
      </c>
      <c r="W609" s="33">
        <v>14.446479303149264</v>
      </c>
      <c r="X609" s="48">
        <v>22</v>
      </c>
      <c r="Y609" s="37">
        <v>82.727272727272734</v>
      </c>
      <c r="Z609" s="37">
        <v>36.145449319291991</v>
      </c>
      <c r="AA609" s="37">
        <v>50.909090909090907</v>
      </c>
      <c r="AB609" s="37">
        <v>43.084533840776977</v>
      </c>
      <c r="AC609" s="37">
        <v>50</v>
      </c>
      <c r="AD609" s="37">
        <v>40.35556254807296</v>
      </c>
      <c r="AE609" s="37">
        <v>48.18181818181818</v>
      </c>
      <c r="AF609" s="37">
        <v>41.24680231604264</v>
      </c>
      <c r="AG609" s="37">
        <v>60</v>
      </c>
      <c r="AH609" s="37">
        <v>39.036002917941332</v>
      </c>
      <c r="AI609" s="27">
        <v>22</v>
      </c>
      <c r="AJ609" s="37">
        <v>98.095238095238102</v>
      </c>
      <c r="AK609" s="37">
        <v>6.0158520751823827</v>
      </c>
      <c r="AL609" s="37">
        <v>20.90909090909091</v>
      </c>
      <c r="AM609" s="37">
        <v>30.536331352464924</v>
      </c>
      <c r="AN609" s="37">
        <v>6.6666666666666661</v>
      </c>
      <c r="AO609" s="37">
        <v>14.605934866804429</v>
      </c>
      <c r="AP609" s="37">
        <v>34.545454545454547</v>
      </c>
      <c r="AQ609" s="37">
        <v>37.126203392684502</v>
      </c>
      <c r="AR609" s="37">
        <v>41.81818181818182</v>
      </c>
      <c r="AS609" s="37">
        <v>37.497474662443679</v>
      </c>
      <c r="AT609" s="37">
        <v>46.363636363636367</v>
      </c>
      <c r="AU609" s="37">
        <v>38.240523824049035</v>
      </c>
    </row>
    <row r="610" spans="1:47" x14ac:dyDescent="0.3">
      <c r="A610" s="19" t="s">
        <v>556</v>
      </c>
      <c r="B610" s="19" t="s">
        <v>25</v>
      </c>
      <c r="C610" s="20">
        <v>9</v>
      </c>
      <c r="D610" s="21">
        <v>127</v>
      </c>
      <c r="E610" s="22">
        <v>4.8520302639196169</v>
      </c>
      <c r="F610" s="19">
        <v>5038</v>
      </c>
      <c r="G610" s="33">
        <v>8.5249629286805977</v>
      </c>
      <c r="H610" s="21">
        <v>1</v>
      </c>
      <c r="I610" s="21">
        <v>34.782699999999998</v>
      </c>
      <c r="J610" s="31">
        <v>20</v>
      </c>
      <c r="K610" s="30">
        <v>92.222222222222229</v>
      </c>
      <c r="L610" s="30">
        <v>12.01039186165737</v>
      </c>
      <c r="M610" s="30">
        <v>91.666666666666671</v>
      </c>
      <c r="N610" s="30">
        <v>12.935085590991033</v>
      </c>
      <c r="O610" s="30">
        <v>91.666666666666671</v>
      </c>
      <c r="P610" s="30">
        <v>13.903501085343557</v>
      </c>
      <c r="Q610" s="31">
        <v>33</v>
      </c>
      <c r="R610" s="33">
        <v>69.841269841269835</v>
      </c>
      <c r="S610" s="33">
        <v>14.966158179458002</v>
      </c>
      <c r="T610" s="33">
        <v>57.671957671957671</v>
      </c>
      <c r="U610" s="33">
        <v>25.728652332612359</v>
      </c>
      <c r="V610" s="33">
        <v>49.735449735449741</v>
      </c>
      <c r="W610" s="33">
        <v>19.757495098843751</v>
      </c>
      <c r="X610" s="48">
        <v>20</v>
      </c>
      <c r="Y610" s="28">
        <v>17</v>
      </c>
      <c r="Z610" s="28">
        <v>29.217874846167639</v>
      </c>
      <c r="AA610" s="28">
        <v>89</v>
      </c>
      <c r="AB610" s="28">
        <v>15.183093090324954</v>
      </c>
      <c r="AC610" s="28">
        <v>24</v>
      </c>
      <c r="AD610" s="28">
        <v>25.628931020687496</v>
      </c>
      <c r="AE610" s="28">
        <v>0</v>
      </c>
      <c r="AF610" s="28">
        <v>0</v>
      </c>
      <c r="AG610" s="28">
        <v>24</v>
      </c>
      <c r="AH610" s="28">
        <v>27.984958365822916</v>
      </c>
      <c r="AI610" s="27">
        <v>20</v>
      </c>
      <c r="AJ610" s="28">
        <v>10</v>
      </c>
      <c r="AK610" s="28">
        <v>15.217718205053643</v>
      </c>
      <c r="AL610" s="28">
        <v>0</v>
      </c>
      <c r="AM610" s="28">
        <v>0</v>
      </c>
      <c r="AN610" s="28">
        <v>9</v>
      </c>
      <c r="AO610" s="28">
        <v>17.740824166460339</v>
      </c>
      <c r="AP610" s="28">
        <v>84</v>
      </c>
      <c r="AQ610" s="28">
        <v>23.033156878497429</v>
      </c>
      <c r="AR610" s="28">
        <v>16</v>
      </c>
      <c r="AS610" s="28">
        <v>23.929721664644752</v>
      </c>
      <c r="AT610" s="28">
        <v>79</v>
      </c>
      <c r="AU610" s="28">
        <v>26.337885460422132</v>
      </c>
    </row>
    <row r="611" spans="1:47" x14ac:dyDescent="0.3">
      <c r="A611" s="19" t="s">
        <v>557</v>
      </c>
      <c r="B611" s="19" t="s">
        <v>25</v>
      </c>
      <c r="C611" s="20">
        <v>8</v>
      </c>
      <c r="D611" s="21">
        <v>92</v>
      </c>
      <c r="E611" s="22">
        <v>4.5325994931532563</v>
      </c>
      <c r="F611" s="21">
        <v>8019</v>
      </c>
      <c r="G611" s="22">
        <v>8.9896937008605597</v>
      </c>
      <c r="H611" s="21">
        <v>2</v>
      </c>
      <c r="I611" s="21">
        <v>1.566786</v>
      </c>
      <c r="J611" s="34">
        <v>20</v>
      </c>
      <c r="K611" s="30">
        <v>50.555555555555557</v>
      </c>
      <c r="L611" s="30">
        <v>24.838660679019817</v>
      </c>
      <c r="M611" s="30">
        <v>61.666666666666664</v>
      </c>
      <c r="N611" s="30">
        <v>27.090923362908306</v>
      </c>
      <c r="O611" s="30">
        <v>36.111111111111114</v>
      </c>
      <c r="P611" s="30">
        <v>23.878346647045962</v>
      </c>
      <c r="Q611" s="31">
        <v>33</v>
      </c>
      <c r="R611" s="30">
        <v>84.17508417508418</v>
      </c>
      <c r="S611" s="30">
        <v>21.341994594191771</v>
      </c>
      <c r="T611" s="30">
        <v>51.851851851851855</v>
      </c>
      <c r="U611" s="30">
        <v>28.956473650207201</v>
      </c>
      <c r="V611" s="30">
        <v>61.27946127946128</v>
      </c>
      <c r="W611" s="30">
        <v>22.069127527479822</v>
      </c>
      <c r="X611" s="47">
        <v>19</v>
      </c>
      <c r="Y611" s="28">
        <v>58.947368421052623</v>
      </c>
      <c r="Z611" s="28">
        <v>41.351439158363476</v>
      </c>
      <c r="AA611" s="28">
        <v>2.2222222222222223</v>
      </c>
      <c r="AB611" s="28">
        <v>6.4676166676355447</v>
      </c>
      <c r="AC611" s="28">
        <v>12.631578947368421</v>
      </c>
      <c r="AD611" s="28">
        <v>25.13123449750173</v>
      </c>
      <c r="AE611" s="28">
        <v>15.789473684210526</v>
      </c>
      <c r="AF611" s="28">
        <v>27.14483570153185</v>
      </c>
      <c r="AG611" s="28">
        <v>3.1578947368421053</v>
      </c>
      <c r="AH611" s="28">
        <v>7.4926864926535517</v>
      </c>
      <c r="AI611" s="27">
        <v>19</v>
      </c>
      <c r="AJ611" s="28">
        <v>71.578947368421055</v>
      </c>
      <c r="AK611" s="28">
        <v>34.199278402838466</v>
      </c>
      <c r="AL611" s="28">
        <v>14.736842105263156</v>
      </c>
      <c r="AM611" s="28">
        <v>31.1570254343724</v>
      </c>
      <c r="AN611" s="28">
        <v>23.157894736842106</v>
      </c>
      <c r="AO611" s="28">
        <v>34.165062007675388</v>
      </c>
      <c r="AP611" s="28">
        <v>21.052631578947366</v>
      </c>
      <c r="AQ611" s="28">
        <v>34.301722801260333</v>
      </c>
      <c r="AR611" s="28">
        <v>22.10526315789474</v>
      </c>
      <c r="AS611" s="28">
        <v>35.210312152426951</v>
      </c>
      <c r="AT611" s="28">
        <v>50.526315789473685</v>
      </c>
      <c r="AU611" s="28">
        <v>44.406416479619288</v>
      </c>
    </row>
    <row r="612" spans="1:47" x14ac:dyDescent="0.3">
      <c r="A612" s="19" t="s">
        <v>558</v>
      </c>
      <c r="B612" s="19" t="s">
        <v>25</v>
      </c>
      <c r="C612" s="20">
        <v>8</v>
      </c>
      <c r="D612" s="21">
        <v>21</v>
      </c>
      <c r="E612" s="22">
        <v>3.0910424533583161</v>
      </c>
      <c r="F612" s="21">
        <v>3807</v>
      </c>
      <c r="G612" s="22">
        <v>8.2448593959112557</v>
      </c>
      <c r="H612" s="21">
        <v>1</v>
      </c>
      <c r="I612" s="21">
        <v>2.1934999999999998</v>
      </c>
      <c r="J612" s="34">
        <v>20</v>
      </c>
      <c r="K612" s="30">
        <v>57.777777777777779</v>
      </c>
      <c r="L612" s="30">
        <v>22.104953740215119</v>
      </c>
      <c r="M612" s="30">
        <v>62.222222222222221</v>
      </c>
      <c r="N612" s="30">
        <v>26.588579627383051</v>
      </c>
      <c r="O612" s="30">
        <v>64.444444444444443</v>
      </c>
      <c r="P612" s="30">
        <v>18.592445034090574</v>
      </c>
      <c r="Q612" s="31">
        <v>33</v>
      </c>
      <c r="R612" s="30">
        <v>17.508417508417509</v>
      </c>
      <c r="S612" s="30">
        <v>10.404735029604973</v>
      </c>
      <c r="T612" s="30">
        <v>81.481481481481467</v>
      </c>
      <c r="U612" s="30">
        <v>19.576272696172193</v>
      </c>
      <c r="V612" s="30">
        <v>28.956228956228959</v>
      </c>
      <c r="W612" s="30">
        <v>19.825510817176696</v>
      </c>
      <c r="X612" s="47">
        <v>20</v>
      </c>
      <c r="Y612" s="28">
        <v>42</v>
      </c>
      <c r="Z612" s="28">
        <v>37.7805296555333</v>
      </c>
      <c r="AA612" s="28">
        <v>52</v>
      </c>
      <c r="AB612" s="28">
        <v>37.50087718272313</v>
      </c>
      <c r="AC612" s="28">
        <v>56</v>
      </c>
      <c r="AD612" s="28">
        <v>35.894582496967125</v>
      </c>
      <c r="AE612" s="28">
        <v>36</v>
      </c>
      <c r="AF612" s="28">
        <v>35.894582496967132</v>
      </c>
      <c r="AG612" s="28">
        <v>47</v>
      </c>
      <c r="AH612" s="28">
        <v>36.863903325896629</v>
      </c>
      <c r="AI612" s="27">
        <v>20</v>
      </c>
      <c r="AJ612" s="28">
        <v>65</v>
      </c>
      <c r="AK612" s="28">
        <v>35.466811765960941</v>
      </c>
      <c r="AL612" s="28">
        <v>0</v>
      </c>
      <c r="AM612" s="28">
        <v>0</v>
      </c>
      <c r="AN612" s="28">
        <v>0</v>
      </c>
      <c r="AO612" s="28">
        <v>0</v>
      </c>
      <c r="AP612" s="28">
        <v>44.000000000000007</v>
      </c>
      <c r="AQ612" s="28">
        <v>42.351909172153213</v>
      </c>
      <c r="AR612" s="28">
        <v>2.1052631578947367</v>
      </c>
      <c r="AS612" s="28">
        <v>6.3060353528461155</v>
      </c>
      <c r="AT612" s="28">
        <v>25</v>
      </c>
      <c r="AU612" s="28">
        <v>34.259074863841782</v>
      </c>
    </row>
    <row r="613" spans="1:47" x14ac:dyDescent="0.3">
      <c r="A613" s="19" t="s">
        <v>559</v>
      </c>
      <c r="B613" s="19" t="s">
        <v>25</v>
      </c>
      <c r="C613" s="20">
        <v>5</v>
      </c>
      <c r="D613" s="21">
        <v>2608</v>
      </c>
      <c r="E613" s="22">
        <v>7.8667222851367287</v>
      </c>
      <c r="F613" s="21">
        <v>383374</v>
      </c>
      <c r="G613" s="22">
        <v>12.856768901416553</v>
      </c>
      <c r="H613" s="21">
        <v>16</v>
      </c>
      <c r="I613" s="21">
        <v>20.564078312500001</v>
      </c>
      <c r="J613" s="34">
        <v>20</v>
      </c>
      <c r="K613" s="30">
        <v>67.222222222222229</v>
      </c>
      <c r="L613" s="30">
        <v>18.195030346354017</v>
      </c>
      <c r="M613" s="30">
        <v>54.44444444444445</v>
      </c>
      <c r="N613" s="30">
        <v>16.870103433694407</v>
      </c>
      <c r="O613" s="30">
        <v>47.777777777777779</v>
      </c>
      <c r="P613" s="30">
        <v>18.060615575272195</v>
      </c>
      <c r="Q613" s="31">
        <v>35</v>
      </c>
      <c r="R613" s="30">
        <v>57.460317460317469</v>
      </c>
      <c r="S613" s="30">
        <v>14.879256050217926</v>
      </c>
      <c r="T613" s="30">
        <v>54.603174603174608</v>
      </c>
      <c r="U613" s="30">
        <v>16.027261762953074</v>
      </c>
      <c r="V613" s="30">
        <v>59.36507936507936</v>
      </c>
      <c r="W613" s="30">
        <v>14.746184012826468</v>
      </c>
      <c r="X613" s="47">
        <v>18</v>
      </c>
      <c r="Y613" s="28">
        <v>29.411764705882355</v>
      </c>
      <c r="Z613" s="28">
        <v>41.302328662451671</v>
      </c>
      <c r="AA613" s="28">
        <v>9.4117647058823515</v>
      </c>
      <c r="AB613" s="28">
        <v>23.577157439801272</v>
      </c>
      <c r="AC613" s="28">
        <v>9.4117647058823515</v>
      </c>
      <c r="AD613" s="28">
        <v>20.146522105345543</v>
      </c>
      <c r="AE613" s="28">
        <v>16.470588235294116</v>
      </c>
      <c r="AF613" s="28">
        <v>29.355829163598031</v>
      </c>
      <c r="AG613" s="28">
        <v>2.5</v>
      </c>
      <c r="AH613" s="28">
        <v>6.8313005106397311</v>
      </c>
      <c r="AI613" s="27">
        <v>18</v>
      </c>
      <c r="AJ613" s="28">
        <v>31.111111111111114</v>
      </c>
      <c r="AK613" s="28">
        <v>31.602101361420829</v>
      </c>
      <c r="AL613" s="28">
        <v>2.2222222222222223</v>
      </c>
      <c r="AM613" s="28">
        <v>6.4676166676355447</v>
      </c>
      <c r="AN613" s="28">
        <v>2.2222222222222223</v>
      </c>
      <c r="AO613" s="28">
        <v>6.4676166676355447</v>
      </c>
      <c r="AP613" s="28">
        <v>15.555555555555557</v>
      </c>
      <c r="AQ613" s="28">
        <v>28.74271717930776</v>
      </c>
      <c r="AR613" s="28">
        <v>4.7058823529411757</v>
      </c>
      <c r="AS613" s="28">
        <v>11.245914290767741</v>
      </c>
      <c r="AT613" s="28">
        <v>36.842105263157897</v>
      </c>
      <c r="AU613" s="28">
        <v>43.34008044638837</v>
      </c>
    </row>
    <row r="614" spans="1:47" x14ac:dyDescent="0.3">
      <c r="A614" s="19" t="s">
        <v>560</v>
      </c>
      <c r="B614" s="19" t="s">
        <v>25</v>
      </c>
      <c r="C614" s="20">
        <v>9</v>
      </c>
      <c r="D614" s="21">
        <v>314</v>
      </c>
      <c r="E614" s="22">
        <v>5.7525726388256331</v>
      </c>
      <c r="F614" s="21">
        <v>37073</v>
      </c>
      <c r="G614" s="22">
        <v>10.520671194289035</v>
      </c>
      <c r="H614" s="21">
        <v>4</v>
      </c>
      <c r="I614" s="21">
        <v>8.6956767500000005</v>
      </c>
      <c r="J614" s="34">
        <v>20</v>
      </c>
      <c r="K614" s="30">
        <v>75.555555555555557</v>
      </c>
      <c r="L614" s="30">
        <v>20.896104265850106</v>
      </c>
      <c r="M614" s="30">
        <v>75</v>
      </c>
      <c r="N614" s="30">
        <v>22.185642407756291</v>
      </c>
      <c r="O614" s="30">
        <v>55.555555555555557</v>
      </c>
      <c r="P614" s="30">
        <v>21.020117842820387</v>
      </c>
      <c r="Q614" s="31">
        <v>33</v>
      </c>
      <c r="R614" s="30">
        <v>61.952861952861959</v>
      </c>
      <c r="S614" s="30">
        <v>12.432007373412585</v>
      </c>
      <c r="T614" s="30">
        <v>55.218855218855225</v>
      </c>
      <c r="U614" s="30">
        <v>15.083320156749027</v>
      </c>
      <c r="V614" s="30">
        <v>55.218855218855225</v>
      </c>
      <c r="W614" s="30">
        <v>11.278204864945611</v>
      </c>
      <c r="X614" s="47">
        <v>20</v>
      </c>
      <c r="Y614" s="28">
        <v>26</v>
      </c>
      <c r="Z614" s="28">
        <v>35.003759196616826</v>
      </c>
      <c r="AA614" s="28">
        <v>73</v>
      </c>
      <c r="AB614" s="28">
        <v>31.304951684997057</v>
      </c>
      <c r="AC614" s="28">
        <v>52</v>
      </c>
      <c r="AD614" s="28">
        <v>32.702808506465104</v>
      </c>
      <c r="AE614" s="28">
        <v>16</v>
      </c>
      <c r="AF614" s="28">
        <v>31.522757026096496</v>
      </c>
      <c r="AG614" s="28">
        <v>10.526315789473683</v>
      </c>
      <c r="AH614" s="28">
        <v>18.096557134354562</v>
      </c>
      <c r="AI614" s="27">
        <v>20</v>
      </c>
      <c r="AJ614" s="28">
        <v>13</v>
      </c>
      <c r="AK614" s="28">
        <v>20.799797569865156</v>
      </c>
      <c r="AL614" s="28">
        <v>8</v>
      </c>
      <c r="AM614" s="28">
        <v>24.623480450043701</v>
      </c>
      <c r="AN614" s="28">
        <v>14</v>
      </c>
      <c r="AO614" s="28">
        <v>26.036411750510194</v>
      </c>
      <c r="AP614" s="28">
        <v>56</v>
      </c>
      <c r="AQ614" s="28">
        <v>35.303198006323505</v>
      </c>
      <c r="AR614" s="28">
        <v>34</v>
      </c>
      <c r="AS614" s="28">
        <v>36.186650635428066</v>
      </c>
      <c r="AT614" s="28">
        <v>63</v>
      </c>
      <c r="AU614" s="28">
        <v>33.888361610316593</v>
      </c>
    </row>
    <row r="615" spans="1:47" x14ac:dyDescent="0.3">
      <c r="A615" s="19" t="s">
        <v>561</v>
      </c>
      <c r="B615" s="19" t="s">
        <v>25</v>
      </c>
      <c r="C615" s="20">
        <v>8</v>
      </c>
      <c r="D615" s="21">
        <v>327</v>
      </c>
      <c r="E615" s="22">
        <v>5.7930136083841441</v>
      </c>
      <c r="F615" s="21">
        <v>23930</v>
      </c>
      <c r="G615" s="22">
        <v>10.08292996857924</v>
      </c>
      <c r="H615" s="21">
        <v>1</v>
      </c>
      <c r="I615" s="21">
        <v>16.294599999999999</v>
      </c>
      <c r="J615" s="34">
        <v>20</v>
      </c>
      <c r="K615" s="30">
        <v>81.111111111111114</v>
      </c>
      <c r="L615" s="30">
        <v>16.946960794842731</v>
      </c>
      <c r="M615" s="30">
        <v>76.111111111111114</v>
      </c>
      <c r="N615" s="30">
        <v>15.826791507905121</v>
      </c>
      <c r="O615" s="30">
        <v>53.333333333333336</v>
      </c>
      <c r="P615" s="30">
        <v>29.197630459190503</v>
      </c>
      <c r="Q615" s="31">
        <v>34</v>
      </c>
      <c r="R615" s="30">
        <v>90.196078431372541</v>
      </c>
      <c r="S615" s="30">
        <v>12.160759411019395</v>
      </c>
      <c r="T615" s="30">
        <v>87.908496732026151</v>
      </c>
      <c r="U615" s="30">
        <v>17.804619269483521</v>
      </c>
      <c r="V615" s="30">
        <v>67.973856209150327</v>
      </c>
      <c r="W615" s="30">
        <v>26.203141189048988</v>
      </c>
      <c r="X615" s="47">
        <v>20</v>
      </c>
      <c r="Y615" s="28">
        <v>68</v>
      </c>
      <c r="Z615" s="28">
        <v>35.777087639996637</v>
      </c>
      <c r="AA615" s="28">
        <v>20</v>
      </c>
      <c r="AB615" s="28">
        <v>29.735677667001131</v>
      </c>
      <c r="AC615" s="28">
        <v>33</v>
      </c>
      <c r="AD615" s="28">
        <v>35.108853284426253</v>
      </c>
      <c r="AE615" s="28">
        <v>53</v>
      </c>
      <c r="AF615" s="28">
        <v>35.703457004963312</v>
      </c>
      <c r="AG615" s="28">
        <v>40</v>
      </c>
      <c r="AH615" s="28">
        <v>36.706517419289881</v>
      </c>
      <c r="AI615" s="27">
        <v>20</v>
      </c>
      <c r="AJ615" s="28">
        <v>93.000000000000014</v>
      </c>
      <c r="AK615" s="28">
        <v>11.742858972248005</v>
      </c>
      <c r="AL615" s="28">
        <v>22.000000000000004</v>
      </c>
      <c r="AM615" s="28">
        <v>28.209740758897635</v>
      </c>
      <c r="AN615" s="28">
        <v>29</v>
      </c>
      <c r="AO615" s="28">
        <v>32.101811721295014</v>
      </c>
      <c r="AP615" s="28">
        <v>50.999999999999993</v>
      </c>
      <c r="AQ615" s="28">
        <v>38.648210961522082</v>
      </c>
      <c r="AR615" s="28">
        <v>40.999999999999993</v>
      </c>
      <c r="AS615" s="28">
        <v>34.625819389886679</v>
      </c>
      <c r="AT615" s="28">
        <v>56</v>
      </c>
      <c r="AU615" s="28">
        <v>38.168601038853353</v>
      </c>
    </row>
    <row r="616" spans="1:47" x14ac:dyDescent="0.3">
      <c r="A616" s="19" t="s">
        <v>562</v>
      </c>
      <c r="B616" s="19" t="s">
        <v>25</v>
      </c>
      <c r="C616" s="20">
        <v>5</v>
      </c>
      <c r="D616" s="21">
        <v>99</v>
      </c>
      <c r="E616" s="22">
        <v>4.6051701859880918</v>
      </c>
      <c r="F616" s="21">
        <v>4403</v>
      </c>
      <c r="G616" s="22">
        <v>8.3902684978425714</v>
      </c>
      <c r="H616" s="19">
        <v>17</v>
      </c>
      <c r="I616" s="19">
        <v>28.902609294099999</v>
      </c>
      <c r="J616" s="34">
        <v>20</v>
      </c>
      <c r="K616" s="30">
        <v>87.777777777777771</v>
      </c>
      <c r="L616" s="30">
        <v>17.98851702168291</v>
      </c>
      <c r="M616" s="30">
        <v>90.555555555555557</v>
      </c>
      <c r="N616" s="30">
        <v>16.232152692315349</v>
      </c>
      <c r="O616" s="30">
        <v>92.222222222222229</v>
      </c>
      <c r="P616" s="30">
        <v>16.559107119346557</v>
      </c>
      <c r="Q616" s="31">
        <v>36</v>
      </c>
      <c r="R616" s="30">
        <v>82.407407407407419</v>
      </c>
      <c r="S616" s="30">
        <v>16.019168412054249</v>
      </c>
      <c r="T616" s="30">
        <v>54.012345679012341</v>
      </c>
      <c r="U616" s="30">
        <v>27.749544735007742</v>
      </c>
      <c r="V616" s="30">
        <v>71.913580246913583</v>
      </c>
      <c r="W616" s="30">
        <v>19.962241449202761</v>
      </c>
      <c r="X616" s="47">
        <v>21</v>
      </c>
      <c r="Y616" s="28">
        <v>17.142857142857142</v>
      </c>
      <c r="Z616" s="28">
        <v>27.044936151312527</v>
      </c>
      <c r="AA616" s="28">
        <v>0</v>
      </c>
      <c r="AB616" s="28">
        <v>0</v>
      </c>
      <c r="AC616" s="28">
        <v>44.761904761904766</v>
      </c>
      <c r="AD616" s="28">
        <v>37.897103796866546</v>
      </c>
      <c r="AE616" s="28">
        <v>98.000000000000014</v>
      </c>
      <c r="AF616" s="28">
        <v>6.1558701125109234</v>
      </c>
      <c r="AG616" s="28">
        <v>17.142857142857142</v>
      </c>
      <c r="AH616" s="28">
        <v>30.519314727375047</v>
      </c>
      <c r="AI616" s="27">
        <v>21</v>
      </c>
      <c r="AJ616" s="28">
        <v>37.142857142857146</v>
      </c>
      <c r="AK616" s="28">
        <v>37.032803990902053</v>
      </c>
      <c r="AL616" s="28">
        <v>100</v>
      </c>
      <c r="AM616" s="28">
        <v>0</v>
      </c>
      <c r="AN616" s="28">
        <v>71.428571428571431</v>
      </c>
      <c r="AO616" s="28">
        <v>32.601489887076376</v>
      </c>
      <c r="AP616" s="28">
        <v>46.666666666666671</v>
      </c>
      <c r="AQ616" s="28">
        <v>37.594325812991158</v>
      </c>
      <c r="AR616" s="28">
        <v>8.5714285714285712</v>
      </c>
      <c r="AS616" s="28">
        <v>18.516401995451027</v>
      </c>
      <c r="AT616" s="28">
        <v>79.047619047619051</v>
      </c>
      <c r="AU616" s="28">
        <v>22.339373738930536</v>
      </c>
    </row>
    <row r="617" spans="1:47" x14ac:dyDescent="0.3">
      <c r="A617" s="19" t="s">
        <v>563</v>
      </c>
      <c r="B617" s="19" t="s">
        <v>25</v>
      </c>
      <c r="C617" s="20">
        <v>8</v>
      </c>
      <c r="D617" s="21">
        <v>8</v>
      </c>
      <c r="E617" s="22">
        <v>2.1972245773362196</v>
      </c>
      <c r="F617" s="19">
        <v>727</v>
      </c>
      <c r="G617" s="33">
        <v>6.5903010481966859</v>
      </c>
      <c r="H617" s="21">
        <v>3</v>
      </c>
      <c r="I617" s="21">
        <v>16.39903</v>
      </c>
      <c r="J617" s="31">
        <v>20</v>
      </c>
      <c r="K617" s="30">
        <v>77.777777777777771</v>
      </c>
      <c r="L617" s="30">
        <v>21.020117842820387</v>
      </c>
      <c r="M617" s="30">
        <v>86.666666666666671</v>
      </c>
      <c r="N617" s="30">
        <v>16.361732878702743</v>
      </c>
      <c r="O617" s="30">
        <v>87.222222222222229</v>
      </c>
      <c r="P617" s="30">
        <v>16.232152692315349</v>
      </c>
      <c r="Q617" s="31">
        <v>33</v>
      </c>
      <c r="R617" s="30">
        <v>75.757575757575765</v>
      </c>
      <c r="S617" s="30">
        <v>16.304998441775695</v>
      </c>
      <c r="T617" s="30">
        <v>52.188552188552194</v>
      </c>
      <c r="U617" s="30">
        <v>22.306238484918367</v>
      </c>
      <c r="V617" s="30">
        <v>63.973063973063972</v>
      </c>
      <c r="W617" s="30">
        <v>17.130198370756649</v>
      </c>
      <c r="X617" s="47">
        <v>21</v>
      </c>
      <c r="Y617" s="28">
        <v>28.571428571428573</v>
      </c>
      <c r="Z617" s="28">
        <v>39.78513721048531</v>
      </c>
      <c r="AA617" s="28">
        <v>0</v>
      </c>
      <c r="AB617" s="28">
        <v>0</v>
      </c>
      <c r="AC617" s="28">
        <v>72.38095238095238</v>
      </c>
      <c r="AD617" s="28">
        <v>31.289736640752018</v>
      </c>
      <c r="AE617" s="28">
        <v>0</v>
      </c>
      <c r="AF617" s="28">
        <v>0</v>
      </c>
      <c r="AG617" s="28">
        <v>0</v>
      </c>
      <c r="AH617" s="28">
        <v>0</v>
      </c>
      <c r="AI617" s="27">
        <v>21</v>
      </c>
      <c r="AJ617" s="28">
        <v>4</v>
      </c>
      <c r="AK617" s="28">
        <v>10.462967275611939</v>
      </c>
      <c r="AL617" s="28">
        <v>0</v>
      </c>
      <c r="AM617" s="28">
        <v>0</v>
      </c>
      <c r="AN617" s="28">
        <v>39.047619047619051</v>
      </c>
      <c r="AO617" s="28">
        <v>32.543011831230665</v>
      </c>
      <c r="AP617" s="28">
        <v>86.999999999999986</v>
      </c>
      <c r="AQ617" s="28">
        <v>14.903196407411901</v>
      </c>
      <c r="AR617" s="28">
        <v>24.761904761904763</v>
      </c>
      <c r="AS617" s="28">
        <v>30.922329734198165</v>
      </c>
      <c r="AT617" s="28">
        <v>93.333333333333343</v>
      </c>
      <c r="AU617" s="28">
        <v>11.547005383792532</v>
      </c>
    </row>
    <row r="618" spans="1:47" x14ac:dyDescent="0.3">
      <c r="A618" s="19" t="s">
        <v>564</v>
      </c>
      <c r="B618" s="19" t="s">
        <v>25</v>
      </c>
      <c r="C618" s="20">
        <v>9</v>
      </c>
      <c r="D618" s="21">
        <v>29</v>
      </c>
      <c r="E618" s="22">
        <v>3.4011973816621555</v>
      </c>
      <c r="F618" s="21">
        <v>3763</v>
      </c>
      <c r="G618" s="22">
        <v>8.2332375007052701</v>
      </c>
      <c r="H618" s="21">
        <v>2</v>
      </c>
      <c r="I618" s="21">
        <v>0.78339349999999996</v>
      </c>
      <c r="J618" s="34">
        <v>20</v>
      </c>
      <c r="K618" s="30">
        <v>75</v>
      </c>
      <c r="L618" s="30">
        <v>21.288879121950171</v>
      </c>
      <c r="M618" s="30">
        <v>73.888888888888886</v>
      </c>
      <c r="N618" s="30">
        <v>23.160035933854669</v>
      </c>
      <c r="O618" s="30">
        <v>58.333333333333336</v>
      </c>
      <c r="P618" s="30">
        <v>24.943080101789004</v>
      </c>
      <c r="Q618" s="31">
        <v>35</v>
      </c>
      <c r="R618" s="30">
        <v>51.111111111111107</v>
      </c>
      <c r="S618" s="30">
        <v>19.655714981785085</v>
      </c>
      <c r="T618" s="30">
        <v>66.031746031746039</v>
      </c>
      <c r="U618" s="30">
        <v>20.156046492002815</v>
      </c>
      <c r="V618" s="30">
        <v>60.63492063492064</v>
      </c>
      <c r="W618" s="30">
        <v>16.020787409320704</v>
      </c>
      <c r="X618" s="47">
        <v>20</v>
      </c>
      <c r="Y618" s="28">
        <v>53</v>
      </c>
      <c r="Z618" s="28">
        <v>42.190046219457969</v>
      </c>
      <c r="AA618" s="28">
        <v>20</v>
      </c>
      <c r="AB618" s="28">
        <v>31.119464208619963</v>
      </c>
      <c r="AC618" s="28">
        <v>40</v>
      </c>
      <c r="AD618" s="28">
        <v>36.706517419289881</v>
      </c>
      <c r="AE618" s="28">
        <v>35</v>
      </c>
      <c r="AF618" s="28">
        <v>36.634754853252325</v>
      </c>
      <c r="AG618" s="28">
        <v>11.578947368421053</v>
      </c>
      <c r="AH618" s="28">
        <v>15.370663939515447</v>
      </c>
      <c r="AI618" s="27">
        <v>20</v>
      </c>
      <c r="AJ618" s="28">
        <v>60</v>
      </c>
      <c r="AK618" s="28">
        <v>34.943563521469123</v>
      </c>
      <c r="AL618" s="28">
        <v>38</v>
      </c>
      <c r="AM618" s="28">
        <v>37.7805296555333</v>
      </c>
      <c r="AN618" s="28">
        <v>28</v>
      </c>
      <c r="AO618" s="28">
        <v>35.777087639996637</v>
      </c>
      <c r="AP618" s="28">
        <v>40</v>
      </c>
      <c r="AQ618" s="28">
        <v>39.470175282637214</v>
      </c>
      <c r="AR618" s="28">
        <v>35</v>
      </c>
      <c r="AS618" s="28">
        <v>38.865490036656858</v>
      </c>
      <c r="AT618" s="28">
        <v>59</v>
      </c>
      <c r="AU618" s="28">
        <v>36.977945062599559</v>
      </c>
    </row>
    <row r="619" spans="1:47" x14ac:dyDescent="0.3">
      <c r="A619" s="19" t="s">
        <v>919</v>
      </c>
      <c r="B619" s="19" t="s">
        <v>39</v>
      </c>
      <c r="C619" s="20"/>
      <c r="D619" s="21"/>
      <c r="E619" s="21"/>
      <c r="F619" s="21"/>
      <c r="G619" s="21"/>
      <c r="H619" s="21"/>
      <c r="I619" s="21"/>
      <c r="J619" s="38">
        <v>21</v>
      </c>
      <c r="K619" s="33">
        <v>46.031746031746039</v>
      </c>
      <c r="L619" s="33">
        <v>28.606680193190627</v>
      </c>
      <c r="M619" s="33">
        <v>71.957671957671948</v>
      </c>
      <c r="N619" s="33">
        <v>27.130013360234702</v>
      </c>
      <c r="O619" s="33">
        <v>49.206349206349209</v>
      </c>
      <c r="P619" s="33">
        <v>32.880522316341249</v>
      </c>
      <c r="Q619" s="38">
        <v>21</v>
      </c>
      <c r="R619" s="33">
        <v>26.984126984126981</v>
      </c>
      <c r="S619" s="33">
        <v>23.978238223214849</v>
      </c>
      <c r="T619" s="33">
        <v>59.259259259259252</v>
      </c>
      <c r="U619" s="33">
        <v>25.899457388217904</v>
      </c>
      <c r="V619" s="33">
        <v>31.216931216931211</v>
      </c>
      <c r="W619" s="33">
        <v>23.470245838962331</v>
      </c>
      <c r="X619" s="47">
        <v>21</v>
      </c>
      <c r="Y619" s="28">
        <v>54.285714285714292</v>
      </c>
      <c r="Z619" s="28">
        <v>32.337505867247799</v>
      </c>
      <c r="AA619" s="28">
        <v>28.571428571428573</v>
      </c>
      <c r="AB619" s="28">
        <v>33.806170189140666</v>
      </c>
      <c r="AC619" s="28">
        <v>28.571428571428573</v>
      </c>
      <c r="AD619" s="28">
        <v>27.979584393931638</v>
      </c>
      <c r="AE619" s="28">
        <v>32.38095238095238</v>
      </c>
      <c r="AF619" s="28">
        <v>30.643883876682782</v>
      </c>
      <c r="AG619" s="28">
        <v>30.476190476190474</v>
      </c>
      <c r="AH619" s="28">
        <v>32.630689615175235</v>
      </c>
      <c r="AI619" s="27">
        <v>21</v>
      </c>
      <c r="AJ619" s="28">
        <v>65.714285714285708</v>
      </c>
      <c r="AK619" s="28">
        <v>32.337505867247799</v>
      </c>
      <c r="AL619" s="28">
        <v>10</v>
      </c>
      <c r="AM619" s="28">
        <v>21.026299321513875</v>
      </c>
      <c r="AN619" s="28">
        <v>16.19047619047619</v>
      </c>
      <c r="AO619" s="28">
        <v>30.079260375911918</v>
      </c>
      <c r="AP619" s="28">
        <v>26.666666666666664</v>
      </c>
      <c r="AQ619" s="28">
        <v>38.122609214655462</v>
      </c>
      <c r="AR619" s="28">
        <v>27.61904761904762</v>
      </c>
      <c r="AS619" s="28">
        <v>34.914862437758778</v>
      </c>
      <c r="AT619" s="28">
        <v>27.61904761904762</v>
      </c>
      <c r="AU619" s="28">
        <v>36.042303187332791</v>
      </c>
    </row>
    <row r="620" spans="1:47" x14ac:dyDescent="0.3">
      <c r="A620" s="19" t="s">
        <v>565</v>
      </c>
      <c r="B620" s="19" t="s">
        <v>25</v>
      </c>
      <c r="C620" s="20">
        <v>8</v>
      </c>
      <c r="D620" s="21">
        <v>9</v>
      </c>
      <c r="E620" s="22">
        <v>2.3025850929940459</v>
      </c>
      <c r="F620" s="21">
        <v>1290</v>
      </c>
      <c r="G620" s="22">
        <v>7.1631723908466425</v>
      </c>
      <c r="H620" s="21">
        <v>1</v>
      </c>
      <c r="I620" s="21">
        <v>1.5667899999999999</v>
      </c>
      <c r="J620" s="34">
        <v>20</v>
      </c>
      <c r="K620" s="30">
        <v>68.333333333333329</v>
      </c>
      <c r="L620" s="30">
        <v>20.47994629216479</v>
      </c>
      <c r="M620" s="30">
        <v>66.111111111111114</v>
      </c>
      <c r="N620" s="30">
        <v>22.068179544494772</v>
      </c>
      <c r="O620" s="30">
        <v>56.666666666666657</v>
      </c>
      <c r="P620" s="30">
        <v>21.599460922688486</v>
      </c>
      <c r="Q620" s="31">
        <v>34</v>
      </c>
      <c r="R620" s="30">
        <v>72.875816993464056</v>
      </c>
      <c r="S620" s="30">
        <v>18.183743653684541</v>
      </c>
      <c r="T620" s="30">
        <v>66.993464052287578</v>
      </c>
      <c r="U620" s="30">
        <v>18.849293837480893</v>
      </c>
      <c r="V620" s="30">
        <v>67.647058823529406</v>
      </c>
      <c r="W620" s="30">
        <v>19.023612841886166</v>
      </c>
      <c r="X620" s="47">
        <v>21</v>
      </c>
      <c r="Y620" s="28">
        <v>45.999999999999993</v>
      </c>
      <c r="Z620" s="28">
        <v>36.186650635428066</v>
      </c>
      <c r="AA620" s="28">
        <v>3</v>
      </c>
      <c r="AB620" s="28">
        <v>7.326950970650465</v>
      </c>
      <c r="AC620" s="28">
        <v>13</v>
      </c>
      <c r="AD620" s="28">
        <v>20.799797569865156</v>
      </c>
      <c r="AE620" s="28">
        <v>19</v>
      </c>
      <c r="AF620" s="28">
        <v>31.43916431191483</v>
      </c>
      <c r="AG620" s="28">
        <v>2.1052631578947367</v>
      </c>
      <c r="AH620" s="28">
        <v>6.3060353528461155</v>
      </c>
      <c r="AI620" s="27">
        <v>21</v>
      </c>
      <c r="AJ620" s="28">
        <v>56</v>
      </c>
      <c r="AK620" s="28">
        <v>39.788916732387193</v>
      </c>
      <c r="AL620" s="28">
        <v>0</v>
      </c>
      <c r="AM620" s="28">
        <v>0</v>
      </c>
      <c r="AN620" s="28">
        <v>0</v>
      </c>
      <c r="AO620" s="28">
        <v>0</v>
      </c>
      <c r="AP620" s="28">
        <v>1.0526315789473684</v>
      </c>
      <c r="AQ620" s="28">
        <v>4.5883146774112351</v>
      </c>
      <c r="AR620" s="28">
        <v>17</v>
      </c>
      <c r="AS620" s="28">
        <v>29.217874846167639</v>
      </c>
      <c r="AT620" s="28">
        <v>45.999999999999993</v>
      </c>
      <c r="AU620" s="28">
        <v>40.574817183490602</v>
      </c>
    </row>
    <row r="621" spans="1:47" x14ac:dyDescent="0.3">
      <c r="A621" s="19" t="s">
        <v>920</v>
      </c>
      <c r="B621" s="19" t="s">
        <v>39</v>
      </c>
      <c r="C621" s="20"/>
      <c r="D621" s="21"/>
      <c r="E621" s="21"/>
      <c r="F621" s="21"/>
      <c r="G621" s="21"/>
      <c r="H621" s="21"/>
      <c r="I621" s="21"/>
      <c r="J621" s="38">
        <v>20</v>
      </c>
      <c r="K621" s="33">
        <v>30.158730158730162</v>
      </c>
      <c r="L621" s="33">
        <v>21.700218222392852</v>
      </c>
      <c r="M621" s="33">
        <v>91.534391534391531</v>
      </c>
      <c r="N621" s="33">
        <v>12.622125344288788</v>
      </c>
      <c r="O621" s="33">
        <v>90.476190476190467</v>
      </c>
      <c r="P621" s="33">
        <v>20.573779994945603</v>
      </c>
      <c r="Q621" s="38">
        <v>20</v>
      </c>
      <c r="R621" s="33">
        <v>69.841269841269835</v>
      </c>
      <c r="S621" s="33">
        <v>16.533862425396563</v>
      </c>
      <c r="T621" s="33">
        <v>65.079365079365076</v>
      </c>
      <c r="U621" s="33">
        <v>21.165343874010517</v>
      </c>
      <c r="V621" s="33">
        <v>64.021164021164012</v>
      </c>
      <c r="W621" s="33">
        <v>14.446479303149264</v>
      </c>
      <c r="X621" s="47">
        <v>20</v>
      </c>
      <c r="Y621" s="28">
        <v>22.999999999999996</v>
      </c>
      <c r="Z621" s="28">
        <v>30.625067132042421</v>
      </c>
      <c r="AA621" s="28">
        <v>92.631578947368425</v>
      </c>
      <c r="AB621" s="28">
        <v>13.679711361135398</v>
      </c>
      <c r="AC621" s="28">
        <v>48</v>
      </c>
      <c r="AD621" s="28">
        <v>28.580449703655081</v>
      </c>
      <c r="AE621" s="28">
        <v>2.1052631578947367</v>
      </c>
      <c r="AF621" s="28">
        <v>9.1766293548224702</v>
      </c>
      <c r="AG621" s="28">
        <v>43</v>
      </c>
      <c r="AH621" s="28">
        <v>35.703457004963305</v>
      </c>
      <c r="AI621" s="27">
        <v>20</v>
      </c>
      <c r="AJ621" s="28">
        <v>32</v>
      </c>
      <c r="AK621" s="28">
        <v>33.965927199567446</v>
      </c>
      <c r="AL621" s="28">
        <v>1.0526315789473684</v>
      </c>
      <c r="AM621" s="28">
        <v>4.5883146774112351</v>
      </c>
      <c r="AN621" s="28">
        <v>11.000000000000002</v>
      </c>
      <c r="AO621" s="28">
        <v>17.740824166460339</v>
      </c>
      <c r="AP621" s="28">
        <v>70</v>
      </c>
      <c r="AQ621" s="28">
        <v>28.654015976455156</v>
      </c>
      <c r="AR621" s="28">
        <v>54</v>
      </c>
      <c r="AS621" s="28">
        <v>40.574817183490595</v>
      </c>
      <c r="AT621" s="28">
        <v>80</v>
      </c>
      <c r="AU621" s="28">
        <v>23.395906074624072</v>
      </c>
    </row>
    <row r="622" spans="1:47" x14ac:dyDescent="0.3">
      <c r="A622" s="19" t="s">
        <v>566</v>
      </c>
      <c r="B622" s="19" t="s">
        <v>25</v>
      </c>
      <c r="C622" s="20">
        <v>5</v>
      </c>
      <c r="D622" s="21">
        <v>698</v>
      </c>
      <c r="E622" s="22">
        <v>6.5496507422338102</v>
      </c>
      <c r="F622" s="21">
        <v>54659</v>
      </c>
      <c r="G622" s="22">
        <v>10.90888745948206</v>
      </c>
      <c r="H622" s="19">
        <v>6</v>
      </c>
      <c r="I622" s="19">
        <v>14.3622145</v>
      </c>
      <c r="J622" s="34">
        <v>20</v>
      </c>
      <c r="K622" s="30">
        <v>80</v>
      </c>
      <c r="L622" s="30">
        <v>21.204778354918542</v>
      </c>
      <c r="M622" s="30">
        <v>72.777777777777771</v>
      </c>
      <c r="N622" s="30">
        <v>29.169799330514024</v>
      </c>
      <c r="O622" s="30">
        <v>55.555555555555557</v>
      </c>
      <c r="P622" s="30">
        <v>32.842388496137943</v>
      </c>
      <c r="Q622" s="31">
        <v>33</v>
      </c>
      <c r="R622" s="30">
        <v>24.579124579124578</v>
      </c>
      <c r="S622" s="30">
        <v>16.139241667012509</v>
      </c>
      <c r="T622" s="30">
        <v>77.104377104377107</v>
      </c>
      <c r="U622" s="30">
        <v>24.990645462722089</v>
      </c>
      <c r="V622" s="30">
        <v>39.057239057239059</v>
      </c>
      <c r="W622" s="30">
        <v>23.094213260478561</v>
      </c>
      <c r="X622" s="47">
        <v>21</v>
      </c>
      <c r="Y622" s="28">
        <v>58.095238095238095</v>
      </c>
      <c r="Z622" s="28">
        <v>40.941305257532719</v>
      </c>
      <c r="AA622" s="28">
        <v>23.80952380952381</v>
      </c>
      <c r="AB622" s="28">
        <v>28.013602138281055</v>
      </c>
      <c r="AC622" s="28">
        <v>23.80952380952381</v>
      </c>
      <c r="AD622" s="28">
        <v>29.406834320645686</v>
      </c>
      <c r="AE622" s="28">
        <v>24.761904761904763</v>
      </c>
      <c r="AF622" s="28">
        <v>30.922329734198165</v>
      </c>
      <c r="AG622" s="28">
        <v>27.61904761904762</v>
      </c>
      <c r="AH622" s="28">
        <v>35.483061015752561</v>
      </c>
      <c r="AI622" s="27">
        <v>21</v>
      </c>
      <c r="AJ622" s="28">
        <v>83.809523809523824</v>
      </c>
      <c r="AK622" s="28">
        <v>26.547352123364487</v>
      </c>
      <c r="AL622" s="28">
        <v>7.6190476190476186</v>
      </c>
      <c r="AM622" s="28">
        <v>13.380867649282653</v>
      </c>
      <c r="AN622" s="28">
        <v>8</v>
      </c>
      <c r="AO622" s="28">
        <v>13.611140947574413</v>
      </c>
      <c r="AP622" s="28">
        <v>20.952380952380956</v>
      </c>
      <c r="AQ622" s="28">
        <v>30.643883876682782</v>
      </c>
      <c r="AR622" s="28">
        <v>52.380952380952387</v>
      </c>
      <c r="AS622" s="28">
        <v>39.230697407102255</v>
      </c>
      <c r="AT622" s="28">
        <v>61.904761904761905</v>
      </c>
      <c r="AU622" s="28">
        <v>34.002801005071277</v>
      </c>
    </row>
    <row r="623" spans="1:47" x14ac:dyDescent="0.3">
      <c r="A623" s="19" t="s">
        <v>567</v>
      </c>
      <c r="B623" s="19" t="s">
        <v>25</v>
      </c>
      <c r="C623" s="20">
        <v>9</v>
      </c>
      <c r="D623" s="21">
        <v>100</v>
      </c>
      <c r="E623" s="22">
        <v>4.6151205168412597</v>
      </c>
      <c r="F623" s="19">
        <v>3090</v>
      </c>
      <c r="G623" s="33">
        <v>8.0362499421321161</v>
      </c>
      <c r="H623" s="21">
        <v>2</v>
      </c>
      <c r="I623" s="21">
        <v>2.6635385</v>
      </c>
      <c r="J623" s="31">
        <v>20</v>
      </c>
      <c r="K623" s="30">
        <v>90</v>
      </c>
      <c r="L623" s="30">
        <v>13.915179794740265</v>
      </c>
      <c r="M623" s="30">
        <v>92.777777777777771</v>
      </c>
      <c r="N623" s="30">
        <v>12.63008979742812</v>
      </c>
      <c r="O623" s="30">
        <v>91.666666666666671</v>
      </c>
      <c r="P623" s="30">
        <v>13.903501085343557</v>
      </c>
      <c r="Q623" s="31">
        <v>35</v>
      </c>
      <c r="R623" s="30">
        <v>58.412698412698404</v>
      </c>
      <c r="S623" s="30">
        <v>12.7380334271358</v>
      </c>
      <c r="T623" s="30">
        <v>48.571428571428569</v>
      </c>
      <c r="U623" s="30">
        <v>16.411049443358209</v>
      </c>
      <c r="V623" s="30">
        <v>55.238095238095241</v>
      </c>
      <c r="W623" s="30">
        <v>8.2998080691575673</v>
      </c>
      <c r="X623" s="47">
        <v>20</v>
      </c>
      <c r="Y623" s="28">
        <v>18</v>
      </c>
      <c r="Z623" s="28">
        <v>28.946411467435912</v>
      </c>
      <c r="AA623" s="28">
        <v>94</v>
      </c>
      <c r="AB623" s="28">
        <v>13.138933706635717</v>
      </c>
      <c r="AC623" s="28">
        <v>21</v>
      </c>
      <c r="AD623" s="28">
        <v>21.980852911951395</v>
      </c>
      <c r="AE623" s="28">
        <v>0</v>
      </c>
      <c r="AF623" s="28">
        <v>0</v>
      </c>
      <c r="AG623" s="28">
        <v>6.3157894736842106</v>
      </c>
      <c r="AH623" s="28">
        <v>13.420765964144056</v>
      </c>
      <c r="AI623" s="27">
        <v>20</v>
      </c>
      <c r="AJ623" s="28">
        <v>2.1052631578947367</v>
      </c>
      <c r="AK623" s="28">
        <v>6.3060353528461155</v>
      </c>
      <c r="AL623" s="28">
        <v>0</v>
      </c>
      <c r="AM623" s="28">
        <v>0</v>
      </c>
      <c r="AN623" s="28">
        <v>6</v>
      </c>
      <c r="AO623" s="28">
        <v>13.138933706635726</v>
      </c>
      <c r="AP623" s="28">
        <v>84</v>
      </c>
      <c r="AQ623" s="28">
        <v>22.100250058123297</v>
      </c>
      <c r="AR623" s="28">
        <v>19</v>
      </c>
      <c r="AS623" s="28">
        <v>32.101811721295014</v>
      </c>
      <c r="AT623" s="28">
        <v>86.315789473684205</v>
      </c>
      <c r="AU623" s="28">
        <v>16.401397743888062</v>
      </c>
    </row>
    <row r="624" spans="1:47" x14ac:dyDescent="0.3">
      <c r="A624" s="19" t="s">
        <v>568</v>
      </c>
      <c r="B624" s="19" t="s">
        <v>25</v>
      </c>
      <c r="C624" s="20">
        <v>7</v>
      </c>
      <c r="D624" s="21">
        <v>178</v>
      </c>
      <c r="E624" s="22">
        <v>5.1873858058407549</v>
      </c>
      <c r="F624" s="21">
        <v>8005</v>
      </c>
      <c r="G624" s="22">
        <v>8.9879465395525191</v>
      </c>
      <c r="H624" s="21">
        <v>7</v>
      </c>
      <c r="I624" s="21">
        <v>3.17834071429</v>
      </c>
      <c r="J624" s="34">
        <v>20</v>
      </c>
      <c r="K624" s="30">
        <v>77.777777777777771</v>
      </c>
      <c r="L624" s="30">
        <v>18.731716231633882</v>
      </c>
      <c r="M624" s="30">
        <v>70</v>
      </c>
      <c r="N624" s="30">
        <v>25.260179594856261</v>
      </c>
      <c r="O624" s="30">
        <v>49.444444444444443</v>
      </c>
      <c r="P624" s="30">
        <v>28.493698219196251</v>
      </c>
      <c r="Q624" s="31">
        <v>33</v>
      </c>
      <c r="R624" s="30">
        <v>40.067340067340069</v>
      </c>
      <c r="S624" s="30">
        <v>20.019164032114485</v>
      </c>
      <c r="T624" s="30">
        <v>63.63636363636364</v>
      </c>
      <c r="U624" s="30">
        <v>20.083300152256143</v>
      </c>
      <c r="V624" s="30">
        <v>57.239057239057239</v>
      </c>
      <c r="W624" s="30">
        <v>24.07569277127369</v>
      </c>
      <c r="X624" s="47">
        <v>21</v>
      </c>
      <c r="Y624" s="28">
        <v>54.285714285714292</v>
      </c>
      <c r="Z624" s="28">
        <v>37.492856462455421</v>
      </c>
      <c r="AA624" s="28">
        <v>0</v>
      </c>
      <c r="AB624" s="28">
        <v>0</v>
      </c>
      <c r="AC624" s="28">
        <v>19.047619047619044</v>
      </c>
      <c r="AD624" s="28">
        <v>31.289736640752011</v>
      </c>
      <c r="AE624" s="28">
        <v>31.428571428571427</v>
      </c>
      <c r="AF624" s="28">
        <v>39.78513721048531</v>
      </c>
      <c r="AG624" s="28">
        <v>15.238095238095237</v>
      </c>
      <c r="AH624" s="28">
        <v>29.600514796038198</v>
      </c>
      <c r="AI624" s="27">
        <v>21</v>
      </c>
      <c r="AJ624" s="28">
        <v>62.857142857142854</v>
      </c>
      <c r="AK624" s="28">
        <v>38.097618973218935</v>
      </c>
      <c r="AL624" s="28">
        <v>19.047619047619044</v>
      </c>
      <c r="AM624" s="28">
        <v>31.289736640752011</v>
      </c>
      <c r="AN624" s="28">
        <v>1</v>
      </c>
      <c r="AO624" s="28">
        <v>4.4721359549995796</v>
      </c>
      <c r="AP624" s="28">
        <v>22.857142857142854</v>
      </c>
      <c r="AQ624" s="28">
        <v>35.936451848068856</v>
      </c>
      <c r="AR624" s="28">
        <v>11.428571428571427</v>
      </c>
      <c r="AS624" s="28">
        <v>20.56349053193895</v>
      </c>
      <c r="AT624" s="28">
        <v>26.666666666666664</v>
      </c>
      <c r="AU624" s="28">
        <v>34.832934606968351</v>
      </c>
    </row>
    <row r="625" spans="1:47" x14ac:dyDescent="0.3">
      <c r="A625" s="19" t="s">
        <v>921</v>
      </c>
      <c r="B625" s="19" t="s">
        <v>39</v>
      </c>
      <c r="C625" s="20"/>
      <c r="D625" s="21"/>
      <c r="E625" s="21"/>
      <c r="F625" s="21"/>
      <c r="G625" s="21"/>
      <c r="H625" s="21"/>
      <c r="I625" s="21"/>
      <c r="J625" s="38">
        <v>20</v>
      </c>
      <c r="K625" s="33">
        <v>60.317460317460323</v>
      </c>
      <c r="L625" s="33">
        <v>29.93231635891598</v>
      </c>
      <c r="M625" s="33">
        <v>93.650793650793659</v>
      </c>
      <c r="N625" s="33">
        <v>12.45804245736417</v>
      </c>
      <c r="O625" s="33">
        <v>91.534391534391531</v>
      </c>
      <c r="P625" s="33">
        <v>22.195751429953226</v>
      </c>
      <c r="Q625" s="38">
        <v>20</v>
      </c>
      <c r="R625" s="33">
        <v>60.846560846560841</v>
      </c>
      <c r="S625" s="33">
        <v>23.731795523172579</v>
      </c>
      <c r="T625" s="33">
        <v>62.962962962962969</v>
      </c>
      <c r="U625" s="33">
        <v>23.6573621076612</v>
      </c>
      <c r="V625" s="33">
        <v>68.253968253968253</v>
      </c>
      <c r="W625" s="33">
        <v>25.162610486400247</v>
      </c>
      <c r="X625" s="47">
        <v>20</v>
      </c>
      <c r="Y625" s="28">
        <v>20</v>
      </c>
      <c r="Z625" s="28">
        <v>29.019050004400462</v>
      </c>
      <c r="AA625" s="28">
        <v>100</v>
      </c>
      <c r="AB625" s="28">
        <v>0</v>
      </c>
      <c r="AC625" s="28">
        <v>31</v>
      </c>
      <c r="AD625" s="28">
        <v>31.43916431191483</v>
      </c>
      <c r="AE625" s="28">
        <v>0</v>
      </c>
      <c r="AF625" s="28">
        <v>0</v>
      </c>
      <c r="AG625" s="28">
        <v>21</v>
      </c>
      <c r="AH625" s="28">
        <v>27.890764364608323</v>
      </c>
      <c r="AI625" s="27">
        <v>20</v>
      </c>
      <c r="AJ625" s="28">
        <v>11.111111111111111</v>
      </c>
      <c r="AK625" s="28">
        <v>14.095843729891318</v>
      </c>
      <c r="AL625" s="28">
        <v>2</v>
      </c>
      <c r="AM625" s="28">
        <v>6.1558701125109252</v>
      </c>
      <c r="AN625" s="28">
        <v>2.1052631578947367</v>
      </c>
      <c r="AO625" s="28">
        <v>6.3060353528461155</v>
      </c>
      <c r="AP625" s="28">
        <v>60</v>
      </c>
      <c r="AQ625" s="28">
        <v>31.119464208619963</v>
      </c>
      <c r="AR625" s="28">
        <v>27</v>
      </c>
      <c r="AS625" s="28">
        <v>31.304951684997054</v>
      </c>
      <c r="AT625" s="28">
        <v>57</v>
      </c>
      <c r="AU625" s="28">
        <v>42.190046219457969</v>
      </c>
    </row>
    <row r="626" spans="1:47" x14ac:dyDescent="0.3">
      <c r="A626" s="19" t="s">
        <v>569</v>
      </c>
      <c r="B626" s="19" t="s">
        <v>25</v>
      </c>
      <c r="C626" s="20">
        <v>9</v>
      </c>
      <c r="D626" s="21">
        <v>38</v>
      </c>
      <c r="E626" s="22">
        <v>3.6635616461296463</v>
      </c>
      <c r="F626" s="21">
        <v>2148</v>
      </c>
      <c r="G626" s="22">
        <v>7.6727578966425103</v>
      </c>
      <c r="H626" s="21">
        <v>1</v>
      </c>
      <c r="I626" s="21">
        <v>0.313357</v>
      </c>
      <c r="J626" s="34">
        <v>20</v>
      </c>
      <c r="K626" s="30">
        <v>59.444444444444443</v>
      </c>
      <c r="L626" s="30">
        <v>27.042911055146817</v>
      </c>
      <c r="M626" s="30">
        <v>83.888888888888886</v>
      </c>
      <c r="N626" s="30">
        <v>16.312016164319772</v>
      </c>
      <c r="O626" s="30">
        <v>81.666666666666671</v>
      </c>
      <c r="P626" s="30">
        <v>19.168891302372785</v>
      </c>
      <c r="Q626" s="31">
        <v>33</v>
      </c>
      <c r="R626" s="30">
        <v>51.515151515151523</v>
      </c>
      <c r="S626" s="30">
        <v>32.609996883551368</v>
      </c>
      <c r="T626" s="30">
        <v>58.585858585858581</v>
      </c>
      <c r="U626" s="30">
        <v>24.887513490135188</v>
      </c>
      <c r="V626" s="30">
        <v>61.27946127946128</v>
      </c>
      <c r="W626" s="30">
        <v>22.069127527479822</v>
      </c>
      <c r="X626" s="47">
        <v>20</v>
      </c>
      <c r="Y626" s="28">
        <v>27</v>
      </c>
      <c r="Z626" s="28">
        <v>36.288319129757966</v>
      </c>
      <c r="AA626" s="28">
        <v>5</v>
      </c>
      <c r="AB626" s="28">
        <v>8.8852331663863868</v>
      </c>
      <c r="AC626" s="28">
        <v>49.000000000000007</v>
      </c>
      <c r="AD626" s="28">
        <v>32.101811721295014</v>
      </c>
      <c r="AE626" s="28">
        <v>2.1052631578947367</v>
      </c>
      <c r="AF626" s="28">
        <v>6.3060353528461155</v>
      </c>
      <c r="AG626" s="28">
        <v>60</v>
      </c>
      <c r="AH626" s="28">
        <v>44.009568337614461</v>
      </c>
      <c r="AI626" s="27">
        <v>20</v>
      </c>
      <c r="AJ626" s="28">
        <v>10</v>
      </c>
      <c r="AK626" s="28">
        <v>24.708830724853691</v>
      </c>
      <c r="AL626" s="28">
        <v>0</v>
      </c>
      <c r="AM626" s="28">
        <v>0</v>
      </c>
      <c r="AN626" s="28">
        <v>24</v>
      </c>
      <c r="AO626" s="28">
        <v>32.183683345512371</v>
      </c>
      <c r="AP626" s="28">
        <v>81</v>
      </c>
      <c r="AQ626" s="28">
        <v>29.361629095775566</v>
      </c>
      <c r="AR626" s="28">
        <v>4</v>
      </c>
      <c r="AS626" s="28">
        <v>8.2078268166812336</v>
      </c>
      <c r="AT626" s="28">
        <v>81.999999999999986</v>
      </c>
      <c r="AU626" s="28">
        <v>27.453309646130389</v>
      </c>
    </row>
    <row r="627" spans="1:47" x14ac:dyDescent="0.3">
      <c r="A627" s="19" t="s">
        <v>570</v>
      </c>
      <c r="B627" s="19" t="s">
        <v>25</v>
      </c>
      <c r="C627" s="20">
        <v>4</v>
      </c>
      <c r="D627" s="21">
        <v>292</v>
      </c>
      <c r="E627" s="22">
        <v>5.6801726090170677</v>
      </c>
      <c r="F627" s="21">
        <v>24950</v>
      </c>
      <c r="G627" s="22">
        <v>10.124669180536797</v>
      </c>
      <c r="H627" s="21">
        <v>19</v>
      </c>
      <c r="I627" s="21">
        <v>6.8608840526300003</v>
      </c>
      <c r="J627" s="34">
        <v>20</v>
      </c>
      <c r="K627" s="30">
        <v>66.111111111111114</v>
      </c>
      <c r="L627" s="30">
        <v>17.834339845163903</v>
      </c>
      <c r="M627" s="30">
        <v>66.111111111111114</v>
      </c>
      <c r="N627" s="30">
        <v>21.166440268316943</v>
      </c>
      <c r="O627" s="30">
        <v>41.111111111111114</v>
      </c>
      <c r="P627" s="30">
        <v>22.54156510193922</v>
      </c>
      <c r="Q627" s="31">
        <v>33</v>
      </c>
      <c r="R627" s="30">
        <v>34.680134680134678</v>
      </c>
      <c r="S627" s="30">
        <v>20.55510055006469</v>
      </c>
      <c r="T627" s="30">
        <v>61.616161616161627</v>
      </c>
      <c r="U627" s="30">
        <v>25.623537159526908</v>
      </c>
      <c r="V627" s="30">
        <v>47.811447811447806</v>
      </c>
      <c r="W627" s="30">
        <v>22.819211719386836</v>
      </c>
      <c r="X627" s="47">
        <v>18</v>
      </c>
      <c r="Y627" s="28">
        <v>47.368421052631575</v>
      </c>
      <c r="Z627" s="28">
        <v>41.209775709594538</v>
      </c>
      <c r="AA627" s="28">
        <v>9.4117647058823515</v>
      </c>
      <c r="AB627" s="28">
        <v>18.864844365675971</v>
      </c>
      <c r="AC627" s="28">
        <v>5.882352941176471</v>
      </c>
      <c r="AD627" s="28">
        <v>11.757350641945107</v>
      </c>
      <c r="AE627" s="28">
        <v>15.555555555555557</v>
      </c>
      <c r="AF627" s="28">
        <v>23.319323525205498</v>
      </c>
      <c r="AG627" s="28">
        <v>20</v>
      </c>
      <c r="AH627" s="28">
        <v>31.436209919735035</v>
      </c>
      <c r="AI627" s="27">
        <v>18</v>
      </c>
      <c r="AJ627" s="28">
        <v>71.578947368421055</v>
      </c>
      <c r="AK627" s="28">
        <v>24.327204226895365</v>
      </c>
      <c r="AL627" s="28">
        <v>1.1111111111111112</v>
      </c>
      <c r="AM627" s="28">
        <v>4.714045207910317</v>
      </c>
      <c r="AN627" s="28">
        <v>0</v>
      </c>
      <c r="AO627" s="28">
        <v>0</v>
      </c>
      <c r="AP627" s="28">
        <v>5.882352941176471</v>
      </c>
      <c r="AQ627" s="28">
        <v>15.434872662825796</v>
      </c>
      <c r="AR627" s="28">
        <v>36.666666666666664</v>
      </c>
      <c r="AS627" s="28">
        <v>35.809955894645711</v>
      </c>
      <c r="AT627" s="28">
        <v>55.78947368421052</v>
      </c>
      <c r="AU627" s="28">
        <v>36.865489654762214</v>
      </c>
    </row>
    <row r="628" spans="1:47" x14ac:dyDescent="0.3">
      <c r="A628" s="19" t="s">
        <v>571</v>
      </c>
      <c r="B628" s="19" t="s">
        <v>25</v>
      </c>
      <c r="C628" s="20">
        <v>8</v>
      </c>
      <c r="D628" s="21">
        <v>1</v>
      </c>
      <c r="E628" s="22">
        <v>0.69314718055994529</v>
      </c>
      <c r="F628" s="21">
        <v>485</v>
      </c>
      <c r="G628" s="22">
        <v>6.1862086239004936</v>
      </c>
      <c r="H628" s="21">
        <v>0</v>
      </c>
      <c r="I628" s="21">
        <v>0</v>
      </c>
      <c r="J628" s="34">
        <v>20</v>
      </c>
      <c r="K628" s="30">
        <v>75.555555555555557</v>
      </c>
      <c r="L628" s="30">
        <v>24.343224778007389</v>
      </c>
      <c r="M628" s="30">
        <v>82.777777777777771</v>
      </c>
      <c r="N628" s="30">
        <v>24.575671155342693</v>
      </c>
      <c r="O628" s="30">
        <v>88.333333333333329</v>
      </c>
      <c r="P628" s="30">
        <v>18.195030346354017</v>
      </c>
      <c r="Q628" s="31">
        <v>32</v>
      </c>
      <c r="R628" s="30">
        <v>26.388888888888889</v>
      </c>
      <c r="S628" s="30">
        <v>13.461155525601377</v>
      </c>
      <c r="T628" s="30">
        <v>69.791666666666671</v>
      </c>
      <c r="U628" s="30">
        <v>21.90351657227168</v>
      </c>
      <c r="V628" s="30">
        <v>43.75</v>
      </c>
      <c r="W628" s="30">
        <v>23.936977521637232</v>
      </c>
      <c r="X628" s="47">
        <v>20</v>
      </c>
      <c r="Y628" s="28">
        <v>44.000000000000007</v>
      </c>
      <c r="Z628" s="28">
        <v>42.351909172153213</v>
      </c>
      <c r="AA628" s="28">
        <v>17</v>
      </c>
      <c r="AB628" s="28">
        <v>26.96976865033572</v>
      </c>
      <c r="AC628" s="28">
        <v>19</v>
      </c>
      <c r="AD628" s="28">
        <v>30.070093553492473</v>
      </c>
      <c r="AE628" s="28">
        <v>18</v>
      </c>
      <c r="AF628" s="28">
        <v>30.36618618064993</v>
      </c>
      <c r="AG628" s="28">
        <v>4</v>
      </c>
      <c r="AH628" s="28">
        <v>8.2078268166812336</v>
      </c>
      <c r="AI628" s="27">
        <v>20</v>
      </c>
      <c r="AJ628" s="28">
        <v>43</v>
      </c>
      <c r="AK628" s="28">
        <v>38.53911205379201</v>
      </c>
      <c r="AL628" s="28">
        <v>0</v>
      </c>
      <c r="AM628" s="28">
        <v>0</v>
      </c>
      <c r="AN628" s="28">
        <v>0</v>
      </c>
      <c r="AO628" s="28">
        <v>0</v>
      </c>
      <c r="AP628" s="28">
        <v>11.000000000000002</v>
      </c>
      <c r="AQ628" s="28">
        <v>24.68752081944492</v>
      </c>
      <c r="AR628" s="28">
        <v>22.999999999999996</v>
      </c>
      <c r="AS628" s="28">
        <v>29.217874846167639</v>
      </c>
      <c r="AT628" s="28">
        <v>31</v>
      </c>
      <c r="AU628" s="28">
        <v>34.625819389886679</v>
      </c>
    </row>
    <row r="629" spans="1:47" x14ac:dyDescent="0.3">
      <c r="A629" s="19" t="s">
        <v>572</v>
      </c>
      <c r="B629" s="19" t="s">
        <v>25</v>
      </c>
      <c r="C629" s="20">
        <v>4</v>
      </c>
      <c r="D629" s="21">
        <v>20</v>
      </c>
      <c r="E629" s="22">
        <v>3.044522437723423</v>
      </c>
      <c r="F629" s="21">
        <v>35</v>
      </c>
      <c r="G629" s="22">
        <v>3.5835189384561099</v>
      </c>
      <c r="H629" s="19">
        <v>18</v>
      </c>
      <c r="I629" s="19">
        <v>47.438831166699998</v>
      </c>
      <c r="J629" s="34">
        <v>20</v>
      </c>
      <c r="K629" s="30">
        <v>78.888888888888886</v>
      </c>
      <c r="L629" s="30">
        <v>25.719029647906414</v>
      </c>
      <c r="M629" s="30">
        <v>90.555555555555557</v>
      </c>
      <c r="N629" s="30">
        <v>19.835253891646275</v>
      </c>
      <c r="O629" s="30">
        <v>91.666666666666671</v>
      </c>
      <c r="P629" s="30">
        <v>17.614380680501792</v>
      </c>
      <c r="Q629" s="31">
        <v>34</v>
      </c>
      <c r="R629" s="30">
        <v>67.647058823529406</v>
      </c>
      <c r="S629" s="30">
        <v>20.35370859300928</v>
      </c>
      <c r="T629" s="30">
        <v>67.647058823529406</v>
      </c>
      <c r="U629" s="30">
        <v>24.368975489256542</v>
      </c>
      <c r="V629" s="30">
        <v>66.013071895424844</v>
      </c>
      <c r="W629" s="30">
        <v>21.353591754374307</v>
      </c>
      <c r="X629" s="47">
        <v>19</v>
      </c>
      <c r="Y629" s="28">
        <v>40</v>
      </c>
      <c r="Z629" s="28">
        <v>42.687494916218995</v>
      </c>
      <c r="AA629" s="28">
        <v>33.684210526315788</v>
      </c>
      <c r="AB629" s="28">
        <v>42.71488503447916</v>
      </c>
      <c r="AC629" s="28">
        <v>46.315789473684212</v>
      </c>
      <c r="AD629" s="28">
        <v>38.327612082586313</v>
      </c>
      <c r="AE629" s="28">
        <v>27.368421052631579</v>
      </c>
      <c r="AF629" s="28">
        <v>38.993176791040121</v>
      </c>
      <c r="AG629" s="28">
        <v>24.210526315789473</v>
      </c>
      <c r="AH629" s="28">
        <v>32.372105528900484</v>
      </c>
      <c r="AI629" s="27">
        <v>19</v>
      </c>
      <c r="AJ629" s="28">
        <v>56.842105263157897</v>
      </c>
      <c r="AK629" s="28">
        <v>41.238147331344031</v>
      </c>
      <c r="AL629" s="28">
        <v>15.789473684210526</v>
      </c>
      <c r="AM629" s="28">
        <v>27.951503532146567</v>
      </c>
      <c r="AN629" s="28">
        <v>29.473684210526311</v>
      </c>
      <c r="AO629" s="28">
        <v>30.817326333398576</v>
      </c>
      <c r="AP629" s="28">
        <v>77.777777777777771</v>
      </c>
      <c r="AQ629" s="28">
        <v>28.191687459782628</v>
      </c>
      <c r="AR629" s="28">
        <v>7.0588235294117654</v>
      </c>
      <c r="AS629" s="28">
        <v>9.8518436614377798</v>
      </c>
      <c r="AT629" s="28">
        <v>94.444444444444443</v>
      </c>
      <c r="AU629" s="28">
        <v>9.2177719792495374</v>
      </c>
    </row>
    <row r="630" spans="1:47" x14ac:dyDescent="0.3">
      <c r="A630" s="19" t="s">
        <v>573</v>
      </c>
      <c r="B630" s="19" t="s">
        <v>25</v>
      </c>
      <c r="C630" s="20">
        <v>5</v>
      </c>
      <c r="D630" s="21">
        <v>80</v>
      </c>
      <c r="E630" s="22">
        <v>4.3944491546724391</v>
      </c>
      <c r="F630" s="19">
        <v>6016</v>
      </c>
      <c r="G630" s="33">
        <v>8.7023440752203509</v>
      </c>
      <c r="H630" s="21">
        <v>13</v>
      </c>
      <c r="I630" s="21">
        <v>13.7636486923</v>
      </c>
      <c r="J630" s="31">
        <v>20</v>
      </c>
      <c r="K630" s="30">
        <v>93.333333333333329</v>
      </c>
      <c r="L630" s="30">
        <v>11.052476870107544</v>
      </c>
      <c r="M630" s="30">
        <v>91.666666666666671</v>
      </c>
      <c r="N630" s="30">
        <v>16.860471629635668</v>
      </c>
      <c r="O630" s="30">
        <v>93.888888888888872</v>
      </c>
      <c r="P630" s="30">
        <v>11.096481597049513</v>
      </c>
      <c r="Q630" s="31">
        <v>34</v>
      </c>
      <c r="R630" s="30">
        <v>63.725490196078425</v>
      </c>
      <c r="S630" s="30">
        <v>14.808624176955261</v>
      </c>
      <c r="T630" s="30">
        <v>56.862745098039213</v>
      </c>
      <c r="U630" s="30">
        <v>19.869515587945529</v>
      </c>
      <c r="V630" s="30">
        <v>66.993464052287578</v>
      </c>
      <c r="W630" s="30">
        <v>17.829322187044454</v>
      </c>
      <c r="X630" s="47">
        <v>21</v>
      </c>
      <c r="Y630" s="28">
        <v>22.857142857142854</v>
      </c>
      <c r="Z630" s="28">
        <v>39.133471241746129</v>
      </c>
      <c r="AA630" s="28">
        <v>0</v>
      </c>
      <c r="AB630" s="28">
        <v>0</v>
      </c>
      <c r="AC630" s="28">
        <v>96</v>
      </c>
      <c r="AD630" s="28">
        <v>8.2078268166812336</v>
      </c>
      <c r="AE630" s="28">
        <v>7</v>
      </c>
      <c r="AF630" s="28">
        <v>13.416407864998737</v>
      </c>
      <c r="AG630" s="28">
        <v>0</v>
      </c>
      <c r="AH630" s="28">
        <v>0</v>
      </c>
      <c r="AI630" s="27">
        <v>21</v>
      </c>
      <c r="AJ630" s="28">
        <v>4</v>
      </c>
      <c r="AK630" s="28">
        <v>13.917047478769186</v>
      </c>
      <c r="AL630" s="28">
        <v>4</v>
      </c>
      <c r="AM630" s="28">
        <v>8.2078268166812336</v>
      </c>
      <c r="AN630" s="28">
        <v>12.380952380952381</v>
      </c>
      <c r="AO630" s="28">
        <v>20.470652628766359</v>
      </c>
      <c r="AP630" s="28">
        <v>93.333333333333343</v>
      </c>
      <c r="AQ630" s="28">
        <v>13.165611772087681</v>
      </c>
      <c r="AR630" s="28">
        <v>25.714285714285715</v>
      </c>
      <c r="AS630" s="28">
        <v>32.337505867247799</v>
      </c>
      <c r="AT630" s="28">
        <v>88.000000000000014</v>
      </c>
      <c r="AU630" s="28">
        <v>18.806493839265094</v>
      </c>
    </row>
    <row r="631" spans="1:47" x14ac:dyDescent="0.3">
      <c r="A631" s="19" t="s">
        <v>574</v>
      </c>
      <c r="B631" s="19" t="s">
        <v>25</v>
      </c>
      <c r="C631" s="20">
        <v>8</v>
      </c>
      <c r="D631" s="21">
        <v>426</v>
      </c>
      <c r="E631" s="22">
        <v>6.0567840132286248</v>
      </c>
      <c r="F631" s="21">
        <v>26731</v>
      </c>
      <c r="G631" s="22">
        <v>10.193616628630961</v>
      </c>
      <c r="H631" s="21">
        <v>1</v>
      </c>
      <c r="I631" s="21">
        <v>38.229599999999998</v>
      </c>
      <c r="J631" s="34">
        <v>20</v>
      </c>
      <c r="K631" s="30">
        <v>88.333333333333329</v>
      </c>
      <c r="L631" s="30">
        <v>15.908690070307067</v>
      </c>
      <c r="M631" s="30">
        <v>69.444444444444443</v>
      </c>
      <c r="N631" s="30">
        <v>33.984860750544762</v>
      </c>
      <c r="O631" s="30">
        <v>54.44444444444445</v>
      </c>
      <c r="P631" s="30">
        <v>32.822597961953896</v>
      </c>
      <c r="Q631" s="31">
        <v>33</v>
      </c>
      <c r="R631" s="30">
        <v>78.114478114478118</v>
      </c>
      <c r="S631" s="30">
        <v>20.314815582135534</v>
      </c>
      <c r="T631" s="30">
        <v>74.747474747474755</v>
      </c>
      <c r="U631" s="30">
        <v>21.743582718817429</v>
      </c>
      <c r="V631" s="30">
        <v>68.686868686868678</v>
      </c>
      <c r="W631" s="30">
        <v>23.315890546236609</v>
      </c>
      <c r="X631" s="47">
        <v>20</v>
      </c>
      <c r="Y631" s="28">
        <v>88.000000000000014</v>
      </c>
      <c r="Z631" s="28">
        <v>22.849622823099178</v>
      </c>
      <c r="AA631" s="28">
        <v>1.0526315789473684</v>
      </c>
      <c r="AB631" s="28">
        <v>4.5883146774112351</v>
      </c>
      <c r="AC631" s="28">
        <v>5</v>
      </c>
      <c r="AD631" s="28">
        <v>12.773327473170102</v>
      </c>
      <c r="AE631" s="28">
        <v>16</v>
      </c>
      <c r="AF631" s="28">
        <v>29.451119181664922</v>
      </c>
      <c r="AG631" s="28">
        <v>1.0526315789473684</v>
      </c>
      <c r="AH631" s="28">
        <v>4.5883146774112351</v>
      </c>
      <c r="AI631" s="27">
        <v>20</v>
      </c>
      <c r="AJ631" s="28">
        <v>81</v>
      </c>
      <c r="AK631" s="28">
        <v>35.821193373990795</v>
      </c>
      <c r="AL631" s="28">
        <v>2</v>
      </c>
      <c r="AM631" s="28">
        <v>6.1558701125109252</v>
      </c>
      <c r="AN631" s="28">
        <v>3</v>
      </c>
      <c r="AO631" s="28">
        <v>7.326950970650465</v>
      </c>
      <c r="AP631" s="28">
        <v>3</v>
      </c>
      <c r="AQ631" s="28">
        <v>7.326950970650465</v>
      </c>
      <c r="AR631" s="28">
        <v>10.526315789473683</v>
      </c>
      <c r="AS631" s="28">
        <v>16.823820483841196</v>
      </c>
      <c r="AT631" s="28">
        <v>15</v>
      </c>
      <c r="AU631" s="28">
        <v>28.928223334023777</v>
      </c>
    </row>
    <row r="632" spans="1:47" x14ac:dyDescent="0.3">
      <c r="A632" s="19" t="s">
        <v>575</v>
      </c>
      <c r="B632" s="19" t="s">
        <v>25</v>
      </c>
      <c r="C632" s="20">
        <v>7</v>
      </c>
      <c r="D632" s="21">
        <v>54</v>
      </c>
      <c r="E632" s="22">
        <v>4.0073331852324712</v>
      </c>
      <c r="F632" s="19">
        <v>1610</v>
      </c>
      <c r="G632" s="33">
        <v>7.384610383176974</v>
      </c>
      <c r="H632" s="21">
        <v>5</v>
      </c>
      <c r="I632" s="21">
        <v>1.2534292</v>
      </c>
      <c r="J632" s="31">
        <v>20</v>
      </c>
      <c r="K632" s="30">
        <v>93.333333333333329</v>
      </c>
      <c r="L632" s="30">
        <v>9.8064438906454043</v>
      </c>
      <c r="M632" s="30">
        <v>93.333333333333329</v>
      </c>
      <c r="N632" s="30">
        <v>11.052476870107544</v>
      </c>
      <c r="O632" s="30">
        <v>95.555555555555557</v>
      </c>
      <c r="P632" s="30">
        <v>9.1198075740902418</v>
      </c>
      <c r="Q632" s="31">
        <v>33</v>
      </c>
      <c r="R632" s="30">
        <v>60.942760942760941</v>
      </c>
      <c r="S632" s="30">
        <v>13.06477573985905</v>
      </c>
      <c r="T632" s="30">
        <v>47.138047138047142</v>
      </c>
      <c r="U632" s="30">
        <v>18.846009956571766</v>
      </c>
      <c r="V632" s="30">
        <v>62.289562289562291</v>
      </c>
      <c r="W632" s="30">
        <v>15.199139519227844</v>
      </c>
      <c r="X632" s="47">
        <v>20</v>
      </c>
      <c r="Y632" s="28">
        <v>14</v>
      </c>
      <c r="Z632" s="28">
        <v>29.091507170885535</v>
      </c>
      <c r="AA632" s="28">
        <v>3.1578947368421053</v>
      </c>
      <c r="AB632" s="28">
        <v>10.029197142425581</v>
      </c>
      <c r="AC632" s="28">
        <v>74</v>
      </c>
      <c r="AD632" s="28">
        <v>29.806392814823777</v>
      </c>
      <c r="AE632" s="28">
        <v>14</v>
      </c>
      <c r="AF632" s="28">
        <v>29.806392814823788</v>
      </c>
      <c r="AG632" s="28">
        <v>13</v>
      </c>
      <c r="AH632" s="28">
        <v>29.217874846167639</v>
      </c>
      <c r="AI632" s="27">
        <v>20</v>
      </c>
      <c r="AJ632" s="28">
        <v>6.3157894736842106</v>
      </c>
      <c r="AK632" s="28">
        <v>16.401397743888062</v>
      </c>
      <c r="AL632" s="28">
        <v>24</v>
      </c>
      <c r="AM632" s="28">
        <v>30.847673289381504</v>
      </c>
      <c r="AN632" s="28">
        <v>31</v>
      </c>
      <c r="AO632" s="28">
        <v>33.387675002989695</v>
      </c>
      <c r="AP632" s="28">
        <v>79</v>
      </c>
      <c r="AQ632" s="28">
        <v>29.361629095775566</v>
      </c>
      <c r="AR632" s="28">
        <v>27</v>
      </c>
      <c r="AS632" s="28">
        <v>33.888361610316586</v>
      </c>
      <c r="AT632" s="28">
        <v>68</v>
      </c>
      <c r="AU632" s="28">
        <v>35.777087639996637</v>
      </c>
    </row>
    <row r="633" spans="1:47" x14ac:dyDescent="0.3">
      <c r="A633" s="19" t="s">
        <v>922</v>
      </c>
      <c r="B633" s="19" t="s">
        <v>39</v>
      </c>
      <c r="C633" s="20"/>
      <c r="D633" s="21"/>
      <c r="E633" s="21"/>
      <c r="F633" s="21"/>
      <c r="G633" s="21"/>
      <c r="H633" s="21"/>
      <c r="I633" s="21"/>
      <c r="J633" s="38">
        <v>20</v>
      </c>
      <c r="K633" s="33">
        <v>73.54497354497353</v>
      </c>
      <c r="L633" s="33">
        <v>21.794831892834583</v>
      </c>
      <c r="M633" s="33">
        <v>74.603174603174608</v>
      </c>
      <c r="N633" s="33">
        <v>26.792033352218432</v>
      </c>
      <c r="O633" s="33">
        <v>42.328042328042322</v>
      </c>
      <c r="P633" s="33">
        <v>33.262711785073755</v>
      </c>
      <c r="Q633" s="38">
        <v>20</v>
      </c>
      <c r="R633" s="33">
        <v>21.164021164021161</v>
      </c>
      <c r="S633" s="33">
        <v>13.565006680117357</v>
      </c>
      <c r="T633" s="33">
        <v>70.899470899470913</v>
      </c>
      <c r="U633" s="33">
        <v>22.899725179274583</v>
      </c>
      <c r="V633" s="33">
        <v>28.042328042328041</v>
      </c>
      <c r="W633" s="33">
        <v>18.128160897319574</v>
      </c>
      <c r="X633" s="48">
        <v>20</v>
      </c>
      <c r="Y633" s="28">
        <v>57</v>
      </c>
      <c r="Z633" s="28">
        <v>35.703457004963312</v>
      </c>
      <c r="AA633" s="28">
        <v>17</v>
      </c>
      <c r="AB633" s="28">
        <v>27.739388677664227</v>
      </c>
      <c r="AC633" s="28">
        <v>34</v>
      </c>
      <c r="AD633" s="28">
        <v>31.187041843486348</v>
      </c>
      <c r="AE633" s="28">
        <v>14</v>
      </c>
      <c r="AF633" s="28">
        <v>24.365635853109104</v>
      </c>
      <c r="AG633" s="28">
        <v>14</v>
      </c>
      <c r="AH633" s="28">
        <v>20.621909656836749</v>
      </c>
      <c r="AI633" s="27">
        <v>20</v>
      </c>
      <c r="AJ633" s="28">
        <v>72</v>
      </c>
      <c r="AK633" s="28">
        <v>30.710875837996582</v>
      </c>
      <c r="AL633" s="28">
        <v>2</v>
      </c>
      <c r="AM633" s="28">
        <v>6.1558701125109252</v>
      </c>
      <c r="AN633" s="28">
        <v>6.3157894736842106</v>
      </c>
      <c r="AO633" s="28">
        <v>11.647854507156374</v>
      </c>
      <c r="AP633" s="28">
        <v>42</v>
      </c>
      <c r="AQ633" s="28">
        <v>34.883263970895243</v>
      </c>
      <c r="AR633" s="28">
        <v>30</v>
      </c>
      <c r="AS633" s="28">
        <v>31.455900626281966</v>
      </c>
      <c r="AT633" s="28">
        <v>62</v>
      </c>
      <c r="AU633" s="28">
        <v>29.664793948382659</v>
      </c>
    </row>
    <row r="634" spans="1:47" x14ac:dyDescent="0.3">
      <c r="A634" s="19" t="s">
        <v>576</v>
      </c>
      <c r="B634" s="19" t="s">
        <v>25</v>
      </c>
      <c r="C634" s="20">
        <v>10</v>
      </c>
      <c r="D634" s="21">
        <v>63</v>
      </c>
      <c r="E634" s="22">
        <v>4.1588830833596715</v>
      </c>
      <c r="F634" s="21">
        <v>3555</v>
      </c>
      <c r="G634" s="22">
        <v>8.1763915966337954</v>
      </c>
      <c r="H634" s="21">
        <v>4</v>
      </c>
      <c r="I634" s="21">
        <v>3.5252822500000001</v>
      </c>
      <c r="J634" s="34">
        <v>20</v>
      </c>
      <c r="K634" s="30">
        <v>63.333333333333336</v>
      </c>
      <c r="L634" s="30">
        <v>20.103694797460044</v>
      </c>
      <c r="M634" s="30">
        <v>55</v>
      </c>
      <c r="N634" s="30">
        <v>30.477038939734825</v>
      </c>
      <c r="O634" s="30">
        <v>36.111111111111114</v>
      </c>
      <c r="P634" s="30">
        <v>25.20223594358654</v>
      </c>
      <c r="Q634" s="31">
        <v>33</v>
      </c>
      <c r="R634" s="30">
        <v>72.727272727272734</v>
      </c>
      <c r="S634" s="30">
        <v>27.790401172102527</v>
      </c>
      <c r="T634" s="30">
        <v>61.952861952861959</v>
      </c>
      <c r="U634" s="30">
        <v>30.178264476917118</v>
      </c>
      <c r="V634" s="30">
        <v>63.299663299663308</v>
      </c>
      <c r="W634" s="30">
        <v>25.074710663380063</v>
      </c>
      <c r="X634" s="47">
        <v>21</v>
      </c>
      <c r="Y634" s="28">
        <v>66.666666666666671</v>
      </c>
      <c r="Z634" s="28">
        <v>38.64367132317183</v>
      </c>
      <c r="AA634" s="28">
        <v>10</v>
      </c>
      <c r="AB634" s="28">
        <v>16.543403837370224</v>
      </c>
      <c r="AC634" s="28">
        <v>23.80952380952381</v>
      </c>
      <c r="AD634" s="28">
        <v>33.237958793552664</v>
      </c>
      <c r="AE634" s="28">
        <v>30.476190476190474</v>
      </c>
      <c r="AF634" s="28">
        <v>38.791260675078668</v>
      </c>
      <c r="AG634" s="28">
        <v>20</v>
      </c>
      <c r="AH634" s="28">
        <v>32.249030993194204</v>
      </c>
      <c r="AI634" s="27">
        <v>21</v>
      </c>
      <c r="AJ634" s="28">
        <v>60.952380952380949</v>
      </c>
      <c r="AK634" s="28">
        <v>33.74977954072618</v>
      </c>
      <c r="AL634" s="28">
        <v>20</v>
      </c>
      <c r="AM634" s="28">
        <v>36.331804249169899</v>
      </c>
      <c r="AN634" s="28">
        <v>20</v>
      </c>
      <c r="AO634" s="28">
        <v>34.058772731852798</v>
      </c>
      <c r="AP634" s="28">
        <v>24.761904761904763</v>
      </c>
      <c r="AQ634" s="28">
        <v>32.80534218980921</v>
      </c>
      <c r="AR634" s="28">
        <v>27.61904761904762</v>
      </c>
      <c r="AS634" s="28">
        <v>37.670248460125919</v>
      </c>
      <c r="AT634" s="28">
        <v>49.523809523809526</v>
      </c>
      <c r="AU634" s="28">
        <v>41.770347194653588</v>
      </c>
    </row>
    <row r="635" spans="1:47" ht="14" x14ac:dyDescent="0.3">
      <c r="A635" s="19" t="s">
        <v>577</v>
      </c>
      <c r="B635" s="19" t="s">
        <v>25</v>
      </c>
      <c r="C635" s="20">
        <v>8</v>
      </c>
      <c r="D635" s="21">
        <v>325</v>
      </c>
      <c r="E635" s="22">
        <v>5.7868973813667077</v>
      </c>
      <c r="F635" s="21">
        <v>35909</v>
      </c>
      <c r="G635" s="22">
        <v>10.488771087220128</v>
      </c>
      <c r="H635" s="21">
        <v>1</v>
      </c>
      <c r="I635" s="21">
        <v>24.128499999999999</v>
      </c>
      <c r="J635" s="34">
        <v>20</v>
      </c>
      <c r="K635" s="30">
        <v>75.555555555555557</v>
      </c>
      <c r="L635" s="30">
        <v>19.941434720537302</v>
      </c>
      <c r="M635" s="30">
        <v>71.666666666666671</v>
      </c>
      <c r="N635" s="30">
        <v>19.236566327714833</v>
      </c>
      <c r="O635" s="30">
        <v>59.444444444444443</v>
      </c>
      <c r="P635" s="30">
        <v>25.813596812084668</v>
      </c>
      <c r="Q635" s="31">
        <v>32</v>
      </c>
      <c r="R635" s="30">
        <v>25.347222222222221</v>
      </c>
      <c r="S635" s="30">
        <v>17.677669529663689</v>
      </c>
      <c r="T635" s="30">
        <v>80.555555555555557</v>
      </c>
      <c r="U635" s="30">
        <v>24.277697809141358</v>
      </c>
      <c r="V635" s="30">
        <v>46.180555555555557</v>
      </c>
      <c r="W635" s="30">
        <v>24.782506741294711</v>
      </c>
      <c r="X635" s="47">
        <v>20</v>
      </c>
      <c r="Y635" s="46">
        <v>64</v>
      </c>
      <c r="Z635" s="46">
        <v>33.466401061363015</v>
      </c>
      <c r="AA635" s="46">
        <v>47</v>
      </c>
      <c r="AB635" s="46">
        <v>33.888361610316586</v>
      </c>
      <c r="AC635" s="46">
        <v>38</v>
      </c>
      <c r="AD635" s="46">
        <v>34.274434234648766</v>
      </c>
      <c r="AE635" s="46">
        <v>33</v>
      </c>
      <c r="AF635" s="46">
        <v>35.108853284426253</v>
      </c>
      <c r="AG635" s="46">
        <v>39</v>
      </c>
      <c r="AH635" s="46">
        <v>36.404164018622062</v>
      </c>
      <c r="AI635" s="27">
        <v>20</v>
      </c>
      <c r="AJ635" s="28">
        <v>81</v>
      </c>
      <c r="AK635" s="28">
        <v>25.526044491233279</v>
      </c>
      <c r="AL635" s="28">
        <v>14</v>
      </c>
      <c r="AM635" s="28">
        <v>25.214866124653739</v>
      </c>
      <c r="AN635" s="28">
        <v>28</v>
      </c>
      <c r="AO635" s="28">
        <v>35.183728296502423</v>
      </c>
      <c r="AP635" s="28">
        <v>39</v>
      </c>
      <c r="AQ635" s="28">
        <v>37.542957851114053</v>
      </c>
      <c r="AR635" s="28">
        <v>65</v>
      </c>
      <c r="AS635" s="28">
        <v>36.634754853252325</v>
      </c>
      <c r="AT635" s="28">
        <v>67</v>
      </c>
      <c r="AU635" s="28">
        <v>36.863903325896629</v>
      </c>
    </row>
    <row r="636" spans="1:47" x14ac:dyDescent="0.3">
      <c r="A636" s="19" t="s">
        <v>578</v>
      </c>
      <c r="B636" s="19" t="s">
        <v>25</v>
      </c>
      <c r="C636" s="20">
        <v>7</v>
      </c>
      <c r="D636" s="21">
        <v>1915</v>
      </c>
      <c r="E636" s="22">
        <v>7.5579949585308057</v>
      </c>
      <c r="F636" s="21">
        <v>151612</v>
      </c>
      <c r="G636" s="22">
        <v>11.92908650049281</v>
      </c>
      <c r="H636" s="21">
        <v>3</v>
      </c>
      <c r="I636" s="21">
        <v>135.05714566699999</v>
      </c>
      <c r="J636" s="34">
        <v>20</v>
      </c>
      <c r="K636" s="30">
        <v>89.444444444444457</v>
      </c>
      <c r="L636" s="30">
        <v>12.732566850776278</v>
      </c>
      <c r="M636" s="30">
        <v>88.888888888888886</v>
      </c>
      <c r="N636" s="30">
        <v>11.399759467612821</v>
      </c>
      <c r="O636" s="30">
        <v>88.333333333333329</v>
      </c>
      <c r="P636" s="30">
        <v>17.834339845163903</v>
      </c>
      <c r="Q636" s="31">
        <v>31</v>
      </c>
      <c r="R636" s="30">
        <v>75.268817204301087</v>
      </c>
      <c r="S636" s="30">
        <v>17.849318420055539</v>
      </c>
      <c r="T636" s="30">
        <v>57.347670250896059</v>
      </c>
      <c r="U636" s="30">
        <v>22.240136148728467</v>
      </c>
      <c r="V636" s="30">
        <v>63.440860215053767</v>
      </c>
      <c r="W636" s="30">
        <v>17.729923645813969</v>
      </c>
      <c r="X636" s="48">
        <v>20</v>
      </c>
      <c r="Y636" s="28">
        <v>77</v>
      </c>
      <c r="Z636" s="28">
        <v>31.304951684997057</v>
      </c>
      <c r="AA636" s="28">
        <v>28</v>
      </c>
      <c r="AB636" s="28">
        <v>32.702808506465104</v>
      </c>
      <c r="AC636" s="28">
        <v>59</v>
      </c>
      <c r="AD636" s="28">
        <v>31.439164311914823</v>
      </c>
      <c r="AE636" s="28">
        <v>43</v>
      </c>
      <c r="AF636" s="28">
        <v>38.53911205379201</v>
      </c>
      <c r="AG636" s="28">
        <v>40</v>
      </c>
      <c r="AH636" s="28">
        <v>34.943563521469123</v>
      </c>
      <c r="AI636" s="27">
        <v>20</v>
      </c>
      <c r="AJ636" s="28">
        <v>36</v>
      </c>
      <c r="AK636" s="28">
        <v>35.303198006323512</v>
      </c>
      <c r="AL636" s="28">
        <v>10</v>
      </c>
      <c r="AM636" s="28">
        <v>15.217718205053643</v>
      </c>
      <c r="AN636" s="28">
        <v>54</v>
      </c>
      <c r="AO636" s="28">
        <v>37.33208017946918</v>
      </c>
      <c r="AP636" s="28">
        <v>61</v>
      </c>
      <c r="AQ636" s="28">
        <v>36.404164018622055</v>
      </c>
      <c r="AR636" s="28">
        <v>73</v>
      </c>
      <c r="AS636" s="28">
        <v>35.10885328442626</v>
      </c>
      <c r="AT636" s="28">
        <v>86.999999999999986</v>
      </c>
      <c r="AU636" s="28">
        <v>21.788456625132113</v>
      </c>
    </row>
    <row r="637" spans="1:47" x14ac:dyDescent="0.3">
      <c r="A637" s="19" t="s">
        <v>579</v>
      </c>
      <c r="B637" s="19" t="s">
        <v>25</v>
      </c>
      <c r="C637" s="20">
        <v>11</v>
      </c>
      <c r="D637" s="21">
        <v>0</v>
      </c>
      <c r="E637" s="22">
        <v>0</v>
      </c>
      <c r="F637" s="21">
        <v>66</v>
      </c>
      <c r="G637" s="22">
        <v>4.2046926193909657</v>
      </c>
      <c r="H637" s="21">
        <v>0</v>
      </c>
      <c r="I637" s="21">
        <v>0</v>
      </c>
      <c r="J637" s="34">
        <v>20</v>
      </c>
      <c r="K637" s="30">
        <v>42.222222222222221</v>
      </c>
      <c r="L637" s="30">
        <v>17.137596271878611</v>
      </c>
      <c r="M637" s="30">
        <v>42.777777777777779</v>
      </c>
      <c r="N637" s="30">
        <v>26.312215481801484</v>
      </c>
      <c r="O637" s="30">
        <v>29.444444444444443</v>
      </c>
      <c r="P637" s="30">
        <v>19.168891302372792</v>
      </c>
      <c r="Q637" s="31">
        <v>36</v>
      </c>
      <c r="R637" s="30">
        <v>82.407407407407419</v>
      </c>
      <c r="S637" s="30">
        <v>13.640638526123062</v>
      </c>
      <c r="T637" s="30">
        <v>65.432098765432102</v>
      </c>
      <c r="U637" s="30">
        <v>23.121148274911885</v>
      </c>
      <c r="V637" s="30">
        <v>65.740740740740748</v>
      </c>
      <c r="W637" s="30">
        <v>18.087578440110786</v>
      </c>
      <c r="X637" s="47">
        <v>20</v>
      </c>
      <c r="Y637" s="28">
        <v>57</v>
      </c>
      <c r="Z637" s="28">
        <v>37.430637605829631</v>
      </c>
      <c r="AA637" s="28">
        <v>0</v>
      </c>
      <c r="AB637" s="28">
        <v>0</v>
      </c>
      <c r="AC637" s="28">
        <v>2</v>
      </c>
      <c r="AD637" s="28">
        <v>6.1558701125109252</v>
      </c>
      <c r="AE637" s="28">
        <v>29</v>
      </c>
      <c r="AF637" s="28">
        <v>39.189149948476945</v>
      </c>
      <c r="AG637" s="28">
        <v>0</v>
      </c>
      <c r="AH637" s="28">
        <v>0</v>
      </c>
      <c r="AI637" s="27">
        <v>20</v>
      </c>
      <c r="AJ637" s="28">
        <v>68</v>
      </c>
      <c r="AK637" s="28">
        <v>38.607334999834862</v>
      </c>
      <c r="AL637" s="28">
        <v>0</v>
      </c>
      <c r="AM637" s="28">
        <v>0</v>
      </c>
      <c r="AN637" s="28">
        <v>1.0526315789473684</v>
      </c>
      <c r="AO637" s="28">
        <v>4.5883146774112351</v>
      </c>
      <c r="AP637" s="28">
        <v>7.3684210526315779</v>
      </c>
      <c r="AQ637" s="28">
        <v>16.613951721756791</v>
      </c>
      <c r="AR637" s="28">
        <v>39</v>
      </c>
      <c r="AS637" s="28">
        <v>44.709589222235685</v>
      </c>
      <c r="AT637" s="28">
        <v>27</v>
      </c>
      <c r="AU637" s="28">
        <v>39.616583449491529</v>
      </c>
    </row>
    <row r="638" spans="1:47" x14ac:dyDescent="0.3">
      <c r="A638" s="19" t="s">
        <v>580</v>
      </c>
      <c r="B638" s="19" t="s">
        <v>25</v>
      </c>
      <c r="C638" s="20">
        <v>10</v>
      </c>
      <c r="D638" s="21">
        <v>3</v>
      </c>
      <c r="E638" s="22">
        <v>1.3862943611198906</v>
      </c>
      <c r="F638" s="21">
        <v>79</v>
      </c>
      <c r="G638" s="22">
        <v>4.3820266346738812</v>
      </c>
      <c r="H638" s="21">
        <v>0</v>
      </c>
      <c r="I638" s="21">
        <v>0</v>
      </c>
      <c r="J638" s="34">
        <v>20</v>
      </c>
      <c r="K638" s="30">
        <v>60.555555555555557</v>
      </c>
      <c r="L638" s="30">
        <v>22.360679774997905</v>
      </c>
      <c r="M638" s="30">
        <v>83.888888888888886</v>
      </c>
      <c r="N638" s="30">
        <v>20.543302812555325</v>
      </c>
      <c r="O638" s="30">
        <v>85.555555555555557</v>
      </c>
      <c r="P638" s="30">
        <v>15.754781033264415</v>
      </c>
      <c r="Q638" s="31">
        <v>34</v>
      </c>
      <c r="R638" s="30">
        <v>28.75816993464052</v>
      </c>
      <c r="S638" s="30">
        <v>19.170537755532976</v>
      </c>
      <c r="T638" s="30">
        <v>70.915032679738559</v>
      </c>
      <c r="U638" s="30">
        <v>21.36647010531545</v>
      </c>
      <c r="V638" s="30">
        <v>51.307189542483655</v>
      </c>
      <c r="W638" s="30">
        <v>24.620532870967221</v>
      </c>
      <c r="X638" s="47">
        <v>17</v>
      </c>
      <c r="Y638" s="28">
        <v>62.352941176470587</v>
      </c>
      <c r="Z638" s="28">
        <v>36.662210067845379</v>
      </c>
      <c r="AA638" s="28">
        <v>31.764705882352938</v>
      </c>
      <c r="AB638" s="28">
        <v>40.036747825848551</v>
      </c>
      <c r="AC638" s="28">
        <v>36.470588235294116</v>
      </c>
      <c r="AD638" s="28">
        <v>37.573457465108973</v>
      </c>
      <c r="AE638" s="28">
        <v>31.764705882352938</v>
      </c>
      <c r="AF638" s="28">
        <v>38.117465504288035</v>
      </c>
      <c r="AG638" s="28">
        <v>20</v>
      </c>
      <c r="AH638" s="28">
        <v>29.154759474226505</v>
      </c>
      <c r="AI638" s="27">
        <v>17</v>
      </c>
      <c r="AJ638" s="28">
        <v>69.411764705882348</v>
      </c>
      <c r="AK638" s="28">
        <v>31.715648392255467</v>
      </c>
      <c r="AL638" s="28">
        <v>0</v>
      </c>
      <c r="AM638" s="28">
        <v>0</v>
      </c>
      <c r="AN638" s="28">
        <v>1.25</v>
      </c>
      <c r="AO638" s="28">
        <v>5</v>
      </c>
      <c r="AP638" s="28">
        <v>52.941176470588232</v>
      </c>
      <c r="AQ638" s="28">
        <v>36.014702879926851</v>
      </c>
      <c r="AR638" s="28">
        <v>51.764705882352942</v>
      </c>
      <c r="AS638" s="28">
        <v>40.656379283829345</v>
      </c>
      <c r="AT638" s="28">
        <v>67.058823529411768</v>
      </c>
      <c r="AU638" s="28">
        <v>36.014702879926851</v>
      </c>
    </row>
    <row r="639" spans="1:47" x14ac:dyDescent="0.3">
      <c r="A639" s="19" t="s">
        <v>581</v>
      </c>
      <c r="B639" s="19" t="s">
        <v>25</v>
      </c>
      <c r="C639" s="20">
        <v>5</v>
      </c>
      <c r="D639" s="21">
        <v>318</v>
      </c>
      <c r="E639" s="22">
        <v>5.7651911027848444</v>
      </c>
      <c r="F639" s="21">
        <v>7692</v>
      </c>
      <c r="G639" s="22">
        <v>8.9480661034589346</v>
      </c>
      <c r="H639" s="21">
        <v>10</v>
      </c>
      <c r="I639" s="21">
        <v>8.3353032999999996</v>
      </c>
      <c r="J639" s="34">
        <v>20</v>
      </c>
      <c r="K639" s="30">
        <v>91.1111111111111</v>
      </c>
      <c r="L639" s="30">
        <v>15.123489941749357</v>
      </c>
      <c r="M639" s="30">
        <v>95.000000000000014</v>
      </c>
      <c r="N639" s="30">
        <v>9.1730883053544208</v>
      </c>
      <c r="O639" s="30">
        <v>92.777777777777771</v>
      </c>
      <c r="P639" s="30">
        <v>14.089198808552824</v>
      </c>
      <c r="Q639" s="31">
        <v>33</v>
      </c>
      <c r="R639" s="30">
        <v>65.319865319865315</v>
      </c>
      <c r="S639" s="30">
        <v>18.374863684212546</v>
      </c>
      <c r="T639" s="30">
        <v>53.535353535353536</v>
      </c>
      <c r="U639" s="30">
        <v>23.807118685641765</v>
      </c>
      <c r="V639" s="30">
        <v>58.249158249158249</v>
      </c>
      <c r="W639" s="30">
        <v>20.977336210612602</v>
      </c>
      <c r="X639" s="47">
        <v>20</v>
      </c>
      <c r="Y639" s="28">
        <v>40</v>
      </c>
      <c r="Z639" s="28">
        <v>42.550279855595235</v>
      </c>
      <c r="AA639" s="28">
        <v>4.2105263157894735</v>
      </c>
      <c r="AB639" s="28">
        <v>10.706067580626215</v>
      </c>
      <c r="AC639" s="28">
        <v>47</v>
      </c>
      <c r="AD639" s="28">
        <v>32.622239750142683</v>
      </c>
      <c r="AE639" s="28">
        <v>77</v>
      </c>
      <c r="AF639" s="28">
        <v>35.10885328442626</v>
      </c>
      <c r="AG639" s="28">
        <v>3.1578947368421053</v>
      </c>
      <c r="AH639" s="28">
        <v>16.026294183720633</v>
      </c>
      <c r="AI639" s="27">
        <v>20</v>
      </c>
      <c r="AJ639" s="28">
        <v>6.3157894736842106</v>
      </c>
      <c r="AK639" s="28">
        <v>16.51155894963793</v>
      </c>
      <c r="AL639" s="28">
        <v>89.473684210526329</v>
      </c>
      <c r="AM639" s="28">
        <v>16.82382048384121</v>
      </c>
      <c r="AN639" s="28">
        <v>88.000000000000014</v>
      </c>
      <c r="AO639" s="28">
        <v>16.415653633362474</v>
      </c>
      <c r="AP639" s="28">
        <v>67</v>
      </c>
      <c r="AQ639" s="28">
        <v>23.642067769572375</v>
      </c>
      <c r="AR639" s="28">
        <v>18</v>
      </c>
      <c r="AS639" s="28">
        <v>21.423056934551909</v>
      </c>
      <c r="AT639" s="28">
        <v>83.000000000000014</v>
      </c>
      <c r="AU639" s="28">
        <v>18.666040089734597</v>
      </c>
    </row>
    <row r="640" spans="1:47" x14ac:dyDescent="0.3">
      <c r="A640" s="19" t="s">
        <v>582</v>
      </c>
      <c r="B640" s="19" t="s">
        <v>25</v>
      </c>
      <c r="C640" s="20">
        <v>10</v>
      </c>
      <c r="D640" s="21">
        <v>21</v>
      </c>
      <c r="E640" s="22">
        <v>3.0910424533583161</v>
      </c>
      <c r="F640" s="21">
        <v>4033</v>
      </c>
      <c r="G640" s="22">
        <v>8.3025137185141578</v>
      </c>
      <c r="H640" s="21">
        <v>0</v>
      </c>
      <c r="I640" s="21">
        <v>0</v>
      </c>
      <c r="J640" s="34">
        <v>20</v>
      </c>
      <c r="K640" s="30">
        <v>71.666666666666671</v>
      </c>
      <c r="L640" s="30">
        <v>22.649402897028946</v>
      </c>
      <c r="M640" s="30">
        <v>61.111111111111114</v>
      </c>
      <c r="N640" s="30">
        <v>25.870171181982066</v>
      </c>
      <c r="O640" s="30">
        <v>38.888888888888886</v>
      </c>
      <c r="P640" s="30">
        <v>25.362863675089404</v>
      </c>
      <c r="Q640" s="31">
        <v>31</v>
      </c>
      <c r="R640" s="30">
        <v>28.31541218637993</v>
      </c>
      <c r="S640" s="30">
        <v>23.629288807031099</v>
      </c>
      <c r="T640" s="30">
        <v>67.025089605734763</v>
      </c>
      <c r="U640" s="30">
        <v>22.677533881451449</v>
      </c>
      <c r="V640" s="30">
        <v>44.444444444444443</v>
      </c>
      <c r="W640" s="30">
        <v>24.511692011517475</v>
      </c>
      <c r="X640" s="47">
        <v>21</v>
      </c>
      <c r="Y640" s="28">
        <v>52.380952380952387</v>
      </c>
      <c r="Z640" s="28">
        <v>34.337262835695263</v>
      </c>
      <c r="AA640" s="28">
        <v>3</v>
      </c>
      <c r="AB640" s="28">
        <v>9.7872096985918571</v>
      </c>
      <c r="AC640" s="28">
        <v>4</v>
      </c>
      <c r="AD640" s="28">
        <v>8.2078268166812336</v>
      </c>
      <c r="AE640" s="28">
        <v>20</v>
      </c>
      <c r="AF640" s="28">
        <v>30.983866769659336</v>
      </c>
      <c r="AG640" s="28">
        <v>12.380952380952381</v>
      </c>
      <c r="AH640" s="28">
        <v>24.880667576405962</v>
      </c>
      <c r="AI640" s="27">
        <v>21</v>
      </c>
      <c r="AJ640" s="28">
        <v>69.523809523809533</v>
      </c>
      <c r="AK640" s="28">
        <v>36.121488130500722</v>
      </c>
      <c r="AL640" s="28">
        <v>3</v>
      </c>
      <c r="AM640" s="28">
        <v>9.7872096985918571</v>
      </c>
      <c r="AN640" s="28">
        <v>7.6190476190476186</v>
      </c>
      <c r="AO640" s="28">
        <v>19.469145308606105</v>
      </c>
      <c r="AP640" s="28">
        <v>3</v>
      </c>
      <c r="AQ640" s="28">
        <v>7.326950970650465</v>
      </c>
      <c r="AR640" s="28">
        <v>23.80952380952381</v>
      </c>
      <c r="AS640" s="28">
        <v>34.996598474164671</v>
      </c>
      <c r="AT640" s="28">
        <v>20</v>
      </c>
      <c r="AU640" s="28">
        <v>31.622776601683796</v>
      </c>
    </row>
    <row r="641" spans="1:47" x14ac:dyDescent="0.3">
      <c r="A641" s="19" t="s">
        <v>583</v>
      </c>
      <c r="B641" s="19" t="s">
        <v>25</v>
      </c>
      <c r="C641" s="20">
        <v>5</v>
      </c>
      <c r="D641" s="21">
        <v>26</v>
      </c>
      <c r="E641" s="22">
        <v>3.2958368660043291</v>
      </c>
      <c r="F641" s="21">
        <v>1000</v>
      </c>
      <c r="G641" s="22">
        <v>6.9087547793152204</v>
      </c>
      <c r="H641" s="21">
        <v>16</v>
      </c>
      <c r="I641" s="21">
        <v>12.671387375</v>
      </c>
      <c r="J641" s="34">
        <v>20</v>
      </c>
      <c r="K641" s="30">
        <v>53.333333333333336</v>
      </c>
      <c r="L641" s="30">
        <v>25.388469803443527</v>
      </c>
      <c r="M641" s="30">
        <v>58.888888888888886</v>
      </c>
      <c r="N641" s="30">
        <v>26.268964188413751</v>
      </c>
      <c r="O641" s="30">
        <v>53.333333333333336</v>
      </c>
      <c r="P641" s="30">
        <v>28.749099485854565</v>
      </c>
      <c r="Q641" s="31">
        <v>44</v>
      </c>
      <c r="R641" s="30">
        <v>25</v>
      </c>
      <c r="S641" s="30">
        <v>20.491379671141559</v>
      </c>
      <c r="T641" s="30">
        <v>72.979797979797979</v>
      </c>
      <c r="U641" s="30">
        <v>21.352183649768023</v>
      </c>
      <c r="V641" s="30">
        <v>43.18181818181818</v>
      </c>
      <c r="W641" s="30">
        <v>25.384316653406902</v>
      </c>
      <c r="X641" s="47">
        <v>19</v>
      </c>
      <c r="Y641" s="28">
        <v>34</v>
      </c>
      <c r="Z641" s="28">
        <v>36.186650635428066</v>
      </c>
      <c r="AA641" s="28">
        <v>30.526315789473689</v>
      </c>
      <c r="AB641" s="28">
        <v>36.738366898096885</v>
      </c>
      <c r="AC641" s="28">
        <v>28.421052631578949</v>
      </c>
      <c r="AD641" s="28">
        <v>36.096038239787298</v>
      </c>
      <c r="AE641" s="28">
        <v>26.315789473684212</v>
      </c>
      <c r="AF641" s="28">
        <v>38.903088468624972</v>
      </c>
      <c r="AG641" s="28">
        <v>32.631578947368425</v>
      </c>
      <c r="AH641" s="28">
        <v>38.419049855675311</v>
      </c>
      <c r="AI641" s="27">
        <v>19</v>
      </c>
      <c r="AJ641" s="28">
        <v>41.05263157894737</v>
      </c>
      <c r="AK641" s="28">
        <v>40.262297892432159</v>
      </c>
      <c r="AL641" s="28">
        <v>8.8888888888888893</v>
      </c>
      <c r="AM641" s="28">
        <v>19.670488163112864</v>
      </c>
      <c r="AN641" s="28">
        <v>16.842105263157894</v>
      </c>
      <c r="AO641" s="28">
        <v>28.490277401821636</v>
      </c>
      <c r="AP641" s="28">
        <v>32.631578947368425</v>
      </c>
      <c r="AQ641" s="28">
        <v>38.993176791040121</v>
      </c>
      <c r="AR641" s="28">
        <v>29.473684210526311</v>
      </c>
      <c r="AS641" s="28">
        <v>40.204157359728946</v>
      </c>
      <c r="AT641" s="28">
        <v>63.157894736842103</v>
      </c>
      <c r="AU641" s="28">
        <v>37.867111437961185</v>
      </c>
    </row>
    <row r="642" spans="1:47" x14ac:dyDescent="0.3">
      <c r="A642" s="19" t="s">
        <v>584</v>
      </c>
      <c r="B642" s="19" t="s">
        <v>25</v>
      </c>
      <c r="C642" s="20">
        <v>12</v>
      </c>
      <c r="D642" s="21">
        <v>43</v>
      </c>
      <c r="E642" s="22">
        <v>3.784189633918261</v>
      </c>
      <c r="F642" s="21">
        <v>2919</v>
      </c>
      <c r="G642" s="22">
        <v>7.9793388952623276</v>
      </c>
      <c r="H642" s="21">
        <v>1</v>
      </c>
      <c r="I642" s="21">
        <v>10.3408</v>
      </c>
      <c r="J642" s="34">
        <v>20</v>
      </c>
      <c r="K642" s="30">
        <v>73.333333333333329</v>
      </c>
      <c r="L642" s="30">
        <v>22.913232952040829</v>
      </c>
      <c r="M642" s="30">
        <v>65.555555555555557</v>
      </c>
      <c r="N642" s="30">
        <v>31.198707092386329</v>
      </c>
      <c r="O642" s="30">
        <v>58.888888888888886</v>
      </c>
      <c r="P642" s="30">
        <v>28.408054207559687</v>
      </c>
      <c r="Q642" s="31">
        <v>35</v>
      </c>
      <c r="R642" s="30">
        <v>45.714285714285708</v>
      </c>
      <c r="S642" s="30">
        <v>25.246990310994708</v>
      </c>
      <c r="T642" s="30">
        <v>69.206349206349216</v>
      </c>
      <c r="U642" s="30">
        <v>24.563837110235283</v>
      </c>
      <c r="V642" s="30">
        <v>58.412698412698404</v>
      </c>
      <c r="W642" s="30">
        <v>21.949777153466385</v>
      </c>
      <c r="X642" s="47">
        <v>21</v>
      </c>
      <c r="Y642" s="28">
        <v>54.285714285714292</v>
      </c>
      <c r="Z642" s="28">
        <v>36.955571781725766</v>
      </c>
      <c r="AA642" s="28">
        <v>1</v>
      </c>
      <c r="AB642" s="28">
        <v>4.4721359549995796</v>
      </c>
      <c r="AC642" s="28">
        <v>7.6190476190476186</v>
      </c>
      <c r="AD642" s="28">
        <v>14.800257398019099</v>
      </c>
      <c r="AE642" s="28">
        <v>54.285714285714292</v>
      </c>
      <c r="AF642" s="28">
        <v>42.02040320742158</v>
      </c>
      <c r="AG642" s="28">
        <v>1</v>
      </c>
      <c r="AH642" s="28">
        <v>4.4721359549995796</v>
      </c>
      <c r="AI642" s="27">
        <v>21</v>
      </c>
      <c r="AJ642" s="28">
        <v>42.857142857142854</v>
      </c>
      <c r="AK642" s="28">
        <v>36.4887458187942</v>
      </c>
      <c r="AL642" s="28">
        <v>0</v>
      </c>
      <c r="AM642" s="28">
        <v>0</v>
      </c>
      <c r="AN642" s="28">
        <v>0</v>
      </c>
      <c r="AO642" s="28">
        <v>0</v>
      </c>
      <c r="AP642" s="28">
        <v>2</v>
      </c>
      <c r="AQ642" s="28">
        <v>6.1558701125109252</v>
      </c>
      <c r="AR642" s="28">
        <v>78.095238095238102</v>
      </c>
      <c r="AS642" s="28">
        <v>34.002801005071277</v>
      </c>
      <c r="AT642" s="28">
        <v>38.095238095238088</v>
      </c>
      <c r="AU642" s="28">
        <v>35.159500511106188</v>
      </c>
    </row>
    <row r="643" spans="1:47" x14ac:dyDescent="0.3">
      <c r="A643" s="19" t="s">
        <v>923</v>
      </c>
      <c r="B643" s="19" t="s">
        <v>39</v>
      </c>
      <c r="C643" s="20"/>
      <c r="D643" s="21"/>
      <c r="E643" s="21"/>
      <c r="F643" s="21"/>
      <c r="G643" s="21"/>
      <c r="H643" s="21"/>
      <c r="I643" s="21"/>
      <c r="J643" s="38">
        <v>21</v>
      </c>
      <c r="K643" s="33">
        <v>69.312169312169317</v>
      </c>
      <c r="L643" s="33">
        <v>27.420989055822368</v>
      </c>
      <c r="M643" s="33">
        <v>92.592592592592595</v>
      </c>
      <c r="N643" s="33">
        <v>13.758648608153136</v>
      </c>
      <c r="O643" s="33">
        <v>93.650793650793659</v>
      </c>
      <c r="P643" s="33">
        <v>13.412463602715935</v>
      </c>
      <c r="Q643" s="38">
        <v>21</v>
      </c>
      <c r="R643" s="33">
        <v>61.37566137566138</v>
      </c>
      <c r="S643" s="33">
        <v>16.33713017813648</v>
      </c>
      <c r="T643" s="33">
        <v>31.746031746031747</v>
      </c>
      <c r="U643" s="33">
        <v>20.573779994945589</v>
      </c>
      <c r="V643" s="33">
        <v>60.317460317460323</v>
      </c>
      <c r="W643" s="33">
        <v>18.111938826153533</v>
      </c>
      <c r="X643" s="47">
        <v>21</v>
      </c>
      <c r="Y643" s="28">
        <v>79.047619047619051</v>
      </c>
      <c r="Z643" s="28">
        <v>28.619008002508043</v>
      </c>
      <c r="AA643" s="28">
        <v>1</v>
      </c>
      <c r="AB643" s="28">
        <v>4.4721359549995796</v>
      </c>
      <c r="AC643" s="28">
        <v>86.999999999999986</v>
      </c>
      <c r="AD643" s="28">
        <v>16.254554017744987</v>
      </c>
      <c r="AE643" s="28">
        <v>4.761904761904761</v>
      </c>
      <c r="AF643" s="28">
        <v>12.497618820818477</v>
      </c>
      <c r="AG643" s="28">
        <v>3</v>
      </c>
      <c r="AH643" s="28">
        <v>9.7872096985918571</v>
      </c>
      <c r="AI643" s="27">
        <v>21</v>
      </c>
      <c r="AJ643" s="28">
        <v>17.142857142857142</v>
      </c>
      <c r="AK643" s="28">
        <v>27.044936151312527</v>
      </c>
      <c r="AL643" s="28">
        <v>3</v>
      </c>
      <c r="AM643" s="28">
        <v>9.7872096985918571</v>
      </c>
      <c r="AN643" s="28">
        <v>6</v>
      </c>
      <c r="AO643" s="28">
        <v>11.424811411549589</v>
      </c>
      <c r="AP643" s="28">
        <v>91.999999999999986</v>
      </c>
      <c r="AQ643" s="28">
        <v>11.964860832322385</v>
      </c>
      <c r="AR643" s="28">
        <v>24.761904761904763</v>
      </c>
      <c r="AS643" s="28">
        <v>30.922329734198165</v>
      </c>
      <c r="AT643" s="28">
        <v>81.999999999999986</v>
      </c>
      <c r="AU643" s="28">
        <v>17.044832524535813</v>
      </c>
    </row>
    <row r="644" spans="1:47" x14ac:dyDescent="0.3">
      <c r="A644" s="19" t="s">
        <v>585</v>
      </c>
      <c r="B644" s="19" t="s">
        <v>25</v>
      </c>
      <c r="C644" s="20">
        <v>7</v>
      </c>
      <c r="D644" s="21">
        <v>325</v>
      </c>
      <c r="E644" s="22">
        <v>5.7868973813667077</v>
      </c>
      <c r="F644" s="21">
        <v>71244</v>
      </c>
      <c r="G644" s="22">
        <v>11.17387992022989</v>
      </c>
      <c r="H644" s="21">
        <v>4</v>
      </c>
      <c r="I644" s="21">
        <v>3.9953197500000002</v>
      </c>
      <c r="J644" s="34">
        <v>20</v>
      </c>
      <c r="K644" s="30">
        <v>86.111111111111114</v>
      </c>
      <c r="L644" s="30">
        <v>16.071235185568767</v>
      </c>
      <c r="M644" s="30">
        <v>81.666666666666671</v>
      </c>
      <c r="N644" s="30">
        <v>23.714513860531174</v>
      </c>
      <c r="O644" s="30">
        <v>67.222222222222229</v>
      </c>
      <c r="P644" s="30">
        <v>28.033906881181267</v>
      </c>
      <c r="Q644" s="31">
        <v>34</v>
      </c>
      <c r="R644" s="30">
        <v>91.503267973856211</v>
      </c>
      <c r="S644" s="30">
        <v>14.996900422842142</v>
      </c>
      <c r="T644" s="30">
        <v>67.320261437908499</v>
      </c>
      <c r="U644" s="30">
        <v>29.069775118565726</v>
      </c>
      <c r="V644" s="30">
        <v>78.75816993464052</v>
      </c>
      <c r="W644" s="30">
        <v>15.31991973158781</v>
      </c>
      <c r="X644" s="47">
        <v>21</v>
      </c>
      <c r="Y644" s="28">
        <v>68.571428571428569</v>
      </c>
      <c r="Z644" s="28">
        <v>38.247315498700594</v>
      </c>
      <c r="AA644" s="28">
        <v>26.666666666666664</v>
      </c>
      <c r="AB644" s="28">
        <v>34.832934606968351</v>
      </c>
      <c r="AC644" s="28">
        <v>29.523809523809526</v>
      </c>
      <c r="AD644" s="28">
        <v>38.791260675078668</v>
      </c>
      <c r="AE644" s="28">
        <v>60.952380952380949</v>
      </c>
      <c r="AF644" s="28">
        <v>41.701889873812902</v>
      </c>
      <c r="AG644" s="28">
        <v>36.19047619047619</v>
      </c>
      <c r="AH644" s="28">
        <v>40.308335425342293</v>
      </c>
      <c r="AI644" s="27">
        <v>21</v>
      </c>
      <c r="AJ644" s="28">
        <v>96.999999999999986</v>
      </c>
      <c r="AK644" s="28">
        <v>7.326950970650465</v>
      </c>
      <c r="AL644" s="28">
        <v>59.047619047619051</v>
      </c>
      <c r="AM644" s="28">
        <v>41.219505322694246</v>
      </c>
      <c r="AN644" s="28">
        <v>46.666666666666671</v>
      </c>
      <c r="AO644" s="28">
        <v>40.166320883712181</v>
      </c>
      <c r="AP644" s="28">
        <v>57.142857142857146</v>
      </c>
      <c r="AQ644" s="28">
        <v>40.637772717369387</v>
      </c>
      <c r="AR644" s="28">
        <v>57.142857142857146</v>
      </c>
      <c r="AS644" s="28">
        <v>37.568984168174843</v>
      </c>
      <c r="AT644" s="28">
        <v>78.095238095238102</v>
      </c>
      <c r="AU644" s="28">
        <v>36.279339522522676</v>
      </c>
    </row>
    <row r="645" spans="1:47" x14ac:dyDescent="0.3">
      <c r="A645" s="19" t="s">
        <v>586</v>
      </c>
      <c r="B645" s="19" t="s">
        <v>25</v>
      </c>
      <c r="C645" s="20">
        <v>6</v>
      </c>
      <c r="D645" s="21">
        <v>292</v>
      </c>
      <c r="E645" s="22">
        <v>5.6801726090170677</v>
      </c>
      <c r="F645" s="21">
        <v>4754</v>
      </c>
      <c r="G645" s="22">
        <v>8.4669519749794908</v>
      </c>
      <c r="H645" s="19">
        <v>5</v>
      </c>
      <c r="I645" s="19">
        <v>15.855886</v>
      </c>
      <c r="J645" s="34">
        <v>20</v>
      </c>
      <c r="K645" s="30">
        <v>88.888888888888886</v>
      </c>
      <c r="L645" s="30">
        <v>16.519820926111738</v>
      </c>
      <c r="M645" s="30">
        <v>93.333333333333329</v>
      </c>
      <c r="N645" s="30">
        <v>10.448052132925037</v>
      </c>
      <c r="O645" s="30">
        <v>95.000000000000014</v>
      </c>
      <c r="P645" s="30">
        <v>12.21158495108412</v>
      </c>
      <c r="Q645" s="31">
        <v>35</v>
      </c>
      <c r="R645" s="30">
        <v>68.888888888888886</v>
      </c>
      <c r="S645" s="30">
        <v>16.786064698030849</v>
      </c>
      <c r="T645" s="30">
        <v>48.253968253968253</v>
      </c>
      <c r="U645" s="30">
        <v>24.245005945771783</v>
      </c>
      <c r="V645" s="30">
        <v>62.857142857142861</v>
      </c>
      <c r="W645" s="30">
        <v>17.031488020405952</v>
      </c>
      <c r="X645" s="47">
        <v>20</v>
      </c>
      <c r="Y645" s="28">
        <v>35</v>
      </c>
      <c r="Z645" s="28">
        <v>32.36307187293307</v>
      </c>
      <c r="AA645" s="28">
        <v>24</v>
      </c>
      <c r="AB645" s="28">
        <v>35.894582496967132</v>
      </c>
      <c r="AC645" s="28">
        <v>61</v>
      </c>
      <c r="AD645" s="28">
        <v>33.387675002989695</v>
      </c>
      <c r="AE645" s="28">
        <v>11.578947368421053</v>
      </c>
      <c r="AF645" s="28">
        <v>19.224740395512598</v>
      </c>
      <c r="AG645" s="28">
        <v>5.2631578947368416</v>
      </c>
      <c r="AH645" s="28">
        <v>16.11363158344566</v>
      </c>
      <c r="AI645" s="27">
        <v>20</v>
      </c>
      <c r="AJ645" s="28">
        <v>33</v>
      </c>
      <c r="AK645" s="28">
        <v>31.970381029288575</v>
      </c>
      <c r="AL645" s="28">
        <v>25</v>
      </c>
      <c r="AM645" s="28">
        <v>31.034785237485401</v>
      </c>
      <c r="AN645" s="28">
        <v>74</v>
      </c>
      <c r="AO645" s="28">
        <v>24.365635853109101</v>
      </c>
      <c r="AP645" s="28">
        <v>77</v>
      </c>
      <c r="AQ645" s="28">
        <v>24.516374764204997</v>
      </c>
      <c r="AR645" s="28">
        <v>14</v>
      </c>
      <c r="AS645" s="28">
        <v>22.571523745873389</v>
      </c>
      <c r="AT645" s="28">
        <v>88.000000000000014</v>
      </c>
      <c r="AU645" s="28">
        <v>18.806493839265094</v>
      </c>
    </row>
    <row r="646" spans="1:47" x14ac:dyDescent="0.3">
      <c r="A646" s="19" t="s">
        <v>587</v>
      </c>
      <c r="B646" s="19" t="s">
        <v>25</v>
      </c>
      <c r="C646" s="20">
        <v>6</v>
      </c>
      <c r="D646" s="21">
        <v>347</v>
      </c>
      <c r="E646" s="22">
        <v>5.8522024797744745</v>
      </c>
      <c r="F646" s="21">
        <v>57894</v>
      </c>
      <c r="G646" s="22">
        <v>10.966386304046374</v>
      </c>
      <c r="H646" s="21">
        <v>4</v>
      </c>
      <c r="I646" s="21">
        <v>5.6404255000000001</v>
      </c>
      <c r="J646" s="34">
        <v>20</v>
      </c>
      <c r="K646" s="30">
        <v>91.1111111111111</v>
      </c>
      <c r="L646" s="30">
        <v>15.123489941749357</v>
      </c>
      <c r="M646" s="30">
        <v>93.888888888888872</v>
      </c>
      <c r="N646" s="30">
        <v>11.096481597049513</v>
      </c>
      <c r="O646" s="30">
        <v>92.222222222222229</v>
      </c>
      <c r="P646" s="30">
        <v>12.539735414374118</v>
      </c>
      <c r="Q646" s="31">
        <v>33</v>
      </c>
      <c r="R646" s="30">
        <v>75.420875420875419</v>
      </c>
      <c r="S646" s="30">
        <v>18.790096172686962</v>
      </c>
      <c r="T646" s="30">
        <v>55.218855218855225</v>
      </c>
      <c r="U646" s="30">
        <v>25.832563979709917</v>
      </c>
      <c r="V646" s="30">
        <v>65.993265993265993</v>
      </c>
      <c r="W646" s="30">
        <v>17.109711779766545</v>
      </c>
      <c r="X646" s="47">
        <v>21</v>
      </c>
      <c r="Y646" s="28">
        <v>40</v>
      </c>
      <c r="Z646" s="28">
        <v>35.777087639996637</v>
      </c>
      <c r="AA646" s="28">
        <v>71.428571428571431</v>
      </c>
      <c r="AB646" s="28">
        <v>35.536701350253978</v>
      </c>
      <c r="AC646" s="28">
        <v>3</v>
      </c>
      <c r="AD646" s="28">
        <v>7.326950970650465</v>
      </c>
      <c r="AE646" s="28">
        <v>0</v>
      </c>
      <c r="AF646" s="28">
        <v>0</v>
      </c>
      <c r="AG646" s="28">
        <v>2</v>
      </c>
      <c r="AH646" s="28">
        <v>6.1558701125109252</v>
      </c>
      <c r="AI646" s="27">
        <v>21</v>
      </c>
      <c r="AJ646" s="28">
        <v>10</v>
      </c>
      <c r="AK646" s="28">
        <v>20</v>
      </c>
      <c r="AL646" s="28">
        <v>0</v>
      </c>
      <c r="AM646" s="28">
        <v>0</v>
      </c>
      <c r="AN646" s="28">
        <v>25.714285714285715</v>
      </c>
      <c r="AO646" s="28">
        <v>33.551665915633542</v>
      </c>
      <c r="AP646" s="28">
        <v>20</v>
      </c>
      <c r="AQ646" s="28">
        <v>30.331501776206199</v>
      </c>
      <c r="AR646" s="28">
        <v>54.285714285714292</v>
      </c>
      <c r="AS646" s="28">
        <v>39.060392800307135</v>
      </c>
      <c r="AT646" s="28">
        <v>96</v>
      </c>
      <c r="AU646" s="28">
        <v>10.462967275611927</v>
      </c>
    </row>
    <row r="647" spans="1:47" x14ac:dyDescent="0.3">
      <c r="A647" s="19" t="s">
        <v>588</v>
      </c>
      <c r="B647" s="19" t="s">
        <v>25</v>
      </c>
      <c r="C647" s="20">
        <v>8</v>
      </c>
      <c r="D647" s="21">
        <v>5</v>
      </c>
      <c r="E647" s="22">
        <v>1.791759469228055</v>
      </c>
      <c r="F647" s="21">
        <v>154</v>
      </c>
      <c r="G647" s="22">
        <v>5.0434251169192468</v>
      </c>
      <c r="H647" s="21">
        <v>0</v>
      </c>
      <c r="I647" s="21">
        <v>0</v>
      </c>
      <c r="J647" s="34">
        <v>20</v>
      </c>
      <c r="K647" s="30">
        <v>50.555555555555557</v>
      </c>
      <c r="L647" s="30">
        <v>24.309836715691851</v>
      </c>
      <c r="M647" s="30">
        <v>81.666666666666671</v>
      </c>
      <c r="N647" s="30">
        <v>17.7613227940492</v>
      </c>
      <c r="O647" s="30">
        <v>78.333333333333329</v>
      </c>
      <c r="P647" s="30">
        <v>23.494293059544727</v>
      </c>
      <c r="Q647" s="31">
        <v>33</v>
      </c>
      <c r="R647" s="30">
        <v>31.649831649831654</v>
      </c>
      <c r="S647" s="30">
        <v>20.245638937731925</v>
      </c>
      <c r="T647" s="30">
        <v>68.686868686868678</v>
      </c>
      <c r="U647" s="30">
        <v>22.644349282618421</v>
      </c>
      <c r="V647" s="30">
        <v>41.07744107744108</v>
      </c>
      <c r="W647" s="30">
        <v>21.424005891347051</v>
      </c>
      <c r="X647" s="47">
        <v>21</v>
      </c>
      <c r="Y647" s="28">
        <v>81.904761904761898</v>
      </c>
      <c r="Z647" s="28">
        <v>27.49891772762113</v>
      </c>
      <c r="AA647" s="28">
        <v>3</v>
      </c>
      <c r="AB647" s="28">
        <v>9.7872096985918571</v>
      </c>
      <c r="AC647" s="28">
        <v>27.61904761904762</v>
      </c>
      <c r="AD647" s="28">
        <v>33.749779540726173</v>
      </c>
      <c r="AE647" s="28">
        <v>0</v>
      </c>
      <c r="AF647" s="28">
        <v>0</v>
      </c>
      <c r="AG647" s="28">
        <v>3</v>
      </c>
      <c r="AH647" s="28">
        <v>9.7872096985918571</v>
      </c>
      <c r="AI647" s="27">
        <v>21</v>
      </c>
      <c r="AJ647" s="28">
        <v>22.857142857142854</v>
      </c>
      <c r="AK647" s="28">
        <v>34.805582475065279</v>
      </c>
      <c r="AL647" s="28">
        <v>0</v>
      </c>
      <c r="AM647" s="28">
        <v>0</v>
      </c>
      <c r="AN647" s="28">
        <v>0</v>
      </c>
      <c r="AO647" s="28">
        <v>0</v>
      </c>
      <c r="AP647" s="28">
        <v>62.857142857142854</v>
      </c>
      <c r="AQ647" s="28">
        <v>32.425739335111103</v>
      </c>
      <c r="AR647" s="28">
        <v>3</v>
      </c>
      <c r="AS647" s="28">
        <v>13.416407864998737</v>
      </c>
      <c r="AT647" s="28">
        <v>56.190476190476183</v>
      </c>
      <c r="AU647" s="28">
        <v>41.288762451324509</v>
      </c>
    </row>
    <row r="648" spans="1:47" x14ac:dyDescent="0.3">
      <c r="A648" s="19" t="s">
        <v>589</v>
      </c>
      <c r="B648" s="19" t="s">
        <v>25</v>
      </c>
      <c r="C648" s="20">
        <v>5</v>
      </c>
      <c r="D648" s="21">
        <v>704</v>
      </c>
      <c r="E648" s="22">
        <v>6.5581978028122689</v>
      </c>
      <c r="F648" s="21">
        <v>47332</v>
      </c>
      <c r="G648" s="22">
        <v>10.76496300563697</v>
      </c>
      <c r="H648" s="21">
        <v>9</v>
      </c>
      <c r="I648" s="21">
        <v>28.062908777800001</v>
      </c>
      <c r="J648" s="34">
        <v>20</v>
      </c>
      <c r="K648" s="30">
        <v>85.555555555555557</v>
      </c>
      <c r="L648" s="30">
        <v>17.697185747056572</v>
      </c>
      <c r="M648" s="30">
        <v>89.444444444444457</v>
      </c>
      <c r="N648" s="30">
        <v>17.09013676156265</v>
      </c>
      <c r="O648" s="30">
        <v>88.888888888888886</v>
      </c>
      <c r="P648" s="30">
        <v>15.294382258037452</v>
      </c>
      <c r="Q648" s="31">
        <v>33</v>
      </c>
      <c r="R648" s="30">
        <v>59.932659932659931</v>
      </c>
      <c r="S648" s="30">
        <v>19.432415711808922</v>
      </c>
      <c r="T648" s="30">
        <v>52.861952861952858</v>
      </c>
      <c r="U648" s="30">
        <v>22.227482542386376</v>
      </c>
      <c r="V648" s="30">
        <v>57.912457912457917</v>
      </c>
      <c r="W648" s="30">
        <v>15.405420261650912</v>
      </c>
      <c r="X648" s="47">
        <v>21</v>
      </c>
      <c r="Y648" s="28">
        <v>17.142857142857142</v>
      </c>
      <c r="Z648" s="28">
        <v>25.523098781859765</v>
      </c>
      <c r="AA648" s="28">
        <v>91</v>
      </c>
      <c r="AB648" s="28">
        <v>17.740824166460332</v>
      </c>
      <c r="AC648" s="28">
        <v>20.952380952380956</v>
      </c>
      <c r="AD648" s="28">
        <v>27.185430271518953</v>
      </c>
      <c r="AE648" s="28">
        <v>1</v>
      </c>
      <c r="AF648" s="28">
        <v>4.4721359549995796</v>
      </c>
      <c r="AG648" s="28">
        <v>3.8095238095238093</v>
      </c>
      <c r="AH648" s="28">
        <v>8.0474781616295665</v>
      </c>
      <c r="AI648" s="27">
        <v>21</v>
      </c>
      <c r="AJ648" s="28">
        <v>20</v>
      </c>
      <c r="AK648" s="28">
        <v>29.664793948382652</v>
      </c>
      <c r="AL648" s="28">
        <v>0</v>
      </c>
      <c r="AM648" s="28">
        <v>0</v>
      </c>
      <c r="AN648" s="28">
        <v>35.238095238095234</v>
      </c>
      <c r="AO648" s="28">
        <v>32.189912646518266</v>
      </c>
      <c r="AP648" s="28">
        <v>68.571428571428569</v>
      </c>
      <c r="AQ648" s="28">
        <v>29.374430085656861</v>
      </c>
      <c r="AR648" s="28">
        <v>7.6190476190476186</v>
      </c>
      <c r="AS648" s="28">
        <v>14.800257398019099</v>
      </c>
      <c r="AT648" s="28">
        <v>73.333333333333329</v>
      </c>
      <c r="AU648" s="28">
        <v>31.832897030168862</v>
      </c>
    </row>
    <row r="649" spans="1:47" x14ac:dyDescent="0.3">
      <c r="A649" s="19" t="s">
        <v>590</v>
      </c>
      <c r="B649" s="19" t="s">
        <v>25</v>
      </c>
      <c r="C649" s="20">
        <v>5</v>
      </c>
      <c r="D649" s="21">
        <v>57</v>
      </c>
      <c r="E649" s="22">
        <v>4.0604430105464191</v>
      </c>
      <c r="F649" s="21">
        <v>4334</v>
      </c>
      <c r="G649" s="22">
        <v>8.3744768892146428</v>
      </c>
      <c r="H649" s="21">
        <v>0</v>
      </c>
      <c r="I649" s="21">
        <v>0</v>
      </c>
      <c r="J649" s="34">
        <v>20</v>
      </c>
      <c r="K649" s="30">
        <v>62.222222222222221</v>
      </c>
      <c r="L649" s="30">
        <v>19.211216130458162</v>
      </c>
      <c r="M649" s="30">
        <v>61.666666666666664</v>
      </c>
      <c r="N649" s="30">
        <v>19.571431620413335</v>
      </c>
      <c r="O649" s="30">
        <v>33.333333333333336</v>
      </c>
      <c r="P649" s="30">
        <v>21.020117842820387</v>
      </c>
      <c r="Q649" s="31">
        <v>33</v>
      </c>
      <c r="R649" s="30">
        <v>33.333333333333336</v>
      </c>
      <c r="S649" s="30">
        <v>20.412414523193153</v>
      </c>
      <c r="T649" s="30">
        <v>56.228956228956228</v>
      </c>
      <c r="U649" s="30">
        <v>19.825510817176696</v>
      </c>
      <c r="V649" s="30">
        <v>55.892255892255889</v>
      </c>
      <c r="W649" s="30">
        <v>20.12400762158126</v>
      </c>
      <c r="X649" s="47">
        <v>20</v>
      </c>
      <c r="Y649" s="28">
        <v>55</v>
      </c>
      <c r="Z649" s="28">
        <v>46.282883047168689</v>
      </c>
      <c r="AA649" s="28">
        <v>0</v>
      </c>
      <c r="AB649" s="28">
        <v>0</v>
      </c>
      <c r="AC649" s="28">
        <v>3.1578947368421053</v>
      </c>
      <c r="AD649" s="28">
        <v>7.4926864926535517</v>
      </c>
      <c r="AE649" s="28">
        <v>14</v>
      </c>
      <c r="AF649" s="28">
        <v>24.365635853109104</v>
      </c>
      <c r="AG649" s="28">
        <v>2.1052631578947367</v>
      </c>
      <c r="AH649" s="28">
        <v>6.3060353528461155</v>
      </c>
      <c r="AI649" s="27">
        <v>20</v>
      </c>
      <c r="AJ649" s="28">
        <v>90</v>
      </c>
      <c r="AK649" s="28">
        <v>18.918106058538349</v>
      </c>
      <c r="AL649" s="28">
        <v>0</v>
      </c>
      <c r="AM649" s="28">
        <v>0</v>
      </c>
      <c r="AN649" s="28">
        <v>0</v>
      </c>
      <c r="AO649" s="28">
        <v>0</v>
      </c>
      <c r="AP649" s="28">
        <v>0</v>
      </c>
      <c r="AQ649" s="28">
        <v>0</v>
      </c>
      <c r="AR649" s="28">
        <v>4.2105263157894735</v>
      </c>
      <c r="AS649" s="28">
        <v>14.265650070355173</v>
      </c>
      <c r="AT649" s="28">
        <v>33</v>
      </c>
      <c r="AU649" s="28">
        <v>39.081561138887885</v>
      </c>
    </row>
    <row r="650" spans="1:47" x14ac:dyDescent="0.3">
      <c r="A650" s="19" t="s">
        <v>591</v>
      </c>
      <c r="B650" s="19" t="s">
        <v>25</v>
      </c>
      <c r="C650" s="20">
        <v>4</v>
      </c>
      <c r="D650" s="21">
        <v>35</v>
      </c>
      <c r="E650" s="22">
        <v>3.5835189384561099</v>
      </c>
      <c r="F650" s="19">
        <v>952</v>
      </c>
      <c r="G650" s="33">
        <v>6.8596149036542018</v>
      </c>
      <c r="H650" s="21">
        <v>22</v>
      </c>
      <c r="I650" s="21">
        <v>39.5827553182</v>
      </c>
      <c r="J650" s="31">
        <v>20</v>
      </c>
      <c r="K650" s="30">
        <v>75.555555555555557</v>
      </c>
      <c r="L650" s="30">
        <v>26.637410852409779</v>
      </c>
      <c r="M650" s="30">
        <v>95.000000000000014</v>
      </c>
      <c r="N650" s="30">
        <v>11.096481597049513</v>
      </c>
      <c r="O650" s="30">
        <v>93.333333333333329</v>
      </c>
      <c r="P650" s="30">
        <v>11.625519195124363</v>
      </c>
      <c r="Q650" s="31">
        <v>33</v>
      </c>
      <c r="R650" s="30">
        <v>69.360269360269356</v>
      </c>
      <c r="S650" s="30">
        <v>15.720922362418101</v>
      </c>
      <c r="T650" s="30">
        <v>41.750841750841751</v>
      </c>
      <c r="U650" s="30">
        <v>19.843193749917948</v>
      </c>
      <c r="V650" s="30">
        <v>60.606060606060595</v>
      </c>
      <c r="W650" s="30">
        <v>12.136984687573644</v>
      </c>
      <c r="X650" s="47">
        <v>21</v>
      </c>
      <c r="Y650" s="28">
        <v>36.19047619047619</v>
      </c>
      <c r="Z650" s="28">
        <v>40.308335425342293</v>
      </c>
      <c r="AA650" s="28">
        <v>10.476190476190478</v>
      </c>
      <c r="AB650" s="28">
        <v>21.558337244831861</v>
      </c>
      <c r="AC650" s="28">
        <v>33.333333333333336</v>
      </c>
      <c r="AD650" s="28">
        <v>31.832897030168859</v>
      </c>
      <c r="AE650" s="28">
        <v>7.6190476190476186</v>
      </c>
      <c r="AF650" s="28">
        <v>18.413245749938248</v>
      </c>
      <c r="AG650" s="28">
        <v>1</v>
      </c>
      <c r="AH650" s="28">
        <v>4.4721359549995796</v>
      </c>
      <c r="AI650" s="27">
        <v>21</v>
      </c>
      <c r="AJ650" s="28">
        <v>8</v>
      </c>
      <c r="AK650" s="28">
        <v>15.07874069850104</v>
      </c>
      <c r="AL650" s="28">
        <v>2.8571428571428568</v>
      </c>
      <c r="AM650" s="28">
        <v>7.1713716560063618</v>
      </c>
      <c r="AN650" s="28">
        <v>60</v>
      </c>
      <c r="AO650" s="28">
        <v>30.331501776206199</v>
      </c>
      <c r="AP650" s="28">
        <v>60.952380952380949</v>
      </c>
      <c r="AQ650" s="28">
        <v>34.914862437758785</v>
      </c>
      <c r="AR650" s="28">
        <v>12.380952380952381</v>
      </c>
      <c r="AS650" s="28">
        <v>24.063408300729531</v>
      </c>
      <c r="AT650" s="28">
        <v>81.904761904761898</v>
      </c>
      <c r="AU650" s="28">
        <v>32.189912646518252</v>
      </c>
    </row>
    <row r="651" spans="1:47" x14ac:dyDescent="0.3">
      <c r="A651" s="19" t="s">
        <v>592</v>
      </c>
      <c r="B651" s="19" t="s">
        <v>25</v>
      </c>
      <c r="C651" s="20">
        <v>7</v>
      </c>
      <c r="D651" s="21">
        <v>183</v>
      </c>
      <c r="E651" s="22">
        <v>5.2149357576089859</v>
      </c>
      <c r="F651" s="21">
        <v>20424</v>
      </c>
      <c r="G651" s="22">
        <v>9.9245149197282032</v>
      </c>
      <c r="H651" s="21">
        <v>1</v>
      </c>
      <c r="I651" s="21">
        <v>0.313357</v>
      </c>
      <c r="J651" s="34">
        <v>20</v>
      </c>
      <c r="K651" s="30">
        <v>87.777777777777771</v>
      </c>
      <c r="L651" s="30">
        <v>16.480441082434798</v>
      </c>
      <c r="M651" s="30">
        <v>88.888888888888886</v>
      </c>
      <c r="N651" s="30">
        <v>21.326997109719844</v>
      </c>
      <c r="O651" s="30">
        <v>83.333333333333329</v>
      </c>
      <c r="P651" s="30">
        <v>23.501206195801313</v>
      </c>
      <c r="Q651" s="31">
        <v>36</v>
      </c>
      <c r="R651" s="30">
        <v>48.456790123456784</v>
      </c>
      <c r="S651" s="30">
        <v>27.23634590239363</v>
      </c>
      <c r="T651" s="30">
        <v>51.234567901234563</v>
      </c>
      <c r="U651" s="30">
        <v>26.196621586748144</v>
      </c>
      <c r="V651" s="30">
        <v>50</v>
      </c>
      <c r="W651" s="30">
        <v>20.140599270554794</v>
      </c>
      <c r="X651" s="47">
        <v>21</v>
      </c>
      <c r="Y651" s="28">
        <v>60.952380952380949</v>
      </c>
      <c r="Z651" s="28">
        <v>39.230697407102255</v>
      </c>
      <c r="AA651" s="28">
        <v>52.380952380952387</v>
      </c>
      <c r="AB651" s="28">
        <v>38.717536324611608</v>
      </c>
      <c r="AC651" s="28">
        <v>60.952380952380949</v>
      </c>
      <c r="AD651" s="28">
        <v>39.737232151316469</v>
      </c>
      <c r="AE651" s="28">
        <v>22.857142857142854</v>
      </c>
      <c r="AF651" s="28">
        <v>37.568984168174829</v>
      </c>
      <c r="AG651" s="28">
        <v>45.714285714285708</v>
      </c>
      <c r="AH651" s="28">
        <v>39.060392800307142</v>
      </c>
      <c r="AI651" s="27">
        <v>21</v>
      </c>
      <c r="AJ651" s="28">
        <v>21.904761904761905</v>
      </c>
      <c r="AK651" s="28">
        <v>28.916958280401424</v>
      </c>
      <c r="AL651" s="28">
        <v>6</v>
      </c>
      <c r="AM651" s="28">
        <v>18.467610337532772</v>
      </c>
      <c r="AN651" s="28">
        <v>75.238095238095241</v>
      </c>
      <c r="AO651" s="28">
        <v>25.222816579249745</v>
      </c>
      <c r="AP651" s="28">
        <v>81.904761904761898</v>
      </c>
      <c r="AQ651" s="28">
        <v>28.91695828040141</v>
      </c>
      <c r="AR651" s="28">
        <v>91.428571428571416</v>
      </c>
      <c r="AS651" s="28">
        <v>13.522468075656283</v>
      </c>
      <c r="AT651" s="28">
        <v>89.523809523809533</v>
      </c>
      <c r="AU651" s="28">
        <v>24.181850730701008</v>
      </c>
    </row>
    <row r="652" spans="1:47" x14ac:dyDescent="0.3">
      <c r="A652" s="19" t="s">
        <v>593</v>
      </c>
      <c r="B652" s="19" t="s">
        <v>25</v>
      </c>
      <c r="C652" s="20">
        <v>7</v>
      </c>
      <c r="D652" s="21">
        <v>250</v>
      </c>
      <c r="E652" s="22">
        <v>5.5254529391317835</v>
      </c>
      <c r="F652" s="21">
        <v>15925</v>
      </c>
      <c r="G652" s="22">
        <v>9.6757082728173902</v>
      </c>
      <c r="H652" s="21">
        <v>4</v>
      </c>
      <c r="I652" s="21">
        <v>4.7787059999999997</v>
      </c>
      <c r="J652" s="34">
        <v>20</v>
      </c>
      <c r="K652" s="30">
        <v>63.888888888888886</v>
      </c>
      <c r="L652" s="30">
        <v>31.607362134961605</v>
      </c>
      <c r="M652" s="30">
        <v>88.888888888888886</v>
      </c>
      <c r="N652" s="30">
        <v>19.075446117310047</v>
      </c>
      <c r="O652" s="30">
        <v>91.1111111111111</v>
      </c>
      <c r="P652" s="30">
        <v>19.612887781290848</v>
      </c>
      <c r="Q652" s="31">
        <v>34</v>
      </c>
      <c r="R652" s="30">
        <v>37.908496732026144</v>
      </c>
      <c r="S652" s="30">
        <v>23.864821806510879</v>
      </c>
      <c r="T652" s="30">
        <v>70.588235294117638</v>
      </c>
      <c r="U652" s="30">
        <v>24.44786522455454</v>
      </c>
      <c r="V652" s="30">
        <v>46.078431372549026</v>
      </c>
      <c r="W652" s="30">
        <v>25.824576256042686</v>
      </c>
      <c r="X652" s="47">
        <v>21</v>
      </c>
      <c r="Y652" s="28">
        <v>24.761904761904763</v>
      </c>
      <c r="Z652" s="28">
        <v>36.279339522522676</v>
      </c>
      <c r="AA652" s="28">
        <v>10.476190476190478</v>
      </c>
      <c r="AB652" s="28">
        <v>24.181850730701004</v>
      </c>
      <c r="AC652" s="28">
        <v>83.809523809523824</v>
      </c>
      <c r="AD652" s="28">
        <v>23.340135063060469</v>
      </c>
      <c r="AE652" s="28">
        <v>9</v>
      </c>
      <c r="AF652" s="28">
        <v>19.973666874689101</v>
      </c>
      <c r="AG652" s="28">
        <v>25.714285714285715</v>
      </c>
      <c r="AH652" s="28">
        <v>36.955571781725766</v>
      </c>
      <c r="AI652" s="27">
        <v>21</v>
      </c>
      <c r="AJ652" s="28">
        <v>27.61904761904762</v>
      </c>
      <c r="AK652" s="28">
        <v>37.670248460125919</v>
      </c>
      <c r="AL652" s="28">
        <v>0</v>
      </c>
      <c r="AM652" s="28">
        <v>0</v>
      </c>
      <c r="AN652" s="28">
        <v>25.714285714285715</v>
      </c>
      <c r="AO652" s="28">
        <v>32.337505867247799</v>
      </c>
      <c r="AP652" s="28">
        <v>78.095238095238102</v>
      </c>
      <c r="AQ652" s="28">
        <v>25.222816579249745</v>
      </c>
      <c r="AR652" s="28">
        <v>80</v>
      </c>
      <c r="AS652" s="28">
        <v>26.832815729997474</v>
      </c>
      <c r="AT652" s="28">
        <v>91</v>
      </c>
      <c r="AU652" s="28">
        <v>15.183093090324954</v>
      </c>
    </row>
    <row r="653" spans="1:47" x14ac:dyDescent="0.3">
      <c r="A653" s="19" t="s">
        <v>594</v>
      </c>
      <c r="B653" s="19" t="s">
        <v>25</v>
      </c>
      <c r="C653" s="20">
        <v>6</v>
      </c>
      <c r="D653" s="21">
        <v>4</v>
      </c>
      <c r="E653" s="22">
        <v>1.6094379124341003</v>
      </c>
      <c r="F653" s="21">
        <v>246</v>
      </c>
      <c r="G653" s="22">
        <v>5.5093883366279774</v>
      </c>
      <c r="H653" s="21">
        <v>3</v>
      </c>
      <c r="I653" s="21">
        <v>1.3578790000000001</v>
      </c>
      <c r="J653" s="34">
        <v>20</v>
      </c>
      <c r="K653" s="30">
        <v>51.666666666666671</v>
      </c>
      <c r="L653" s="30">
        <v>27.519264916063218</v>
      </c>
      <c r="M653" s="30">
        <v>90.555555555555557</v>
      </c>
      <c r="N653" s="30">
        <v>14.983204805742057</v>
      </c>
      <c r="O653" s="30">
        <v>89.444444444444457</v>
      </c>
      <c r="P653" s="30">
        <v>16.312016164319772</v>
      </c>
      <c r="Q653" s="31">
        <v>33</v>
      </c>
      <c r="R653" s="30">
        <v>38.72053872053872</v>
      </c>
      <c r="S653" s="30">
        <v>23.59005795390533</v>
      </c>
      <c r="T653" s="30">
        <v>69.360269360269356</v>
      </c>
      <c r="U653" s="30">
        <v>22.400380120765966</v>
      </c>
      <c r="V653" s="30">
        <v>43.43434343434344</v>
      </c>
      <c r="W653" s="30">
        <v>20.100756305184245</v>
      </c>
      <c r="X653" s="47">
        <v>20</v>
      </c>
      <c r="Y653" s="28">
        <v>40.999999999999993</v>
      </c>
      <c r="Z653" s="28">
        <v>35.228576916743989</v>
      </c>
      <c r="AA653" s="28">
        <v>15</v>
      </c>
      <c r="AB653" s="28">
        <v>26.655699499159159</v>
      </c>
      <c r="AC653" s="28">
        <v>38</v>
      </c>
      <c r="AD653" s="28">
        <v>36.649118607912548</v>
      </c>
      <c r="AE653" s="28">
        <v>0</v>
      </c>
      <c r="AF653" s="28">
        <v>0</v>
      </c>
      <c r="AG653" s="28">
        <v>11.578947368421053</v>
      </c>
      <c r="AH653" s="28">
        <v>19.224740395512598</v>
      </c>
      <c r="AI653" s="27">
        <v>20</v>
      </c>
      <c r="AJ653" s="28">
        <v>40.999999999999993</v>
      </c>
      <c r="AK653" s="28">
        <v>40.249223594996216</v>
      </c>
      <c r="AL653" s="28">
        <v>0</v>
      </c>
      <c r="AM653" s="28">
        <v>0</v>
      </c>
      <c r="AN653" s="28">
        <v>4.2105263157894735</v>
      </c>
      <c r="AO653" s="28">
        <v>14.265650070355173</v>
      </c>
      <c r="AP653" s="28">
        <v>44.000000000000007</v>
      </c>
      <c r="AQ653" s="28">
        <v>43.817804600413282</v>
      </c>
      <c r="AR653" s="28">
        <v>32</v>
      </c>
      <c r="AS653" s="28">
        <v>38.058127287500348</v>
      </c>
      <c r="AT653" s="28">
        <v>95.789473684210535</v>
      </c>
      <c r="AU653" s="28">
        <v>10.706067580626192</v>
      </c>
    </row>
    <row r="654" spans="1:47" x14ac:dyDescent="0.3">
      <c r="A654" s="19" t="s">
        <v>595</v>
      </c>
      <c r="B654" s="19" t="s">
        <v>39</v>
      </c>
      <c r="C654" s="20">
        <v>9</v>
      </c>
      <c r="D654" s="21">
        <v>2</v>
      </c>
      <c r="E654" s="22">
        <v>1.0986122886681098</v>
      </c>
      <c r="F654" s="21">
        <v>73</v>
      </c>
      <c r="G654" s="22">
        <v>4.3040650932041702</v>
      </c>
      <c r="H654" s="21">
        <v>0</v>
      </c>
      <c r="I654" s="21">
        <v>0</v>
      </c>
      <c r="J654" s="34">
        <v>20</v>
      </c>
      <c r="K654" s="30">
        <v>64.444444444444443</v>
      </c>
      <c r="L654" s="30">
        <v>24.343224778007389</v>
      </c>
      <c r="M654" s="30">
        <v>85</v>
      </c>
      <c r="N654" s="30">
        <v>13.620208202336094</v>
      </c>
      <c r="O654" s="30">
        <v>74.444444444444443</v>
      </c>
      <c r="P654" s="30">
        <v>26.268964188413751</v>
      </c>
      <c r="Q654" s="31">
        <v>33</v>
      </c>
      <c r="R654" s="30">
        <v>77.777777777777771</v>
      </c>
      <c r="S654" s="30">
        <v>14.958791130929178</v>
      </c>
      <c r="T654" s="30">
        <v>48.148148148148145</v>
      </c>
      <c r="U654" s="30">
        <v>31.015063378600424</v>
      </c>
      <c r="V654" s="30">
        <v>69.023569023569024</v>
      </c>
      <c r="W654" s="30">
        <v>15.405420261650912</v>
      </c>
      <c r="X654" s="47">
        <v>20</v>
      </c>
      <c r="Y654" s="28">
        <v>30</v>
      </c>
      <c r="Z654" s="28">
        <v>35.24351377428043</v>
      </c>
      <c r="AA654" s="28">
        <v>19</v>
      </c>
      <c r="AB654" s="28">
        <v>31.43916431191483</v>
      </c>
      <c r="AC654" s="28">
        <v>89</v>
      </c>
      <c r="AD654" s="28">
        <v>18.89026482776665</v>
      </c>
      <c r="AE654" s="28">
        <v>3.1578947368421053</v>
      </c>
      <c r="AF654" s="28">
        <v>7.4926864926535517</v>
      </c>
      <c r="AG654" s="28">
        <v>17</v>
      </c>
      <c r="AH654" s="28">
        <v>26.177531547010631</v>
      </c>
      <c r="AI654" s="27">
        <v>20</v>
      </c>
      <c r="AJ654" s="28">
        <v>28</v>
      </c>
      <c r="AK654" s="28">
        <v>31.388901826835813</v>
      </c>
      <c r="AL654" s="28">
        <v>2.1052631578947367</v>
      </c>
      <c r="AM654" s="28">
        <v>6.3060353528461155</v>
      </c>
      <c r="AN654" s="28">
        <v>34</v>
      </c>
      <c r="AO654" s="28">
        <v>33.150375087184948</v>
      </c>
      <c r="AP654" s="28">
        <v>76</v>
      </c>
      <c r="AQ654" s="28">
        <v>33.466401061363015</v>
      </c>
      <c r="AR654" s="28">
        <v>7.3684210526315779</v>
      </c>
      <c r="AS654" s="28">
        <v>9.9118925556670412</v>
      </c>
      <c r="AT654" s="28">
        <v>94</v>
      </c>
      <c r="AU654" s="28">
        <v>11.424811411549578</v>
      </c>
    </row>
    <row r="655" spans="1:47" x14ac:dyDescent="0.3">
      <c r="A655" s="19" t="s">
        <v>596</v>
      </c>
      <c r="B655" s="19" t="s">
        <v>25</v>
      </c>
      <c r="C655" s="20">
        <v>5</v>
      </c>
      <c r="D655" s="21">
        <v>27</v>
      </c>
      <c r="E655" s="22">
        <v>3.3322045101752038</v>
      </c>
      <c r="F655" s="21">
        <v>2330</v>
      </c>
      <c r="G655" s="22">
        <v>7.7540526390357574</v>
      </c>
      <c r="H655" s="21">
        <v>13</v>
      </c>
      <c r="I655" s="21">
        <v>4.7967783846199996</v>
      </c>
      <c r="J655" s="34">
        <v>20</v>
      </c>
      <c r="K655" s="30">
        <v>97.222222222222229</v>
      </c>
      <c r="L655" s="30">
        <v>7.9594488823486547</v>
      </c>
      <c r="M655" s="30">
        <v>100</v>
      </c>
      <c r="N655" s="30">
        <v>0</v>
      </c>
      <c r="O655" s="30">
        <v>100</v>
      </c>
      <c r="P655" s="30">
        <v>0</v>
      </c>
      <c r="Q655" s="31">
        <v>32</v>
      </c>
      <c r="R655" s="30">
        <v>90.972222222222229</v>
      </c>
      <c r="S655" s="30">
        <v>13.368382845223111</v>
      </c>
      <c r="T655" s="30">
        <v>64.583333333333329</v>
      </c>
      <c r="U655" s="30">
        <v>31.228337772731191</v>
      </c>
      <c r="V655" s="30">
        <v>76.388888888888886</v>
      </c>
      <c r="W655" s="30">
        <v>22.709706835359828</v>
      </c>
      <c r="X655" s="47">
        <v>21</v>
      </c>
      <c r="Y655" s="28">
        <v>34.285714285714285</v>
      </c>
      <c r="Z655" s="28">
        <v>35.294677866702308</v>
      </c>
      <c r="AA655" s="28">
        <v>0</v>
      </c>
      <c r="AB655" s="28">
        <v>0</v>
      </c>
      <c r="AC655" s="28">
        <v>63.809523809523817</v>
      </c>
      <c r="AD655" s="28">
        <v>34.420370491351555</v>
      </c>
      <c r="AE655" s="28">
        <v>96.190476190476176</v>
      </c>
      <c r="AF655" s="28">
        <v>8.0474781616295665</v>
      </c>
      <c r="AG655" s="28">
        <v>20</v>
      </c>
      <c r="AH655" s="28">
        <v>33.466401061363023</v>
      </c>
      <c r="AI655" s="27">
        <v>21</v>
      </c>
      <c r="AJ655" s="28">
        <v>44.761904761904766</v>
      </c>
      <c r="AK655" s="28">
        <v>35.159500511106188</v>
      </c>
      <c r="AL655" s="28">
        <v>100</v>
      </c>
      <c r="AM655" s="28">
        <v>0</v>
      </c>
      <c r="AN655" s="28">
        <v>92.38095238095238</v>
      </c>
      <c r="AO655" s="28">
        <v>11.791845447071433</v>
      </c>
      <c r="AP655" s="28">
        <v>72.38095238095238</v>
      </c>
      <c r="AQ655" s="28">
        <v>27.18543027151896</v>
      </c>
      <c r="AR655" s="28">
        <v>20.952380952380956</v>
      </c>
      <c r="AS655" s="28">
        <v>30.643883876682782</v>
      </c>
      <c r="AT655" s="28">
        <v>86.666666666666657</v>
      </c>
      <c r="AU655" s="28">
        <v>19.321835661585929</v>
      </c>
    </row>
    <row r="656" spans="1:47" x14ac:dyDescent="0.3">
      <c r="A656" s="19" t="s">
        <v>597</v>
      </c>
      <c r="B656" s="19" t="s">
        <v>25</v>
      </c>
      <c r="C656" s="20">
        <v>10</v>
      </c>
      <c r="D656" s="21">
        <v>1</v>
      </c>
      <c r="E656" s="22">
        <v>0.69314718055994529</v>
      </c>
      <c r="F656" s="21">
        <v>102</v>
      </c>
      <c r="G656" s="22">
        <v>4.6347289882296359</v>
      </c>
      <c r="H656" s="21">
        <v>0</v>
      </c>
      <c r="I656" s="21">
        <v>0</v>
      </c>
      <c r="J656" s="34">
        <v>20</v>
      </c>
      <c r="K656" s="30">
        <v>77.777777777777771</v>
      </c>
      <c r="L656" s="30">
        <v>20.708691473246517</v>
      </c>
      <c r="M656" s="30">
        <v>81.666666666666671</v>
      </c>
      <c r="N656" s="30">
        <v>18.826867561286985</v>
      </c>
      <c r="O656" s="30">
        <v>81.666666666666671</v>
      </c>
      <c r="P656" s="30">
        <v>22.009213027495289</v>
      </c>
      <c r="Q656" s="31">
        <v>33</v>
      </c>
      <c r="R656" s="30">
        <v>52.188552188552194</v>
      </c>
      <c r="S656" s="30">
        <v>19.931373092959365</v>
      </c>
      <c r="T656" s="30">
        <v>63.63636363636364</v>
      </c>
      <c r="U656" s="30">
        <v>17.184709879645535</v>
      </c>
      <c r="V656" s="30">
        <v>55.892255892255889</v>
      </c>
      <c r="W656" s="30">
        <v>18.734015508546165</v>
      </c>
      <c r="X656" s="47">
        <v>21</v>
      </c>
      <c r="Y656" s="28">
        <v>9</v>
      </c>
      <c r="Z656" s="28">
        <v>19.973666874689101</v>
      </c>
      <c r="AA656" s="28">
        <v>45.714285714285708</v>
      </c>
      <c r="AB656" s="28">
        <v>39.060392800307142</v>
      </c>
      <c r="AC656" s="28">
        <v>84.761904761904759</v>
      </c>
      <c r="AD656" s="28">
        <v>19.904534061124767</v>
      </c>
      <c r="AE656" s="28">
        <v>8.5714285714285712</v>
      </c>
      <c r="AF656" s="28">
        <v>18.516401995451027</v>
      </c>
      <c r="AG656" s="28">
        <v>42.857142857142854</v>
      </c>
      <c r="AH656" s="28">
        <v>38.619018260807351</v>
      </c>
      <c r="AI656" s="27">
        <v>21</v>
      </c>
      <c r="AJ656" s="28">
        <v>43.80952380952381</v>
      </c>
      <c r="AK656" s="28">
        <v>41.288762451324509</v>
      </c>
      <c r="AL656" s="28">
        <v>0</v>
      </c>
      <c r="AM656" s="28">
        <v>0</v>
      </c>
      <c r="AN656" s="28">
        <v>0</v>
      </c>
      <c r="AO656" s="28">
        <v>0</v>
      </c>
      <c r="AP656" s="28">
        <v>85.714285714285708</v>
      </c>
      <c r="AQ656" s="28">
        <v>19.123657749350293</v>
      </c>
      <c r="AR656" s="28">
        <v>7</v>
      </c>
      <c r="AS656" s="28">
        <v>16.254554017744979</v>
      </c>
      <c r="AT656" s="28">
        <v>46.666666666666671</v>
      </c>
      <c r="AU656" s="28">
        <v>40.661201818605086</v>
      </c>
    </row>
    <row r="657" spans="1:47" x14ac:dyDescent="0.3">
      <c r="A657" s="19" t="s">
        <v>924</v>
      </c>
      <c r="B657" s="19" t="s">
        <v>39</v>
      </c>
      <c r="C657" s="20"/>
      <c r="D657" s="21"/>
      <c r="E657" s="21"/>
      <c r="F657" s="21"/>
      <c r="G657" s="21"/>
      <c r="H657" s="21"/>
      <c r="I657" s="21"/>
      <c r="J657" s="38">
        <v>21</v>
      </c>
      <c r="K657" s="33">
        <v>55.555555555555557</v>
      </c>
      <c r="L657" s="33">
        <v>26.75909906398288</v>
      </c>
      <c r="M657" s="33">
        <v>62.433862433862423</v>
      </c>
      <c r="N657" s="33">
        <v>28.213513633681064</v>
      </c>
      <c r="O657" s="33">
        <v>42.857142857142861</v>
      </c>
      <c r="P657" s="33">
        <v>27.506612961499943</v>
      </c>
      <c r="Q657" s="38">
        <v>21</v>
      </c>
      <c r="R657" s="33">
        <v>70.370370370370367</v>
      </c>
      <c r="S657" s="33">
        <v>19.351630337204632</v>
      </c>
      <c r="T657" s="33">
        <v>43.915343915343918</v>
      </c>
      <c r="U657" s="33">
        <v>23.953708049813187</v>
      </c>
      <c r="V657" s="33">
        <v>68.253968253968253</v>
      </c>
      <c r="W657" s="33">
        <v>20.871657871208239</v>
      </c>
      <c r="X657" s="48">
        <v>21</v>
      </c>
      <c r="Y657" s="37">
        <v>59.047619047619051</v>
      </c>
      <c r="Z657" s="37">
        <v>38.19748184170809</v>
      </c>
      <c r="AA657" s="37">
        <v>32.38095238095238</v>
      </c>
      <c r="AB657" s="37">
        <v>38.717536324611601</v>
      </c>
      <c r="AC657" s="37">
        <v>61.904761904761905</v>
      </c>
      <c r="AD657" s="37">
        <v>34.585986702571837</v>
      </c>
      <c r="AE657" s="37">
        <v>41.904761904761912</v>
      </c>
      <c r="AF657" s="37">
        <v>37.365632286774918</v>
      </c>
      <c r="AG657" s="37">
        <v>45.714285714285708</v>
      </c>
      <c r="AH657" s="37">
        <v>40.071364909549629</v>
      </c>
      <c r="AI657" s="27">
        <v>21</v>
      </c>
      <c r="AJ657" s="37">
        <v>64.761904761904759</v>
      </c>
      <c r="AK657" s="37">
        <v>37.897103796866539</v>
      </c>
      <c r="AL657" s="37">
        <v>10.476190476190478</v>
      </c>
      <c r="AM657" s="37">
        <v>24.181850730701004</v>
      </c>
      <c r="AN657" s="37">
        <v>7.6190476190476186</v>
      </c>
      <c r="AO657" s="37">
        <v>18.413245749938248</v>
      </c>
      <c r="AP657" s="37">
        <v>48.571428571428569</v>
      </c>
      <c r="AQ657" s="37">
        <v>42.694931114327183</v>
      </c>
      <c r="AR657" s="37">
        <v>45.714285714285708</v>
      </c>
      <c r="AS657" s="37">
        <v>38.022549700332902</v>
      </c>
      <c r="AT657" s="37">
        <v>47.61904761904762</v>
      </c>
      <c r="AU657" s="37">
        <v>32.543011831230665</v>
      </c>
    </row>
    <row r="658" spans="1:47" x14ac:dyDescent="0.3">
      <c r="A658" s="19" t="s">
        <v>925</v>
      </c>
      <c r="B658" s="19" t="s">
        <v>39</v>
      </c>
      <c r="C658" s="20"/>
      <c r="D658" s="21"/>
      <c r="E658" s="21"/>
      <c r="F658" s="21"/>
      <c r="G658" s="21"/>
      <c r="H658" s="21"/>
      <c r="I658" s="21"/>
      <c r="J658" s="38">
        <v>19</v>
      </c>
      <c r="K658" s="33">
        <v>36.507936507936506</v>
      </c>
      <c r="L658" s="33">
        <v>26.560635762986525</v>
      </c>
      <c r="M658" s="33">
        <v>51.851851851851855</v>
      </c>
      <c r="N658" s="33">
        <v>32.457633037343186</v>
      </c>
      <c r="O658" s="33">
        <v>44.973544973544975</v>
      </c>
      <c r="P658" s="33">
        <v>31.323913177364869</v>
      </c>
      <c r="Q658" s="38">
        <v>19</v>
      </c>
      <c r="R658" s="33">
        <v>29.100529100529101</v>
      </c>
      <c r="S658" s="33">
        <v>18.079451017350369</v>
      </c>
      <c r="T658" s="33">
        <v>43.386243386243386</v>
      </c>
      <c r="U658" s="33">
        <v>19.846560141281532</v>
      </c>
      <c r="V658" s="33">
        <v>62.433862433862423</v>
      </c>
      <c r="W658" s="33">
        <v>26.637991637349231</v>
      </c>
      <c r="X658" s="47">
        <v>19</v>
      </c>
      <c r="Y658" s="28">
        <v>42.105263157894733</v>
      </c>
      <c r="Z658" s="28">
        <v>45.163769571099188</v>
      </c>
      <c r="AA658" s="28">
        <v>2.1052631578947367</v>
      </c>
      <c r="AB658" s="28">
        <v>6.3060353528461155</v>
      </c>
      <c r="AC658" s="28">
        <v>8.8888888888888893</v>
      </c>
      <c r="AD658" s="28">
        <v>17.111705277859947</v>
      </c>
      <c r="AE658" s="28">
        <v>29.473684210526311</v>
      </c>
      <c r="AF658" s="28">
        <v>43.394019584183653</v>
      </c>
      <c r="AG658" s="28">
        <v>0</v>
      </c>
      <c r="AH658" s="28">
        <v>0</v>
      </c>
      <c r="AI658" s="27">
        <v>19</v>
      </c>
      <c r="AJ658" s="28">
        <v>74.73684210526315</v>
      </c>
      <c r="AK658" s="28">
        <v>39.912184306804747</v>
      </c>
      <c r="AL658" s="28">
        <v>0</v>
      </c>
      <c r="AM658" s="28">
        <v>0</v>
      </c>
      <c r="AN658" s="28">
        <v>0</v>
      </c>
      <c r="AO658" s="28">
        <v>0</v>
      </c>
      <c r="AP658" s="28">
        <v>5.5555555555555554</v>
      </c>
      <c r="AQ658" s="28">
        <v>16.528841894672627</v>
      </c>
      <c r="AR658" s="28">
        <v>44.21052631578948</v>
      </c>
      <c r="AS658" s="28">
        <v>41.407968835007303</v>
      </c>
      <c r="AT658" s="28">
        <v>49.473684210526315</v>
      </c>
      <c r="AU658" s="28">
        <v>40.20415735972896</v>
      </c>
    </row>
    <row r="659" spans="1:47" x14ac:dyDescent="0.3">
      <c r="A659" s="19" t="s">
        <v>598</v>
      </c>
      <c r="B659" s="19" t="s">
        <v>25</v>
      </c>
      <c r="C659" s="20">
        <v>6</v>
      </c>
      <c r="D659" s="21">
        <v>153</v>
      </c>
      <c r="E659" s="22">
        <v>5.0369526024136295</v>
      </c>
      <c r="F659" s="21">
        <v>15652</v>
      </c>
      <c r="G659" s="22">
        <v>9.6584178708882238</v>
      </c>
      <c r="H659" s="19">
        <v>1</v>
      </c>
      <c r="I659" s="19">
        <v>15.3545</v>
      </c>
      <c r="J659" s="34">
        <v>20</v>
      </c>
      <c r="K659" s="30">
        <v>80</v>
      </c>
      <c r="L659" s="30">
        <v>21.809024009916342</v>
      </c>
      <c r="M659" s="30">
        <v>78.333333333333329</v>
      </c>
      <c r="N659" s="30">
        <v>24.04106298714051</v>
      </c>
      <c r="O659" s="30">
        <v>65</v>
      </c>
      <c r="P659" s="30">
        <v>26.558014518271058</v>
      </c>
      <c r="Q659" s="31">
        <v>34</v>
      </c>
      <c r="R659" s="30">
        <v>82.352941176470594</v>
      </c>
      <c r="S659" s="30">
        <v>22.409588405779566</v>
      </c>
      <c r="T659" s="30">
        <v>49.019607843137258</v>
      </c>
      <c r="U659" s="30">
        <v>30.227674178826689</v>
      </c>
      <c r="V659" s="30">
        <v>67.647058823529406</v>
      </c>
      <c r="W659" s="30">
        <v>18.013514288880909</v>
      </c>
      <c r="X659" s="47">
        <v>20</v>
      </c>
      <c r="Y659" s="28">
        <v>66</v>
      </c>
      <c r="Z659" s="28">
        <v>36.763826614872684</v>
      </c>
      <c r="AA659" s="28">
        <v>2</v>
      </c>
      <c r="AB659" s="28">
        <v>6.1558701125109252</v>
      </c>
      <c r="AC659" s="28">
        <v>21</v>
      </c>
      <c r="AD659" s="28">
        <v>34.625819389886679</v>
      </c>
      <c r="AE659" s="28">
        <v>54</v>
      </c>
      <c r="AF659" s="28">
        <v>36.186650635428059</v>
      </c>
      <c r="AG659" s="28">
        <v>6</v>
      </c>
      <c r="AH659" s="28">
        <v>11.424811411549589</v>
      </c>
      <c r="AI659" s="27">
        <v>20</v>
      </c>
      <c r="AJ659" s="28">
        <v>50</v>
      </c>
      <c r="AK659" s="28">
        <v>36.418618720013043</v>
      </c>
      <c r="AL659" s="28">
        <v>3</v>
      </c>
      <c r="AM659" s="28">
        <v>7.326950970650465</v>
      </c>
      <c r="AN659" s="28">
        <v>0</v>
      </c>
      <c r="AO659" s="28">
        <v>0</v>
      </c>
      <c r="AP659" s="28">
        <v>3.1578947368421053</v>
      </c>
      <c r="AQ659" s="28">
        <v>7.4926864926535517</v>
      </c>
      <c r="AR659" s="28">
        <v>73</v>
      </c>
      <c r="AS659" s="28">
        <v>30.625067132042432</v>
      </c>
      <c r="AT659" s="28">
        <v>47</v>
      </c>
      <c r="AU659" s="28">
        <v>35.703457004963305</v>
      </c>
    </row>
    <row r="660" spans="1:47" x14ac:dyDescent="0.3">
      <c r="A660" s="19" t="s">
        <v>599</v>
      </c>
      <c r="B660" s="19" t="s">
        <v>25</v>
      </c>
      <c r="C660" s="20">
        <v>8</v>
      </c>
      <c r="D660" s="21">
        <v>168</v>
      </c>
      <c r="E660" s="22">
        <v>5.1298987149230735</v>
      </c>
      <c r="F660" s="19">
        <v>13421</v>
      </c>
      <c r="G660" s="33">
        <v>9.5046504307181845</v>
      </c>
      <c r="H660" s="21">
        <v>1</v>
      </c>
      <c r="I660" s="21">
        <v>14.414400000000001</v>
      </c>
      <c r="J660" s="31">
        <v>20</v>
      </c>
      <c r="K660" s="30">
        <v>96.666666666666657</v>
      </c>
      <c r="L660" s="30">
        <v>8.1410566340560919</v>
      </c>
      <c r="M660" s="30">
        <v>96.666666666666657</v>
      </c>
      <c r="N660" s="30">
        <v>8.903496768733703</v>
      </c>
      <c r="O660" s="30">
        <v>95.555555555555557</v>
      </c>
      <c r="P660" s="30">
        <v>11.625519195124363</v>
      </c>
      <c r="Q660" s="31">
        <v>33</v>
      </c>
      <c r="R660" s="30">
        <v>84.17508417508418</v>
      </c>
      <c r="S660" s="30">
        <v>16.204304943150433</v>
      </c>
      <c r="T660" s="30">
        <v>42.424242424242422</v>
      </c>
      <c r="U660" s="30">
        <v>30.863916945974886</v>
      </c>
      <c r="V660" s="30">
        <v>55.218855218855225</v>
      </c>
      <c r="W660" s="30">
        <v>25.22810266815446</v>
      </c>
      <c r="X660" s="47">
        <v>21</v>
      </c>
      <c r="Y660" s="28">
        <v>33.333333333333336</v>
      </c>
      <c r="Z660" s="28">
        <v>37.058512292499458</v>
      </c>
      <c r="AA660" s="28">
        <v>73.333333333333329</v>
      </c>
      <c r="AB660" s="28">
        <v>30.55050463303894</v>
      </c>
      <c r="AC660" s="28">
        <v>60</v>
      </c>
      <c r="AD660" s="28">
        <v>37.416573867739416</v>
      </c>
      <c r="AE660" s="28">
        <v>0</v>
      </c>
      <c r="AF660" s="28">
        <v>0</v>
      </c>
      <c r="AG660" s="28">
        <v>69.523809523809533</v>
      </c>
      <c r="AH660" s="28">
        <v>37.74601839614219</v>
      </c>
      <c r="AI660" s="27">
        <v>21</v>
      </c>
      <c r="AJ660" s="28">
        <v>25.714285714285715</v>
      </c>
      <c r="AK660" s="28">
        <v>35.294677866702308</v>
      </c>
      <c r="AL660" s="28">
        <v>0</v>
      </c>
      <c r="AM660" s="28">
        <v>0</v>
      </c>
      <c r="AN660" s="28">
        <v>9</v>
      </c>
      <c r="AO660" s="28">
        <v>16.51155894963793</v>
      </c>
      <c r="AP660" s="28">
        <v>88.000000000000014</v>
      </c>
      <c r="AQ660" s="28">
        <v>18.806493839265094</v>
      </c>
      <c r="AR660" s="28">
        <v>14.285714285714286</v>
      </c>
      <c r="AS660" s="28">
        <v>29.081167199998795</v>
      </c>
      <c r="AT660" s="28">
        <v>81.904761904761898</v>
      </c>
      <c r="AU660" s="28">
        <v>27.49891772762113</v>
      </c>
    </row>
    <row r="661" spans="1:47" x14ac:dyDescent="0.3">
      <c r="A661" s="19" t="s">
        <v>600</v>
      </c>
      <c r="B661" s="19" t="s">
        <v>25</v>
      </c>
      <c r="C661" s="20">
        <v>5</v>
      </c>
      <c r="D661" s="21">
        <v>753</v>
      </c>
      <c r="E661" s="22">
        <v>6.6253923680079563</v>
      </c>
      <c r="F661" s="21">
        <v>54691</v>
      </c>
      <c r="G661" s="22">
        <v>10.909472725428973</v>
      </c>
      <c r="H661" s="19">
        <v>17</v>
      </c>
      <c r="I661" s="19">
        <v>25.621580058799999</v>
      </c>
      <c r="J661" s="34">
        <v>20</v>
      </c>
      <c r="K661" s="30">
        <v>92.777777777777771</v>
      </c>
      <c r="L661" s="30">
        <v>12.63008979742812</v>
      </c>
      <c r="M661" s="30">
        <v>96.666666666666657</v>
      </c>
      <c r="N661" s="30">
        <v>8.1410566340560919</v>
      </c>
      <c r="O661" s="30">
        <v>93.888888888888872</v>
      </c>
      <c r="P661" s="30">
        <v>12.21158495108412</v>
      </c>
      <c r="Q661" s="31">
        <v>34</v>
      </c>
      <c r="R661" s="30">
        <v>63.398692810457518</v>
      </c>
      <c r="S661" s="30">
        <v>14.088972735707829</v>
      </c>
      <c r="T661" s="30">
        <v>53.267973856209146</v>
      </c>
      <c r="U661" s="30">
        <v>20.97143439815439</v>
      </c>
      <c r="V661" s="30">
        <v>64.379084967320253</v>
      </c>
      <c r="W661" s="30">
        <v>15.420144574415998</v>
      </c>
      <c r="X661" s="47">
        <v>20</v>
      </c>
      <c r="Y661" s="28">
        <v>5.2631578947368416</v>
      </c>
      <c r="Z661" s="28">
        <v>16.11363158344566</v>
      </c>
      <c r="AA661" s="28">
        <v>24</v>
      </c>
      <c r="AB661" s="28">
        <v>27.222281895148825</v>
      </c>
      <c r="AC661" s="28">
        <v>69</v>
      </c>
      <c r="AD661" s="28">
        <v>29.361629095775566</v>
      </c>
      <c r="AE661" s="28">
        <v>2</v>
      </c>
      <c r="AF661" s="28">
        <v>6.1558701125109252</v>
      </c>
      <c r="AG661" s="28">
        <v>12</v>
      </c>
      <c r="AH661" s="28">
        <v>19.8944583661936</v>
      </c>
      <c r="AI661" s="27">
        <v>20</v>
      </c>
      <c r="AJ661" s="28">
        <v>9</v>
      </c>
      <c r="AK661" s="28">
        <v>19.973666874689101</v>
      </c>
      <c r="AL661" s="28">
        <v>0</v>
      </c>
      <c r="AM661" s="28">
        <v>0</v>
      </c>
      <c r="AN661" s="28">
        <v>3.1578947368421053</v>
      </c>
      <c r="AO661" s="28">
        <v>7.4926864926535517</v>
      </c>
      <c r="AP661" s="28">
        <v>71</v>
      </c>
      <c r="AQ661" s="28">
        <v>28.6356421265527</v>
      </c>
      <c r="AR661" s="28">
        <v>45</v>
      </c>
      <c r="AS661" s="28">
        <v>37.766596212442607</v>
      </c>
      <c r="AT661" s="28">
        <v>76</v>
      </c>
      <c r="AU661" s="28">
        <v>32.831307266724927</v>
      </c>
    </row>
    <row r="662" spans="1:47" ht="14" x14ac:dyDescent="0.3">
      <c r="A662" s="19" t="s">
        <v>601</v>
      </c>
      <c r="B662" s="19" t="s">
        <v>25</v>
      </c>
      <c r="C662" s="20">
        <v>10</v>
      </c>
      <c r="D662" s="21">
        <v>2</v>
      </c>
      <c r="E662" s="22">
        <v>1.0986122886681098</v>
      </c>
      <c r="F662" s="19">
        <v>97</v>
      </c>
      <c r="G662" s="33">
        <v>4.5849674786705723</v>
      </c>
      <c r="H662" s="21">
        <v>0</v>
      </c>
      <c r="I662" s="21">
        <v>0</v>
      </c>
      <c r="J662" s="31">
        <v>20</v>
      </c>
      <c r="K662" s="30">
        <v>86.666666666666671</v>
      </c>
      <c r="L662" s="30">
        <v>22.396973711843149</v>
      </c>
      <c r="M662" s="30">
        <v>92.777777777777771</v>
      </c>
      <c r="N662" s="30">
        <v>16.232152692315349</v>
      </c>
      <c r="O662" s="30">
        <v>97.222222222222229</v>
      </c>
      <c r="P662" s="30">
        <v>6.1124400468908977</v>
      </c>
      <c r="Q662" s="31">
        <v>33</v>
      </c>
      <c r="R662" s="30">
        <v>47.138047138047142</v>
      </c>
      <c r="S662" s="30">
        <v>22.911245660220118</v>
      </c>
      <c r="T662" s="30">
        <v>53.872053872053876</v>
      </c>
      <c r="U662" s="30">
        <v>20.054172798056047</v>
      </c>
      <c r="V662" s="30">
        <v>53.535353535353536</v>
      </c>
      <c r="W662" s="30">
        <v>21.418548241050527</v>
      </c>
      <c r="X662" s="47">
        <v>20</v>
      </c>
      <c r="Y662" s="46">
        <v>0.85</v>
      </c>
      <c r="Z662" s="46"/>
      <c r="AA662" s="46">
        <v>0</v>
      </c>
      <c r="AB662" s="46">
        <v>0</v>
      </c>
      <c r="AC662" s="46">
        <v>64</v>
      </c>
      <c r="AD662" s="46">
        <v>35.894582496967125</v>
      </c>
      <c r="AE662" s="46">
        <v>27</v>
      </c>
      <c r="AF662" s="46">
        <v>37.988918051674517</v>
      </c>
      <c r="AG662" s="46">
        <v>1.0526315789473684</v>
      </c>
      <c r="AH662" s="46">
        <v>4.5883146774112351</v>
      </c>
      <c r="AI662" s="27">
        <v>20</v>
      </c>
      <c r="AJ662" s="28">
        <v>1.0526315789473684</v>
      </c>
      <c r="AK662" s="28">
        <v>4.5883146774112351</v>
      </c>
      <c r="AL662" s="28">
        <v>5.2631578947368416</v>
      </c>
      <c r="AM662" s="28">
        <v>9.048278567177281</v>
      </c>
      <c r="AN662" s="28">
        <v>77</v>
      </c>
      <c r="AO662" s="28">
        <v>29.21787484616765</v>
      </c>
      <c r="AP662" s="28">
        <v>66</v>
      </c>
      <c r="AQ662" s="28">
        <v>32.509108035489952</v>
      </c>
      <c r="AR662" s="28">
        <v>12</v>
      </c>
      <c r="AS662" s="28">
        <v>24.623480450043701</v>
      </c>
      <c r="AT662" s="28">
        <v>75</v>
      </c>
      <c r="AU662" s="28">
        <v>31.705885224903227</v>
      </c>
    </row>
    <row r="663" spans="1:47" x14ac:dyDescent="0.3">
      <c r="A663" s="19" t="s">
        <v>926</v>
      </c>
      <c r="B663" s="19" t="s">
        <v>39</v>
      </c>
      <c r="C663" s="20"/>
      <c r="D663" s="21"/>
      <c r="E663" s="21"/>
      <c r="F663" s="21"/>
      <c r="G663" s="21"/>
      <c r="H663" s="21"/>
      <c r="I663" s="21"/>
      <c r="J663" s="38">
        <v>19</v>
      </c>
      <c r="K663" s="33">
        <v>67.724867724867721</v>
      </c>
      <c r="L663" s="33">
        <v>26.737120334143935</v>
      </c>
      <c r="M663" s="33">
        <v>68.783068783068785</v>
      </c>
      <c r="N663" s="33">
        <v>30.351652510393869</v>
      </c>
      <c r="O663" s="33">
        <v>57.671957671957671</v>
      </c>
      <c r="P663" s="33">
        <v>37.452694049870168</v>
      </c>
      <c r="Q663" s="38">
        <v>19</v>
      </c>
      <c r="R663" s="33">
        <v>76.719576719576722</v>
      </c>
      <c r="S663" s="33">
        <v>18.225190105449567</v>
      </c>
      <c r="T663" s="33">
        <v>60.846560846560841</v>
      </c>
      <c r="U663" s="33">
        <v>26.901523115135465</v>
      </c>
      <c r="V663" s="33">
        <v>75.661375661375658</v>
      </c>
      <c r="W663" s="33">
        <v>22.938201361846939</v>
      </c>
      <c r="X663" s="47">
        <v>19</v>
      </c>
      <c r="Y663" s="28">
        <v>1.8421052631578947</v>
      </c>
      <c r="Z663" s="28">
        <v>1.9794263449218716</v>
      </c>
      <c r="AA663" s="28">
        <v>0.16666666666666666</v>
      </c>
      <c r="AB663" s="28">
        <v>7.6696498884737041</v>
      </c>
      <c r="AC663" s="28">
        <v>52.631578947368425</v>
      </c>
      <c r="AD663" s="28">
        <v>40.116788569702322</v>
      </c>
      <c r="AE663" s="28">
        <v>6.6666666666666661</v>
      </c>
      <c r="AF663" s="28">
        <v>16.803361008336118</v>
      </c>
      <c r="AG663" s="28">
        <v>10.526315789473683</v>
      </c>
      <c r="AH663" s="28">
        <v>19.285482222682521</v>
      </c>
      <c r="AI663" s="27">
        <v>19</v>
      </c>
      <c r="AJ663" s="28">
        <v>58.947368421052623</v>
      </c>
      <c r="AK663" s="28">
        <v>30.165236953616596</v>
      </c>
      <c r="AL663" s="28">
        <v>0</v>
      </c>
      <c r="AM663" s="28">
        <v>0</v>
      </c>
      <c r="AN663" s="28">
        <v>0</v>
      </c>
      <c r="AO663" s="28">
        <v>0</v>
      </c>
      <c r="AP663" s="28">
        <v>54.736842105263158</v>
      </c>
      <c r="AQ663" s="28">
        <v>38.782645181207819</v>
      </c>
      <c r="AR663" s="28">
        <v>18.94736842105263</v>
      </c>
      <c r="AS663" s="28">
        <v>26.224402724287433</v>
      </c>
      <c r="AT663" s="28">
        <v>44.21052631578948</v>
      </c>
      <c r="AU663" s="28">
        <v>38.63156301288771</v>
      </c>
    </row>
    <row r="664" spans="1:47" x14ac:dyDescent="0.3">
      <c r="A664" s="19" t="s">
        <v>602</v>
      </c>
      <c r="B664" s="19" t="s">
        <v>25</v>
      </c>
      <c r="C664" s="20">
        <v>11</v>
      </c>
      <c r="D664" s="21">
        <v>584</v>
      </c>
      <c r="E664" s="22">
        <v>6.3716118472318568</v>
      </c>
      <c r="F664" s="21">
        <v>75552</v>
      </c>
      <c r="G664" s="22">
        <v>11.23258967571463</v>
      </c>
      <c r="H664" s="21">
        <v>0</v>
      </c>
      <c r="I664" s="21">
        <v>0</v>
      </c>
      <c r="J664" s="34">
        <v>20</v>
      </c>
      <c r="K664" s="30">
        <v>70.555555555555557</v>
      </c>
      <c r="L664" s="30">
        <v>22.30248662552253</v>
      </c>
      <c r="M664" s="30">
        <v>52.777777777777779</v>
      </c>
      <c r="N664" s="30">
        <v>25.20223594358654</v>
      </c>
      <c r="O664" s="30">
        <v>42.222222222222221</v>
      </c>
      <c r="P664" s="30">
        <v>23.528838428974009</v>
      </c>
      <c r="Q664" s="31">
        <v>35</v>
      </c>
      <c r="R664" s="30">
        <v>83.809523809523796</v>
      </c>
      <c r="S664" s="30">
        <v>15.792512944105498</v>
      </c>
      <c r="T664" s="30">
        <v>74.603174603174608</v>
      </c>
      <c r="U664" s="30">
        <v>23.426739368498733</v>
      </c>
      <c r="V664" s="30">
        <v>75.238095238095241</v>
      </c>
      <c r="W664" s="30">
        <v>19.26117446006543</v>
      </c>
      <c r="X664" s="48">
        <v>22</v>
      </c>
      <c r="Y664" s="37">
        <v>3.5454545454545454</v>
      </c>
      <c r="Z664" s="37">
        <v>1.8186146670912193</v>
      </c>
      <c r="AA664" s="37">
        <v>1.0454545454545454</v>
      </c>
      <c r="AB664" s="37">
        <v>33.510352474179129</v>
      </c>
      <c r="AC664" s="37">
        <v>15.454545454545453</v>
      </c>
      <c r="AD664" s="37">
        <v>30.818558528645525</v>
      </c>
      <c r="AE664" s="37">
        <v>18.18181818181818</v>
      </c>
      <c r="AF664" s="37">
        <v>27.53981769078289</v>
      </c>
      <c r="AG664" s="37">
        <v>14.545454545454547</v>
      </c>
      <c r="AH664" s="37">
        <v>29.069256010803667</v>
      </c>
      <c r="AI664" s="27">
        <v>22</v>
      </c>
      <c r="AJ664" s="37">
        <v>69.090909090909093</v>
      </c>
      <c r="AK664" s="37">
        <v>33.652154945375074</v>
      </c>
      <c r="AL664" s="37">
        <v>10.909090909090908</v>
      </c>
      <c r="AM664" s="37">
        <v>24.477217961488172</v>
      </c>
      <c r="AN664" s="37">
        <v>8.1818181818181834</v>
      </c>
      <c r="AO664" s="37">
        <v>19.182423412211712</v>
      </c>
      <c r="AP664" s="37">
        <v>15.454545454545453</v>
      </c>
      <c r="AQ664" s="37">
        <v>28.238317892583428</v>
      </c>
      <c r="AR664" s="37">
        <v>26.363636363636363</v>
      </c>
      <c r="AS664" s="37">
        <v>34.023165014086473</v>
      </c>
      <c r="AT664" s="37">
        <v>39.090909090909093</v>
      </c>
      <c r="AU664" s="37">
        <v>38.285778897664677</v>
      </c>
    </row>
    <row r="665" spans="1:47" ht="14" x14ac:dyDescent="0.3">
      <c r="A665" s="19" t="s">
        <v>603</v>
      </c>
      <c r="B665" s="19" t="s">
        <v>25</v>
      </c>
      <c r="C665" s="20">
        <v>5</v>
      </c>
      <c r="D665" s="21">
        <v>134</v>
      </c>
      <c r="E665" s="22">
        <v>4.9052747784384296</v>
      </c>
      <c r="F665" s="21">
        <v>16803</v>
      </c>
      <c r="G665" s="22">
        <v>9.7293722322892719</v>
      </c>
      <c r="H665" s="21">
        <v>17</v>
      </c>
      <c r="I665" s="21">
        <v>74.744947470599996</v>
      </c>
      <c r="J665" s="34">
        <v>20</v>
      </c>
      <c r="K665" s="30">
        <v>88.888888888888886</v>
      </c>
      <c r="L665" s="30">
        <v>20.39250967738327</v>
      </c>
      <c r="M665" s="30">
        <v>90.555555555555557</v>
      </c>
      <c r="N665" s="30">
        <v>16.627634606840001</v>
      </c>
      <c r="O665" s="30">
        <v>92.222222222222229</v>
      </c>
      <c r="P665" s="30">
        <v>17.697185747056572</v>
      </c>
      <c r="Q665" s="31">
        <v>34</v>
      </c>
      <c r="R665" s="30">
        <v>56.209150326797385</v>
      </c>
      <c r="S665" s="30">
        <v>19.136068675646491</v>
      </c>
      <c r="T665" s="30">
        <v>59.803921568627452</v>
      </c>
      <c r="U665" s="30">
        <v>20.472295822381014</v>
      </c>
      <c r="V665" s="30">
        <v>53.59477124183006</v>
      </c>
      <c r="W665" s="30">
        <v>18.445091107745174</v>
      </c>
      <c r="X665" s="47">
        <v>20</v>
      </c>
      <c r="Y665" s="46">
        <v>2.65</v>
      </c>
      <c r="Z665" s="46">
        <v>2.3004576203785838</v>
      </c>
      <c r="AA665" s="46">
        <v>0</v>
      </c>
      <c r="AB665" s="46">
        <v>30.017538732863279</v>
      </c>
      <c r="AC665" s="46">
        <v>58</v>
      </c>
      <c r="AD665" s="46">
        <v>36.649118607912555</v>
      </c>
      <c r="AE665" s="46">
        <v>8</v>
      </c>
      <c r="AF665" s="46">
        <v>24.623480450043701</v>
      </c>
      <c r="AG665" s="46">
        <v>0</v>
      </c>
      <c r="AH665" s="46">
        <v>0</v>
      </c>
      <c r="AI665" s="27">
        <v>20</v>
      </c>
      <c r="AJ665" s="28">
        <v>5.2631578947368416</v>
      </c>
      <c r="AK665" s="28">
        <v>11.239029738980326</v>
      </c>
      <c r="AL665" s="28">
        <v>0</v>
      </c>
      <c r="AM665" s="28">
        <v>0</v>
      </c>
      <c r="AN665" s="28">
        <v>1.0526315789473684</v>
      </c>
      <c r="AO665" s="28">
        <v>4.5883146774112351</v>
      </c>
      <c r="AP665" s="28">
        <v>72</v>
      </c>
      <c r="AQ665" s="28">
        <v>33.34035013865963</v>
      </c>
      <c r="AR665" s="28">
        <v>14</v>
      </c>
      <c r="AS665" s="28">
        <v>27.606254058779776</v>
      </c>
      <c r="AT665" s="28">
        <v>86.315789473684205</v>
      </c>
      <c r="AU665" s="28">
        <v>18.918106058538349</v>
      </c>
    </row>
    <row r="666" spans="1:47" x14ac:dyDescent="0.3">
      <c r="A666" s="19" t="s">
        <v>604</v>
      </c>
      <c r="B666" s="19" t="s">
        <v>25</v>
      </c>
      <c r="C666" s="20">
        <v>6</v>
      </c>
      <c r="D666" s="21">
        <v>16</v>
      </c>
      <c r="E666" s="22">
        <v>2.8332133440562162</v>
      </c>
      <c r="F666" s="21">
        <v>1036</v>
      </c>
      <c r="G666" s="22">
        <v>6.9440872082295275</v>
      </c>
      <c r="H666" s="21">
        <v>5</v>
      </c>
      <c r="I666" s="21">
        <v>1.8174728</v>
      </c>
      <c r="J666" s="34">
        <v>20</v>
      </c>
      <c r="K666" s="30">
        <v>72.222222222222229</v>
      </c>
      <c r="L666" s="30">
        <v>25.870171181982066</v>
      </c>
      <c r="M666" s="30">
        <v>90.555555555555557</v>
      </c>
      <c r="N666" s="30">
        <v>14.089198808552824</v>
      </c>
      <c r="O666" s="30">
        <v>87.777777777777771</v>
      </c>
      <c r="P666" s="30">
        <v>19.379591094941791</v>
      </c>
      <c r="Q666" s="31">
        <v>33</v>
      </c>
      <c r="R666" s="30">
        <v>68.350168350168346</v>
      </c>
      <c r="S666" s="30">
        <v>18.65897909681231</v>
      </c>
      <c r="T666" s="30">
        <v>44.781144781144775</v>
      </c>
      <c r="U666" s="30">
        <v>24.133893563947151</v>
      </c>
      <c r="V666" s="30">
        <v>68.013468013468014</v>
      </c>
      <c r="W666" s="30">
        <v>16.61045515185134</v>
      </c>
      <c r="X666" s="47">
        <v>21</v>
      </c>
      <c r="Y666" s="28">
        <v>2.2857142857142856</v>
      </c>
      <c r="Z666" s="28">
        <v>2.1941480611585251</v>
      </c>
      <c r="AA666" s="28">
        <v>0</v>
      </c>
      <c r="AB666" s="28">
        <v>0</v>
      </c>
      <c r="AC666" s="28">
        <v>47.61904761904762</v>
      </c>
      <c r="AD666" s="28">
        <v>39.230697407102248</v>
      </c>
      <c r="AE666" s="28">
        <v>0</v>
      </c>
      <c r="AF666" s="28">
        <v>0</v>
      </c>
      <c r="AG666" s="28">
        <v>0</v>
      </c>
      <c r="AH666" s="28">
        <v>0</v>
      </c>
      <c r="AI666" s="27">
        <v>21</v>
      </c>
      <c r="AJ666" s="28">
        <v>13.333333333333332</v>
      </c>
      <c r="AK666" s="28">
        <v>27.080128015453198</v>
      </c>
      <c r="AL666" s="28">
        <v>0</v>
      </c>
      <c r="AM666" s="28">
        <v>0</v>
      </c>
      <c r="AN666" s="28">
        <v>0</v>
      </c>
      <c r="AO666" s="28">
        <v>0</v>
      </c>
      <c r="AP666" s="28">
        <v>46.666666666666671</v>
      </c>
      <c r="AQ666" s="28">
        <v>34.832934606968351</v>
      </c>
      <c r="AR666" s="28">
        <v>8</v>
      </c>
      <c r="AS666" s="28">
        <v>16.415653633362467</v>
      </c>
      <c r="AT666" s="28">
        <v>95.238095238095241</v>
      </c>
      <c r="AU666" s="28">
        <v>12.497618820818465</v>
      </c>
    </row>
    <row r="667" spans="1:47" x14ac:dyDescent="0.3">
      <c r="A667" s="19" t="s">
        <v>605</v>
      </c>
      <c r="B667" s="19" t="s">
        <v>25</v>
      </c>
      <c r="C667" s="20">
        <v>7</v>
      </c>
      <c r="D667" s="21">
        <v>187</v>
      </c>
      <c r="E667" s="22">
        <v>5.2364419628299492</v>
      </c>
      <c r="F667" s="21">
        <v>17607</v>
      </c>
      <c r="G667" s="22">
        <v>9.7761086232062979</v>
      </c>
      <c r="H667" s="21">
        <v>2</v>
      </c>
      <c r="I667" s="21">
        <v>2.9768935000000001</v>
      </c>
      <c r="J667" s="34">
        <v>20</v>
      </c>
      <c r="K667" s="30">
        <v>67.777777777777771</v>
      </c>
      <c r="L667" s="30">
        <v>20.989183141962943</v>
      </c>
      <c r="M667" s="30">
        <v>55.555555555555557</v>
      </c>
      <c r="N667" s="30">
        <v>27.216552697590867</v>
      </c>
      <c r="O667" s="30">
        <v>40</v>
      </c>
      <c r="P667" s="30">
        <v>26.588579627383059</v>
      </c>
      <c r="Q667" s="31">
        <v>33</v>
      </c>
      <c r="R667" s="30">
        <v>72.727272727272734</v>
      </c>
      <c r="S667" s="30">
        <v>19.659703155709014</v>
      </c>
      <c r="T667" s="30">
        <v>65.656565656565647</v>
      </c>
      <c r="U667" s="30">
        <v>27.549567612674839</v>
      </c>
      <c r="V667" s="30">
        <v>71.717171717171709</v>
      </c>
      <c r="W667" s="30">
        <v>20.988479550687021</v>
      </c>
      <c r="X667" s="47">
        <v>20</v>
      </c>
      <c r="Y667" s="28">
        <v>1.65</v>
      </c>
      <c r="Z667" s="28">
        <v>2.0332758116683998</v>
      </c>
      <c r="AA667" s="28">
        <v>2.5499999999999998</v>
      </c>
      <c r="AB667" s="28">
        <v>34.012381646441014</v>
      </c>
      <c r="AC667" s="28">
        <v>55</v>
      </c>
      <c r="AD667" s="28">
        <v>34.259074863841782</v>
      </c>
      <c r="AE667" s="28">
        <v>11.000000000000002</v>
      </c>
      <c r="AF667" s="28">
        <v>24.68752081944492</v>
      </c>
      <c r="AG667" s="28">
        <v>34</v>
      </c>
      <c r="AH667" s="28">
        <v>33.150375087184948</v>
      </c>
      <c r="AI667" s="27">
        <v>20</v>
      </c>
      <c r="AJ667" s="28">
        <v>50.999999999999993</v>
      </c>
      <c r="AK667" s="28">
        <v>36.404164018622055</v>
      </c>
      <c r="AL667" s="28">
        <v>8</v>
      </c>
      <c r="AM667" s="28">
        <v>24.623480450043701</v>
      </c>
      <c r="AN667" s="28">
        <v>9</v>
      </c>
      <c r="AO667" s="28">
        <v>24.68752081944492</v>
      </c>
      <c r="AP667" s="28">
        <v>40</v>
      </c>
      <c r="AQ667" s="28">
        <v>35.540932665545547</v>
      </c>
      <c r="AR667" s="28">
        <v>28</v>
      </c>
      <c r="AS667" s="28">
        <v>36.935220675065544</v>
      </c>
      <c r="AT667" s="28">
        <v>43</v>
      </c>
      <c r="AU667" s="28">
        <v>40.144475925940561</v>
      </c>
    </row>
    <row r="668" spans="1:47" x14ac:dyDescent="0.3">
      <c r="A668" s="19" t="s">
        <v>606</v>
      </c>
      <c r="B668" s="19" t="s">
        <v>25</v>
      </c>
      <c r="C668" s="20">
        <v>7</v>
      </c>
      <c r="D668" s="21">
        <v>50</v>
      </c>
      <c r="E668" s="22">
        <v>3.9318256327243257</v>
      </c>
      <c r="F668" s="21">
        <v>6026</v>
      </c>
      <c r="G668" s="22">
        <v>8.7040046534830449</v>
      </c>
      <c r="H668" s="21">
        <v>0</v>
      </c>
      <c r="I668" s="21">
        <v>0</v>
      </c>
      <c r="J668" s="34">
        <v>20</v>
      </c>
      <c r="K668" s="30">
        <v>65.555555555555557</v>
      </c>
      <c r="L668" s="30">
        <v>19.379591094941791</v>
      </c>
      <c r="M668" s="30">
        <v>72.222222222222229</v>
      </c>
      <c r="N668" s="30">
        <v>23.501206195801313</v>
      </c>
      <c r="O668" s="30">
        <v>66.666666666666671</v>
      </c>
      <c r="P668" s="30">
        <v>21.927875157020672</v>
      </c>
      <c r="Q668" s="31">
        <v>33</v>
      </c>
      <c r="R668" s="30">
        <v>19.19191919191919</v>
      </c>
      <c r="S668" s="30">
        <v>7.9895414240183715</v>
      </c>
      <c r="T668" s="30">
        <v>74.747474747474755</v>
      </c>
      <c r="U668" s="30">
        <v>23.285786091401345</v>
      </c>
      <c r="V668" s="30">
        <v>46.127946127946124</v>
      </c>
      <c r="W668" s="30">
        <v>26.223342154934883</v>
      </c>
      <c r="X668" s="47">
        <v>20</v>
      </c>
      <c r="Y668" s="28">
        <v>2.2000000000000002</v>
      </c>
      <c r="Z668" s="28">
        <v>2.142305693455191</v>
      </c>
      <c r="AA668" s="28">
        <v>0.31578947368421051</v>
      </c>
      <c r="AB668" s="28">
        <v>11.647854507156374</v>
      </c>
      <c r="AC668" s="28">
        <v>9.473684210526315</v>
      </c>
      <c r="AD668" s="28">
        <v>15.44656891442466</v>
      </c>
      <c r="AE668" s="28">
        <v>14</v>
      </c>
      <c r="AF668" s="28">
        <v>27.606254058779776</v>
      </c>
      <c r="AG668" s="28">
        <v>17</v>
      </c>
      <c r="AH668" s="28">
        <v>29.217874846167639</v>
      </c>
      <c r="AI668" s="27">
        <v>20</v>
      </c>
      <c r="AJ668" s="28">
        <v>50</v>
      </c>
      <c r="AK668" s="28">
        <v>38.113404189961415</v>
      </c>
      <c r="AL668" s="28">
        <v>4.2105263157894735</v>
      </c>
      <c r="AM668" s="28">
        <v>10.706067580626215</v>
      </c>
      <c r="AN668" s="28">
        <v>17</v>
      </c>
      <c r="AO668" s="28">
        <v>29.929742292312017</v>
      </c>
      <c r="AP668" s="28">
        <v>7.3684210526315779</v>
      </c>
      <c r="AQ668" s="28">
        <v>16.613951721756791</v>
      </c>
      <c r="AR668" s="28">
        <v>19</v>
      </c>
      <c r="AS668" s="28">
        <v>29.361629095775577</v>
      </c>
      <c r="AT668" s="28">
        <v>58</v>
      </c>
      <c r="AU668" s="28">
        <v>34.883263970895243</v>
      </c>
    </row>
    <row r="669" spans="1:47" x14ac:dyDescent="0.3">
      <c r="A669" s="19" t="s">
        <v>607</v>
      </c>
      <c r="B669" s="19" t="s">
        <v>25</v>
      </c>
      <c r="C669" s="20">
        <v>8</v>
      </c>
      <c r="D669" s="21">
        <v>11</v>
      </c>
      <c r="E669" s="22">
        <v>2.4849066497880004</v>
      </c>
      <c r="F669" s="21">
        <v>725</v>
      </c>
      <c r="G669" s="22">
        <v>6.5875500148247959</v>
      </c>
      <c r="H669" s="21">
        <v>1</v>
      </c>
      <c r="I669" s="21">
        <v>1.8801399999999999</v>
      </c>
      <c r="J669" s="34">
        <v>20</v>
      </c>
      <c r="K669" s="30">
        <v>66.111111111111114</v>
      </c>
      <c r="L669" s="30">
        <v>24.309836715691862</v>
      </c>
      <c r="M669" s="30">
        <v>86.111111111111114</v>
      </c>
      <c r="N669" s="30">
        <v>15.661709638411789</v>
      </c>
      <c r="O669" s="30">
        <v>82.777777777777771</v>
      </c>
      <c r="P669" s="30">
        <v>17.834339845163903</v>
      </c>
      <c r="Q669" s="31">
        <v>44</v>
      </c>
      <c r="R669" s="30">
        <v>73.484848484848484</v>
      </c>
      <c r="S669" s="30">
        <v>21.192676524611642</v>
      </c>
      <c r="T669" s="30">
        <v>40.404040404040401</v>
      </c>
      <c r="U669" s="30">
        <v>24.330354978123975</v>
      </c>
      <c r="V669" s="30">
        <v>54.292929292929301</v>
      </c>
      <c r="W669" s="30">
        <v>17.806164205862828</v>
      </c>
      <c r="X669" s="47">
        <v>20</v>
      </c>
      <c r="Y669" s="28">
        <v>1.4</v>
      </c>
      <c r="Z669" s="28">
        <v>2.0104987598001385</v>
      </c>
      <c r="AA669" s="28">
        <v>3.4</v>
      </c>
      <c r="AB669" s="28">
        <v>25.464113034456535</v>
      </c>
      <c r="AC669" s="28">
        <v>33</v>
      </c>
      <c r="AD669" s="28">
        <v>38.53911205379201</v>
      </c>
      <c r="AE669" s="28">
        <v>4.2105263157894735</v>
      </c>
      <c r="AF669" s="28">
        <v>8.3770781658339111</v>
      </c>
      <c r="AG669" s="28">
        <v>20</v>
      </c>
      <c r="AH669" s="28">
        <v>31.788776569561048</v>
      </c>
      <c r="AI669" s="27">
        <v>20</v>
      </c>
      <c r="AJ669" s="28">
        <v>33</v>
      </c>
      <c r="AK669" s="28">
        <v>37.430637605829631</v>
      </c>
      <c r="AL669" s="28">
        <v>2.1052631578947367</v>
      </c>
      <c r="AM669" s="28">
        <v>6.3060353528461155</v>
      </c>
      <c r="AN669" s="28">
        <v>53</v>
      </c>
      <c r="AO669" s="28">
        <v>23.642067769572375</v>
      </c>
      <c r="AP669" s="28">
        <v>55</v>
      </c>
      <c r="AQ669" s="28">
        <v>36.634754853252325</v>
      </c>
      <c r="AR669" s="28">
        <v>42</v>
      </c>
      <c r="AS669" s="28">
        <v>35.481648332920678</v>
      </c>
      <c r="AT669" s="28">
        <v>91</v>
      </c>
      <c r="AU669" s="28">
        <v>13.726654823065186</v>
      </c>
    </row>
    <row r="670" spans="1:47" x14ac:dyDescent="0.3">
      <c r="A670" s="19" t="s">
        <v>608</v>
      </c>
      <c r="B670" s="19" t="s">
        <v>25</v>
      </c>
      <c r="C670" s="20">
        <v>5</v>
      </c>
      <c r="D670" s="21">
        <v>94</v>
      </c>
      <c r="E670" s="22">
        <v>4.5538768916005408</v>
      </c>
      <c r="F670" s="21">
        <v>5796</v>
      </c>
      <c r="G670" s="22">
        <v>8.6650958213397331</v>
      </c>
      <c r="H670" s="21">
        <v>11</v>
      </c>
      <c r="I670" s="21">
        <v>3.1050858181800001</v>
      </c>
      <c r="J670" s="34">
        <v>20</v>
      </c>
      <c r="K670" s="30">
        <v>84.444444444444443</v>
      </c>
      <c r="L670" s="30">
        <v>18.16822694803616</v>
      </c>
      <c r="M670" s="30">
        <v>93.888888888888872</v>
      </c>
      <c r="N670" s="30">
        <v>15.908690070307067</v>
      </c>
      <c r="O670" s="30">
        <v>92.777777777777771</v>
      </c>
      <c r="P670" s="30">
        <v>14.543073081672564</v>
      </c>
      <c r="Q670" s="31">
        <v>33</v>
      </c>
      <c r="R670" s="30">
        <v>83.838383838383848</v>
      </c>
      <c r="S670" s="30">
        <v>21.888273590285454</v>
      </c>
      <c r="T670" s="30">
        <v>40.067340067340069</v>
      </c>
      <c r="U670" s="30">
        <v>29.125552230682892</v>
      </c>
      <c r="V670" s="30">
        <v>69.023569023569024</v>
      </c>
      <c r="W670" s="30">
        <v>25.421990298205117</v>
      </c>
      <c r="X670" s="47">
        <v>21</v>
      </c>
      <c r="Y670" s="28">
        <v>2.0476190476190474</v>
      </c>
      <c r="Z670" s="28">
        <v>1.9615348703551123</v>
      </c>
      <c r="AA670" s="28">
        <v>3.6190476190476191</v>
      </c>
      <c r="AB670" s="28">
        <v>30.643883876682786</v>
      </c>
      <c r="AC670" s="28">
        <v>51.428571428571431</v>
      </c>
      <c r="AD670" s="28">
        <v>31.982137871898789</v>
      </c>
      <c r="AE670" s="28">
        <v>6.6666666666666661</v>
      </c>
      <c r="AF670" s="28">
        <v>18.257418583505537</v>
      </c>
      <c r="AG670" s="28">
        <v>30.476190476190474</v>
      </c>
      <c r="AH670" s="28">
        <v>37.74601839614219</v>
      </c>
      <c r="AI670" s="27">
        <v>21</v>
      </c>
      <c r="AJ670" s="28">
        <v>20</v>
      </c>
      <c r="AK670" s="28">
        <v>30.331501776206199</v>
      </c>
      <c r="AL670" s="28">
        <v>2</v>
      </c>
      <c r="AM670" s="28">
        <v>6.1558701125109252</v>
      </c>
      <c r="AN670" s="28">
        <v>67.61904761904762</v>
      </c>
      <c r="AO670" s="28">
        <v>19.469145308606109</v>
      </c>
      <c r="AP670" s="28">
        <v>74.285714285714292</v>
      </c>
      <c r="AQ670" s="28">
        <v>22.928460168844431</v>
      </c>
      <c r="AR670" s="28">
        <v>23.80952380952381</v>
      </c>
      <c r="AS670" s="28">
        <v>24.995237641636955</v>
      </c>
      <c r="AT670" s="28">
        <v>85.714285714285708</v>
      </c>
      <c r="AU670" s="28">
        <v>22.928460168844431</v>
      </c>
    </row>
    <row r="671" spans="1:47" x14ac:dyDescent="0.3">
      <c r="A671" s="19" t="s">
        <v>609</v>
      </c>
      <c r="B671" s="19" t="s">
        <v>25</v>
      </c>
      <c r="C671" s="20">
        <v>10</v>
      </c>
      <c r="D671" s="21">
        <v>1</v>
      </c>
      <c r="E671" s="22">
        <v>0.69314718055994529</v>
      </c>
      <c r="F671" s="21">
        <v>689</v>
      </c>
      <c r="G671" s="22">
        <v>6.5366915975913047</v>
      </c>
      <c r="H671" s="21">
        <v>0</v>
      </c>
      <c r="I671" s="21">
        <v>0</v>
      </c>
      <c r="J671" s="34">
        <v>20</v>
      </c>
      <c r="K671" s="30">
        <v>68.333333333333329</v>
      </c>
      <c r="L671" s="30">
        <v>26.064098525918954</v>
      </c>
      <c r="M671" s="30">
        <v>91.1111111111111</v>
      </c>
      <c r="N671" s="30">
        <v>13.29428981369154</v>
      </c>
      <c r="O671" s="30">
        <v>81.111111111111114</v>
      </c>
      <c r="P671" s="30">
        <v>21.051007084822583</v>
      </c>
      <c r="Q671" s="31">
        <v>34</v>
      </c>
      <c r="R671" s="30">
        <v>27.777777777777779</v>
      </c>
      <c r="S671" s="30">
        <v>21.055215743106899</v>
      </c>
      <c r="T671" s="30">
        <v>83.660130718954235</v>
      </c>
      <c r="U671" s="30">
        <v>18.997566961325184</v>
      </c>
      <c r="V671" s="30">
        <v>45.424836601307192</v>
      </c>
      <c r="W671" s="30">
        <v>24.674104356691245</v>
      </c>
      <c r="X671" s="47">
        <v>20</v>
      </c>
      <c r="Y671" s="28">
        <v>2.25</v>
      </c>
      <c r="Z671" s="28">
        <v>2.0487480130686233</v>
      </c>
      <c r="AA671" s="28">
        <v>1.9</v>
      </c>
      <c r="AB671" s="28">
        <v>36.070107174486566</v>
      </c>
      <c r="AC671" s="28">
        <v>20</v>
      </c>
      <c r="AD671" s="28">
        <v>33.717089216940984</v>
      </c>
      <c r="AE671" s="28">
        <v>3.1578947368421053</v>
      </c>
      <c r="AF671" s="28">
        <v>7.4926864926535517</v>
      </c>
      <c r="AG671" s="28">
        <v>24</v>
      </c>
      <c r="AH671" s="28">
        <v>34.70173664697186</v>
      </c>
      <c r="AI671" s="27">
        <v>20</v>
      </c>
      <c r="AJ671" s="28">
        <v>33</v>
      </c>
      <c r="AK671" s="28">
        <v>36.863903325896629</v>
      </c>
      <c r="AL671" s="28">
        <v>0</v>
      </c>
      <c r="AM671" s="28">
        <v>0</v>
      </c>
      <c r="AN671" s="28">
        <v>0</v>
      </c>
      <c r="AO671" s="28">
        <v>0</v>
      </c>
      <c r="AP671" s="28">
        <v>13</v>
      </c>
      <c r="AQ671" s="28">
        <v>31.304951684997054</v>
      </c>
      <c r="AR671" s="28">
        <v>8.4210526315789469</v>
      </c>
      <c r="AS671" s="28">
        <v>19.224740395512598</v>
      </c>
      <c r="AT671" s="28">
        <v>92.631578947368425</v>
      </c>
      <c r="AU671" s="28">
        <v>13.679711361135398</v>
      </c>
    </row>
    <row r="672" spans="1:47" x14ac:dyDescent="0.3">
      <c r="A672" s="19" t="s">
        <v>927</v>
      </c>
      <c r="B672" s="19" t="s">
        <v>39</v>
      </c>
      <c r="C672" s="20"/>
      <c r="D672" s="21"/>
      <c r="E672" s="21"/>
      <c r="F672" s="21"/>
      <c r="G672" s="21"/>
      <c r="H672" s="21"/>
      <c r="I672" s="21"/>
      <c r="J672" s="38">
        <v>20</v>
      </c>
      <c r="K672" s="33">
        <v>75.132275132275126</v>
      </c>
      <c r="L672" s="33">
        <v>24.571578961299615</v>
      </c>
      <c r="M672" s="33">
        <v>52.38095238095238</v>
      </c>
      <c r="N672" s="33">
        <v>24.631320306375645</v>
      </c>
      <c r="O672" s="33">
        <v>30.68783068783069</v>
      </c>
      <c r="P672" s="33">
        <v>23.281625750571052</v>
      </c>
      <c r="Q672" s="38">
        <v>20</v>
      </c>
      <c r="R672" s="33">
        <v>70.899470899470913</v>
      </c>
      <c r="S672" s="33">
        <v>17.734736256184519</v>
      </c>
      <c r="T672" s="33">
        <v>51.322751322751316</v>
      </c>
      <c r="U672" s="33">
        <v>22.899725179274583</v>
      </c>
      <c r="V672" s="33">
        <v>68.253968253968253</v>
      </c>
      <c r="W672" s="33">
        <v>21.455010144892967</v>
      </c>
      <c r="X672" s="47">
        <v>20</v>
      </c>
      <c r="Y672" s="28">
        <v>2.9</v>
      </c>
      <c r="Z672" s="28">
        <v>2.2687812633774618</v>
      </c>
      <c r="AA672" s="28">
        <v>0.15</v>
      </c>
      <c r="AB672" s="28">
        <v>7.326950970650465</v>
      </c>
      <c r="AC672" s="28">
        <v>18</v>
      </c>
      <c r="AD672" s="28">
        <v>31.051739505473591</v>
      </c>
      <c r="AE672" s="28">
        <v>26</v>
      </c>
      <c r="AF672" s="28">
        <v>35.600118273014644</v>
      </c>
      <c r="AG672" s="28">
        <v>4.2105263157894735</v>
      </c>
      <c r="AH672" s="28">
        <v>8.3770781658339111</v>
      </c>
      <c r="AI672" s="27">
        <v>20</v>
      </c>
      <c r="AJ672" s="28">
        <v>64</v>
      </c>
      <c r="AK672" s="28">
        <v>39.788916732387193</v>
      </c>
      <c r="AL672" s="28">
        <v>40.999999999999993</v>
      </c>
      <c r="AM672" s="28">
        <v>40.249223594996216</v>
      </c>
      <c r="AN672" s="28">
        <v>37</v>
      </c>
      <c r="AO672" s="28">
        <v>37.430637605829631</v>
      </c>
      <c r="AP672" s="28">
        <v>36</v>
      </c>
      <c r="AQ672" s="28">
        <v>37.612987678530182</v>
      </c>
      <c r="AR672" s="28">
        <v>43</v>
      </c>
      <c r="AS672" s="28">
        <v>36.863903325896629</v>
      </c>
      <c r="AT672" s="28">
        <v>55</v>
      </c>
      <c r="AU672" s="28">
        <v>41.989973740606722</v>
      </c>
    </row>
    <row r="673" spans="1:47" x14ac:dyDescent="0.3">
      <c r="A673" s="19" t="s">
        <v>928</v>
      </c>
      <c r="B673" s="19" t="s">
        <v>39</v>
      </c>
      <c r="C673" s="20"/>
      <c r="D673" s="21"/>
      <c r="E673" s="21"/>
      <c r="F673" s="21"/>
      <c r="G673" s="21"/>
      <c r="H673" s="21"/>
      <c r="I673" s="21"/>
      <c r="J673" s="38">
        <v>21</v>
      </c>
      <c r="K673" s="33">
        <v>88.359788359788368</v>
      </c>
      <c r="L673" s="33">
        <v>15.50634695866024</v>
      </c>
      <c r="M673" s="33">
        <v>86.772486772486772</v>
      </c>
      <c r="N673" s="33">
        <v>21.262337774632471</v>
      </c>
      <c r="O673" s="33">
        <v>90.476190476190467</v>
      </c>
      <c r="P673" s="33">
        <v>19.33643470836962</v>
      </c>
      <c r="Q673" s="38">
        <v>21</v>
      </c>
      <c r="R673" s="33">
        <v>67.195767195767189</v>
      </c>
      <c r="S673" s="33">
        <v>13.368560167071967</v>
      </c>
      <c r="T673" s="33">
        <v>55.026455026455025</v>
      </c>
      <c r="U673" s="33">
        <v>22.628560145841284</v>
      </c>
      <c r="V673" s="33">
        <v>74.074074074074076</v>
      </c>
      <c r="W673" s="33">
        <v>15.04451556414066</v>
      </c>
      <c r="X673" s="47">
        <v>21</v>
      </c>
      <c r="Y673" s="28">
        <v>0.76190476190476186</v>
      </c>
      <c r="Z673" s="28">
        <v>1.2611408289624877</v>
      </c>
      <c r="AA673" s="28">
        <v>1.1428571428571428</v>
      </c>
      <c r="AB673" s="28">
        <v>33.036776044713733</v>
      </c>
      <c r="AC673" s="28">
        <v>91.428571428571416</v>
      </c>
      <c r="AD673" s="28">
        <v>14.928400545843596</v>
      </c>
      <c r="AE673" s="28">
        <v>19.047619047619044</v>
      </c>
      <c r="AF673" s="28">
        <v>26.439508676365733</v>
      </c>
      <c r="AG673" s="28">
        <v>14.285714285714286</v>
      </c>
      <c r="AH673" s="28">
        <v>23.784749015162756</v>
      </c>
      <c r="AI673" s="27">
        <v>21</v>
      </c>
      <c r="AJ673" s="28">
        <v>16.19047619047619</v>
      </c>
      <c r="AK673" s="28">
        <v>28.013602138281055</v>
      </c>
      <c r="AL673" s="28">
        <v>6.6666666666666661</v>
      </c>
      <c r="AM673" s="28">
        <v>18.257418583505537</v>
      </c>
      <c r="AN673" s="28">
        <v>0</v>
      </c>
      <c r="AO673" s="28">
        <v>0</v>
      </c>
      <c r="AP673" s="28">
        <v>94</v>
      </c>
      <c r="AQ673" s="28">
        <v>13.138933706635717</v>
      </c>
      <c r="AR673" s="28">
        <v>14.285714285714286</v>
      </c>
      <c r="AS673" s="28">
        <v>26.186146828319085</v>
      </c>
      <c r="AT673" s="28">
        <v>58.095238095238095</v>
      </c>
      <c r="AU673" s="28">
        <v>37.897103796866539</v>
      </c>
    </row>
    <row r="674" spans="1:47" x14ac:dyDescent="0.3">
      <c r="A674" s="19" t="s">
        <v>610</v>
      </c>
      <c r="B674" s="19" t="s">
        <v>25</v>
      </c>
      <c r="C674" s="20">
        <v>9</v>
      </c>
      <c r="D674" s="21">
        <v>225</v>
      </c>
      <c r="E674" s="22">
        <v>5.4205349992722862</v>
      </c>
      <c r="F674" s="21">
        <v>32540</v>
      </c>
      <c r="G674" s="22">
        <v>10.390256111708327</v>
      </c>
      <c r="H674" s="21">
        <v>2</v>
      </c>
      <c r="I674" s="21">
        <v>12.37762</v>
      </c>
      <c r="J674" s="34">
        <v>20</v>
      </c>
      <c r="K674" s="30">
        <v>71.111111111111114</v>
      </c>
      <c r="L674" s="30">
        <v>25.337231668869727</v>
      </c>
      <c r="M674" s="30">
        <v>69.444444444444443</v>
      </c>
      <c r="N674" s="30">
        <v>32.218188898608702</v>
      </c>
      <c r="O674" s="30">
        <v>57.222222222222221</v>
      </c>
      <c r="P674" s="30">
        <v>30.220115165627377</v>
      </c>
      <c r="Q674" s="31">
        <v>32</v>
      </c>
      <c r="R674" s="30">
        <v>32.291666666666664</v>
      </c>
      <c r="S674" s="30">
        <v>20.998449621326873</v>
      </c>
      <c r="T674" s="30">
        <v>73.958333333333329</v>
      </c>
      <c r="U674" s="30">
        <v>21.789583333690306</v>
      </c>
      <c r="V674" s="30">
        <v>44.444444444444443</v>
      </c>
      <c r="W674" s="30">
        <v>23.272663915050792</v>
      </c>
      <c r="X674" s="47">
        <v>21</v>
      </c>
      <c r="Y674" s="28">
        <v>2.7619047619047619</v>
      </c>
      <c r="Z674" s="28">
        <v>1.8682816143387457</v>
      </c>
      <c r="AA674" s="28">
        <v>0.5714285714285714</v>
      </c>
      <c r="AB674" s="28">
        <v>17.402791237532639</v>
      </c>
      <c r="AC674" s="28">
        <v>31.428571428571427</v>
      </c>
      <c r="AD674" s="28">
        <v>32.601489887076369</v>
      </c>
      <c r="AE674" s="28">
        <v>14.285714285714286</v>
      </c>
      <c r="AF674" s="28">
        <v>22.928460168844435</v>
      </c>
      <c r="AG674" s="28">
        <v>25.714285714285715</v>
      </c>
      <c r="AH674" s="28">
        <v>37.492856462455421</v>
      </c>
      <c r="AI674" s="27">
        <v>21</v>
      </c>
      <c r="AJ674" s="28">
        <v>74.285714285714292</v>
      </c>
      <c r="AK674" s="28">
        <v>36.955571781725766</v>
      </c>
      <c r="AL674" s="28">
        <v>7</v>
      </c>
      <c r="AM674" s="28">
        <v>18.666040089734594</v>
      </c>
      <c r="AN674" s="28">
        <v>0</v>
      </c>
      <c r="AO674" s="28">
        <v>0</v>
      </c>
      <c r="AP674" s="28">
        <v>50.476190476190474</v>
      </c>
      <c r="AQ674" s="28">
        <v>37.74601839614219</v>
      </c>
      <c r="AR674" s="28">
        <v>22.857142857142854</v>
      </c>
      <c r="AS674" s="28">
        <v>31.167748898959182</v>
      </c>
      <c r="AT674" s="28">
        <v>21.904761904761905</v>
      </c>
      <c r="AU674" s="28">
        <v>28.216847382201941</v>
      </c>
    </row>
    <row r="675" spans="1:47" x14ac:dyDescent="0.3">
      <c r="A675" s="19" t="s">
        <v>611</v>
      </c>
      <c r="B675" s="19" t="s">
        <v>25</v>
      </c>
      <c r="C675" s="20">
        <v>9</v>
      </c>
      <c r="D675" s="21">
        <v>75</v>
      </c>
      <c r="E675" s="22">
        <v>4.3307333402863311</v>
      </c>
      <c r="F675" s="21">
        <v>9538</v>
      </c>
      <c r="G675" s="22">
        <v>9.1631439371452075</v>
      </c>
      <c r="H675" s="21">
        <v>0</v>
      </c>
      <c r="I675" s="21">
        <v>0</v>
      </c>
      <c r="J675" s="34">
        <v>20</v>
      </c>
      <c r="K675" s="30">
        <v>49.444444444444443</v>
      </c>
      <c r="L675" s="30">
        <v>22.934491561486286</v>
      </c>
      <c r="M675" s="30">
        <v>51.111111111111107</v>
      </c>
      <c r="N675" s="30">
        <v>23.748738894735411</v>
      </c>
      <c r="O675" s="30">
        <v>31.111111111111111</v>
      </c>
      <c r="P675" s="30">
        <v>20.264655691755362</v>
      </c>
      <c r="Q675" s="31">
        <v>36</v>
      </c>
      <c r="R675" s="30">
        <v>81.172839506172835</v>
      </c>
      <c r="S675" s="30">
        <v>16.548671082575041</v>
      </c>
      <c r="T675" s="30">
        <v>67.592592592592581</v>
      </c>
      <c r="U675" s="30">
        <v>28.281153320841895</v>
      </c>
      <c r="V675" s="30">
        <v>70.370370370370367</v>
      </c>
      <c r="W675" s="30">
        <v>23.306863292670034</v>
      </c>
      <c r="X675" s="47">
        <v>20</v>
      </c>
      <c r="Y675" s="28">
        <v>2.25</v>
      </c>
      <c r="Z675" s="28">
        <v>2.0487480130686233</v>
      </c>
      <c r="AA675" s="28">
        <v>0.7</v>
      </c>
      <c r="AB675" s="28">
        <v>29.091507170885535</v>
      </c>
      <c r="AC675" s="28">
        <v>28</v>
      </c>
      <c r="AD675" s="28">
        <v>40.209975196002766</v>
      </c>
      <c r="AE675" s="28">
        <v>14</v>
      </c>
      <c r="AF675" s="28">
        <v>29.091507170885535</v>
      </c>
      <c r="AG675" s="28">
        <v>14</v>
      </c>
      <c r="AH675" s="28">
        <v>29.091507170885535</v>
      </c>
      <c r="AI675" s="27">
        <v>20</v>
      </c>
      <c r="AJ675" s="28">
        <v>45</v>
      </c>
      <c r="AK675" s="28">
        <v>31.705885224903227</v>
      </c>
      <c r="AL675" s="28">
        <v>3.1578947368421053</v>
      </c>
      <c r="AM675" s="28">
        <v>7.4926864926535517</v>
      </c>
      <c r="AN675" s="28">
        <v>2.1052631578947367</v>
      </c>
      <c r="AO675" s="28">
        <v>6.3060353528461155</v>
      </c>
      <c r="AP675" s="28">
        <v>20</v>
      </c>
      <c r="AQ675" s="28">
        <v>31.119464208619963</v>
      </c>
      <c r="AR675" s="28">
        <v>22.999999999999996</v>
      </c>
      <c r="AS675" s="28">
        <v>31.970381029288575</v>
      </c>
      <c r="AT675" s="28">
        <v>57</v>
      </c>
      <c r="AU675" s="28">
        <v>36.863903325896629</v>
      </c>
    </row>
    <row r="676" spans="1:47" x14ac:dyDescent="0.3">
      <c r="A676" s="19" t="s">
        <v>612</v>
      </c>
      <c r="B676" s="19" t="s">
        <v>25</v>
      </c>
      <c r="C676" s="20">
        <v>5</v>
      </c>
      <c r="D676" s="21">
        <v>101</v>
      </c>
      <c r="E676" s="22">
        <v>4.6249728132842707</v>
      </c>
      <c r="F676" s="21">
        <v>10916</v>
      </c>
      <c r="G676" s="22">
        <v>9.2980764862802694</v>
      </c>
      <c r="H676" s="21">
        <v>10</v>
      </c>
      <c r="I676" s="21">
        <v>12.8476543</v>
      </c>
      <c r="J676" s="34">
        <v>20</v>
      </c>
      <c r="K676" s="30">
        <v>74.444444444444443</v>
      </c>
      <c r="L676" s="30">
        <v>24.209396250146792</v>
      </c>
      <c r="M676" s="30">
        <v>92.222222222222229</v>
      </c>
      <c r="N676" s="30">
        <v>16.161948428269749</v>
      </c>
      <c r="O676" s="30">
        <v>92.222222222222229</v>
      </c>
      <c r="P676" s="30">
        <v>17.326134357492425</v>
      </c>
      <c r="Q676" s="31">
        <v>34</v>
      </c>
      <c r="R676" s="30">
        <v>54.901960784313729</v>
      </c>
      <c r="S676" s="30">
        <v>16.398784656223274</v>
      </c>
      <c r="T676" s="30">
        <v>57.189542483660134</v>
      </c>
      <c r="U676" s="30">
        <v>12.86854104418541</v>
      </c>
      <c r="V676" s="30">
        <v>57.843137254901961</v>
      </c>
      <c r="W676" s="30">
        <v>13.338778844417348</v>
      </c>
      <c r="X676" s="47">
        <v>21</v>
      </c>
      <c r="Y676" s="28">
        <v>1.9047619047619047</v>
      </c>
      <c r="Z676" s="28">
        <v>1.9469145308606104</v>
      </c>
      <c r="AA676" s="28">
        <v>0</v>
      </c>
      <c r="AB676" s="28">
        <v>0</v>
      </c>
      <c r="AC676" s="28">
        <v>5.7142857142857135</v>
      </c>
      <c r="AD676" s="28">
        <v>9.2582009977255133</v>
      </c>
      <c r="AE676" s="28">
        <v>4</v>
      </c>
      <c r="AF676" s="28">
        <v>8.2078268166812336</v>
      </c>
      <c r="AG676" s="28">
        <v>2.8571428571428568</v>
      </c>
      <c r="AH676" s="28">
        <v>7.1713716560063618</v>
      </c>
      <c r="AI676" s="27">
        <v>21</v>
      </c>
      <c r="AJ676" s="28">
        <v>17.142857142857142</v>
      </c>
      <c r="AK676" s="28">
        <v>28.485585327118901</v>
      </c>
      <c r="AL676" s="28">
        <v>0</v>
      </c>
      <c r="AM676" s="28">
        <v>0</v>
      </c>
      <c r="AN676" s="28">
        <v>3</v>
      </c>
      <c r="AO676" s="28">
        <v>7.326950970650465</v>
      </c>
      <c r="AP676" s="28">
        <v>7</v>
      </c>
      <c r="AQ676" s="28">
        <v>14.903196407411894</v>
      </c>
      <c r="AR676" s="28">
        <v>52.380952380952387</v>
      </c>
      <c r="AS676" s="28">
        <v>38.717536324611608</v>
      </c>
      <c r="AT676" s="28">
        <v>79.047619047619051</v>
      </c>
      <c r="AU676" s="28">
        <v>25.671922776598159</v>
      </c>
    </row>
    <row r="677" spans="1:47" x14ac:dyDescent="0.3">
      <c r="A677" s="19" t="s">
        <v>929</v>
      </c>
      <c r="B677" s="19" t="s">
        <v>39</v>
      </c>
      <c r="C677" s="20"/>
      <c r="D677" s="21"/>
      <c r="E677" s="21"/>
      <c r="F677" s="21"/>
      <c r="G677" s="21"/>
      <c r="H677" s="21"/>
      <c r="I677" s="21"/>
      <c r="J677" s="38">
        <v>20</v>
      </c>
      <c r="K677" s="33">
        <v>65.608465608465607</v>
      </c>
      <c r="L677" s="33">
        <v>23.281625750571056</v>
      </c>
      <c r="M677" s="33">
        <v>50.264550264550259</v>
      </c>
      <c r="N677" s="33">
        <v>34.358144149109073</v>
      </c>
      <c r="O677" s="33">
        <v>25.925925925925927</v>
      </c>
      <c r="P677" s="33">
        <v>20.885736562772863</v>
      </c>
      <c r="Q677" s="38">
        <v>20</v>
      </c>
      <c r="R677" s="33">
        <v>76.719576719576722</v>
      </c>
      <c r="S677" s="33">
        <v>13.565006680117365</v>
      </c>
      <c r="T677" s="33">
        <v>51.851851851851855</v>
      </c>
      <c r="U677" s="33">
        <v>21.754333563834692</v>
      </c>
      <c r="V677" s="33">
        <v>64.550264550264558</v>
      </c>
      <c r="W677" s="33">
        <v>21.8352551088201</v>
      </c>
      <c r="X677" s="47">
        <v>20</v>
      </c>
      <c r="Y677" s="28">
        <v>3.55</v>
      </c>
      <c r="Z677" s="28">
        <v>2.0384462607326044</v>
      </c>
      <c r="AA677" s="28">
        <v>0.3</v>
      </c>
      <c r="AB677" s="28">
        <v>13.138933706635726</v>
      </c>
      <c r="AC677" s="28">
        <v>6</v>
      </c>
      <c r="AD677" s="28">
        <v>13.138933706635726</v>
      </c>
      <c r="AE677" s="28">
        <v>7.3684210526315779</v>
      </c>
      <c r="AF677" s="28">
        <v>16.613951721756791</v>
      </c>
      <c r="AG677" s="28">
        <v>2</v>
      </c>
      <c r="AH677" s="28">
        <v>6.1558701125109252</v>
      </c>
      <c r="AI677" s="27">
        <v>20</v>
      </c>
      <c r="AJ677" s="28">
        <v>71</v>
      </c>
      <c r="AK677" s="28">
        <v>33.387675002989695</v>
      </c>
      <c r="AL677" s="28">
        <v>8</v>
      </c>
      <c r="AM677" s="28">
        <v>17.651599003161756</v>
      </c>
      <c r="AN677" s="28">
        <v>22.000000000000004</v>
      </c>
      <c r="AO677" s="28">
        <v>31.051739505473591</v>
      </c>
      <c r="AP677" s="28">
        <v>13</v>
      </c>
      <c r="AQ677" s="28">
        <v>23.642067769572371</v>
      </c>
      <c r="AR677" s="28">
        <v>39</v>
      </c>
      <c r="AS677" s="28">
        <v>36.977945062599566</v>
      </c>
      <c r="AT677" s="28">
        <v>45</v>
      </c>
      <c r="AU677" s="28">
        <v>38.865490036656858</v>
      </c>
    </row>
    <row r="678" spans="1:47" x14ac:dyDescent="0.3">
      <c r="A678" s="19" t="s">
        <v>613</v>
      </c>
      <c r="B678" s="19" t="s">
        <v>25</v>
      </c>
      <c r="C678" s="20">
        <v>8</v>
      </c>
      <c r="D678" s="21">
        <v>82</v>
      </c>
      <c r="E678" s="22">
        <v>4.4188406077965983</v>
      </c>
      <c r="F678" s="21">
        <v>9936</v>
      </c>
      <c r="G678" s="22">
        <v>9.2040204432313626</v>
      </c>
      <c r="H678" s="21">
        <v>1</v>
      </c>
      <c r="I678" s="21">
        <v>3.7602899999999999</v>
      </c>
      <c r="J678" s="34">
        <v>20</v>
      </c>
      <c r="K678" s="30">
        <v>53.333333333333336</v>
      </c>
      <c r="L678" s="30">
        <v>29.419331671936259</v>
      </c>
      <c r="M678" s="30">
        <v>85.555555555555557</v>
      </c>
      <c r="N678" s="30">
        <v>15.754781033264415</v>
      </c>
      <c r="O678" s="30">
        <v>82.222222222222229</v>
      </c>
      <c r="P678" s="30">
        <v>21.143404048611298</v>
      </c>
      <c r="Q678" s="31">
        <v>44</v>
      </c>
      <c r="R678" s="30">
        <v>20.707070707070706</v>
      </c>
      <c r="S678" s="30">
        <v>18.185080489307129</v>
      </c>
      <c r="T678" s="30">
        <v>74.494949494949481</v>
      </c>
      <c r="U678" s="30">
        <v>24.269936819363167</v>
      </c>
      <c r="V678" s="30">
        <v>37.373737373737377</v>
      </c>
      <c r="W678" s="30">
        <v>26.585892858013274</v>
      </c>
      <c r="X678" s="47">
        <v>21</v>
      </c>
      <c r="Y678" s="28">
        <v>2.2857142857142856</v>
      </c>
      <c r="Z678" s="28">
        <v>2.1010201603710792</v>
      </c>
      <c r="AA678" s="28">
        <v>1.8571428571428572</v>
      </c>
      <c r="AB678" s="28">
        <v>45.732139370781368</v>
      </c>
      <c r="AC678" s="28">
        <v>40</v>
      </c>
      <c r="AD678" s="28">
        <v>41.952353926806062</v>
      </c>
      <c r="AE678" s="28">
        <v>31.428571428571427</v>
      </c>
      <c r="AF678" s="28">
        <v>39.279220242478623</v>
      </c>
      <c r="AG678" s="28">
        <v>24.761904761904763</v>
      </c>
      <c r="AH678" s="28">
        <v>36.279339522522676</v>
      </c>
      <c r="AI678" s="27">
        <v>21</v>
      </c>
      <c r="AJ678" s="28">
        <v>36.19047619047619</v>
      </c>
      <c r="AK678" s="28">
        <v>37.74601839614219</v>
      </c>
      <c r="AL678" s="28">
        <v>8</v>
      </c>
      <c r="AM678" s="28">
        <v>11.964860832322376</v>
      </c>
      <c r="AN678" s="28">
        <v>23.80952380952381</v>
      </c>
      <c r="AO678" s="28">
        <v>29.406834320645686</v>
      </c>
      <c r="AP678" s="28">
        <v>40.952380952380949</v>
      </c>
      <c r="AQ678" s="28">
        <v>39.230697407102248</v>
      </c>
      <c r="AR678" s="28">
        <v>46.666666666666671</v>
      </c>
      <c r="AS678" s="28">
        <v>37.594325812991158</v>
      </c>
      <c r="AT678" s="28">
        <v>75.238095238095241</v>
      </c>
      <c r="AU678" s="28">
        <v>32.80534218980921</v>
      </c>
    </row>
    <row r="679" spans="1:47" x14ac:dyDescent="0.3">
      <c r="A679" s="19" t="s">
        <v>614</v>
      </c>
      <c r="B679" s="19" t="s">
        <v>25</v>
      </c>
      <c r="C679" s="20">
        <v>9</v>
      </c>
      <c r="D679" s="21">
        <v>210</v>
      </c>
      <c r="E679" s="22">
        <v>5.3518581334760666</v>
      </c>
      <c r="F679" s="21">
        <v>17612</v>
      </c>
      <c r="G679" s="22">
        <v>9.7763925447322961</v>
      </c>
      <c r="H679" s="21">
        <v>1</v>
      </c>
      <c r="I679" s="21">
        <v>0.62671500000000002</v>
      </c>
      <c r="J679" s="34">
        <v>20</v>
      </c>
      <c r="K679" s="30">
        <v>82.777777777777771</v>
      </c>
      <c r="L679" s="30">
        <v>21.166440268316943</v>
      </c>
      <c r="M679" s="30">
        <v>82.222222222222229</v>
      </c>
      <c r="N679" s="30">
        <v>19.876159799998121</v>
      </c>
      <c r="O679" s="30">
        <v>75.555555555555557</v>
      </c>
      <c r="P679" s="30">
        <v>20.582801604673165</v>
      </c>
      <c r="Q679" s="31">
        <v>33</v>
      </c>
      <c r="R679" s="30">
        <v>89.56228956228955</v>
      </c>
      <c r="S679" s="30">
        <v>14.147425369801018</v>
      </c>
      <c r="T679" s="30">
        <v>53.535353535353536</v>
      </c>
      <c r="U679" s="30">
        <v>33.730795342434796</v>
      </c>
      <c r="V679" s="30">
        <v>74.074074074074076</v>
      </c>
      <c r="W679" s="30">
        <v>20.158834312108549</v>
      </c>
      <c r="X679" s="47">
        <v>21</v>
      </c>
      <c r="Y679" s="28">
        <v>3.3809523809523809</v>
      </c>
      <c r="Z679" s="28">
        <v>1.6575943555704598</v>
      </c>
      <c r="AA679" s="28">
        <v>0.95238095238095233</v>
      </c>
      <c r="AB679" s="28">
        <v>27.911424525588423</v>
      </c>
      <c r="AC679" s="28">
        <v>13</v>
      </c>
      <c r="AD679" s="28">
        <v>19.761738683361688</v>
      </c>
      <c r="AE679" s="28">
        <v>26.666666666666664</v>
      </c>
      <c r="AF679" s="28">
        <v>37.058512292499458</v>
      </c>
      <c r="AG679" s="28">
        <v>10</v>
      </c>
      <c r="AH679" s="28">
        <v>20</v>
      </c>
      <c r="AI679" s="27">
        <v>21</v>
      </c>
      <c r="AJ679" s="28">
        <v>56.190476190476183</v>
      </c>
      <c r="AK679" s="28">
        <v>36.121488130500722</v>
      </c>
      <c r="AL679" s="28">
        <v>23.80952380952381</v>
      </c>
      <c r="AM679" s="28">
        <v>33.237958793552664</v>
      </c>
      <c r="AN679" s="28">
        <v>72.38095238095238</v>
      </c>
      <c r="AO679" s="28">
        <v>33.74977954072618</v>
      </c>
      <c r="AP679" s="28">
        <v>36.19047619047619</v>
      </c>
      <c r="AQ679" s="28">
        <v>37.74601839614219</v>
      </c>
      <c r="AR679" s="28">
        <v>60</v>
      </c>
      <c r="AS679" s="28">
        <v>37.947331922020552</v>
      </c>
      <c r="AT679" s="28">
        <v>91</v>
      </c>
      <c r="AU679" s="28">
        <v>13.726654823065186</v>
      </c>
    </row>
    <row r="680" spans="1:47" x14ac:dyDescent="0.3">
      <c r="A680" s="19" t="s">
        <v>615</v>
      </c>
      <c r="B680" s="19" t="s">
        <v>25</v>
      </c>
      <c r="C680" s="20">
        <v>7</v>
      </c>
      <c r="D680" s="21">
        <v>16</v>
      </c>
      <c r="E680" s="22">
        <v>2.8332133440562162</v>
      </c>
      <c r="F680" s="21">
        <v>3020</v>
      </c>
      <c r="G680" s="22">
        <v>8.0133431813866718</v>
      </c>
      <c r="H680" s="21">
        <v>0</v>
      </c>
      <c r="I680" s="21">
        <v>0</v>
      </c>
      <c r="J680" s="34">
        <v>20</v>
      </c>
      <c r="K680" s="30">
        <v>83.333333333333329</v>
      </c>
      <c r="L680" s="30">
        <v>21.174113438867451</v>
      </c>
      <c r="M680" s="30">
        <v>73.333333333333329</v>
      </c>
      <c r="N680" s="30">
        <v>27.548763547017138</v>
      </c>
      <c r="O680" s="30">
        <v>54.44444444444445</v>
      </c>
      <c r="P680" s="30">
        <v>30.139377337244429</v>
      </c>
      <c r="Q680" s="31">
        <v>35</v>
      </c>
      <c r="R680" s="30">
        <v>76.19047619047619</v>
      </c>
      <c r="S680" s="30">
        <v>20.192044052367763</v>
      </c>
      <c r="T680" s="30">
        <v>59.682539682539677</v>
      </c>
      <c r="U680" s="30">
        <v>24.857723584994471</v>
      </c>
      <c r="V680" s="30">
        <v>61.587301587301582</v>
      </c>
      <c r="W680" s="30">
        <v>20.583862710569193</v>
      </c>
      <c r="X680" s="47">
        <v>20</v>
      </c>
      <c r="Y680" s="28">
        <v>2.9</v>
      </c>
      <c r="Z680" s="28">
        <v>2.1980852911951394</v>
      </c>
      <c r="AA680" s="28">
        <v>0.21052631578947367</v>
      </c>
      <c r="AB680" s="28">
        <v>14.265650070355173</v>
      </c>
      <c r="AC680" s="28">
        <v>15</v>
      </c>
      <c r="AD680" s="28">
        <v>26.655699499159159</v>
      </c>
      <c r="AE680" s="28">
        <v>13</v>
      </c>
      <c r="AF680" s="28">
        <v>24.516374764204993</v>
      </c>
      <c r="AG680" s="28">
        <v>12</v>
      </c>
      <c r="AH680" s="28">
        <v>22.849622823099178</v>
      </c>
      <c r="AI680" s="27">
        <v>20</v>
      </c>
      <c r="AJ680" s="28">
        <v>67</v>
      </c>
      <c r="AK680" s="28">
        <v>35.10885328442626</v>
      </c>
      <c r="AL680" s="28">
        <v>0</v>
      </c>
      <c r="AM680" s="28">
        <v>0</v>
      </c>
      <c r="AN680" s="28">
        <v>1.0526315789473684</v>
      </c>
      <c r="AO680" s="28">
        <v>4.5883146774112351</v>
      </c>
      <c r="AP680" s="28">
        <v>8.4210526315789469</v>
      </c>
      <c r="AQ680" s="28">
        <v>19.224740395512598</v>
      </c>
      <c r="AR680" s="28">
        <v>34</v>
      </c>
      <c r="AS680" s="28">
        <v>37.891812752680629</v>
      </c>
      <c r="AT680" s="28">
        <v>53</v>
      </c>
      <c r="AU680" s="28">
        <v>36.288319129757966</v>
      </c>
    </row>
    <row r="681" spans="1:47" x14ac:dyDescent="0.3">
      <c r="A681" s="19" t="s">
        <v>616</v>
      </c>
      <c r="B681" s="19" t="s">
        <v>25</v>
      </c>
      <c r="C681" s="20">
        <v>8</v>
      </c>
      <c r="D681" s="21">
        <v>1930</v>
      </c>
      <c r="E681" s="22">
        <v>7.5657932824285146</v>
      </c>
      <c r="F681" s="21">
        <v>213594</v>
      </c>
      <c r="G681" s="22">
        <v>12.2718369775545</v>
      </c>
      <c r="H681" s="21">
        <v>1</v>
      </c>
      <c r="I681" s="21">
        <v>293.92899999999997</v>
      </c>
      <c r="J681" s="34">
        <v>20</v>
      </c>
      <c r="K681" s="30">
        <v>76.111111111111114</v>
      </c>
      <c r="L681" s="30">
        <v>17.7613227940492</v>
      </c>
      <c r="M681" s="30">
        <v>72.777777777777771</v>
      </c>
      <c r="N681" s="30">
        <v>24.838660679019828</v>
      </c>
      <c r="O681" s="30">
        <v>56.666666666666657</v>
      </c>
      <c r="P681" s="30">
        <v>29.923011457486357</v>
      </c>
      <c r="Q681" s="31">
        <v>34</v>
      </c>
      <c r="R681" s="30">
        <v>33.986928104575163</v>
      </c>
      <c r="S681" s="30">
        <v>18.939558987859435</v>
      </c>
      <c r="T681" s="30">
        <v>81.372549019607845</v>
      </c>
      <c r="U681" s="30">
        <v>22.175133313875964</v>
      </c>
      <c r="V681" s="30">
        <v>55.882352941176471</v>
      </c>
      <c r="W681" s="30">
        <v>26.305820931345821</v>
      </c>
      <c r="X681" s="47">
        <v>20</v>
      </c>
      <c r="Y681" s="28">
        <v>2.6</v>
      </c>
      <c r="Z681" s="28">
        <v>2.0621909656836754</v>
      </c>
      <c r="AA681" s="28">
        <v>0.4</v>
      </c>
      <c r="AB681" s="28">
        <v>18.806493839265091</v>
      </c>
      <c r="AC681" s="28">
        <v>10</v>
      </c>
      <c r="AD681" s="28">
        <v>20</v>
      </c>
      <c r="AE681" s="28">
        <v>17</v>
      </c>
      <c r="AF681" s="28">
        <v>27.739388677664227</v>
      </c>
      <c r="AG681" s="28">
        <v>11.000000000000002</v>
      </c>
      <c r="AH681" s="28">
        <v>24.68752081944492</v>
      </c>
      <c r="AI681" s="27">
        <v>20</v>
      </c>
      <c r="AJ681" s="28">
        <v>63</v>
      </c>
      <c r="AK681" s="28">
        <v>33.888361610316593</v>
      </c>
      <c r="AL681" s="28">
        <v>2.1052631578947367</v>
      </c>
      <c r="AM681" s="28">
        <v>9.1766293548224702</v>
      </c>
      <c r="AN681" s="28">
        <v>4</v>
      </c>
      <c r="AO681" s="28">
        <v>12.31174022502185</v>
      </c>
      <c r="AP681" s="28">
        <v>11.000000000000002</v>
      </c>
      <c r="AQ681" s="28">
        <v>21.001253095445218</v>
      </c>
      <c r="AR681" s="28">
        <v>31</v>
      </c>
      <c r="AS681" s="28">
        <v>35.821193373990795</v>
      </c>
      <c r="AT681" s="28">
        <v>38</v>
      </c>
      <c r="AU681" s="28">
        <v>37.219123550867458</v>
      </c>
    </row>
    <row r="682" spans="1:47" x14ac:dyDescent="0.3">
      <c r="A682" s="19" t="s">
        <v>617</v>
      </c>
      <c r="B682" s="19" t="s">
        <v>25</v>
      </c>
      <c r="C682" s="20">
        <v>8</v>
      </c>
      <c r="D682" s="21">
        <v>61</v>
      </c>
      <c r="E682" s="22">
        <v>4.1271343850450917</v>
      </c>
      <c r="F682" s="21">
        <v>12008</v>
      </c>
      <c r="G682" s="22">
        <v>9.3934116476606828</v>
      </c>
      <c r="H682" s="21">
        <v>2</v>
      </c>
      <c r="I682" s="21">
        <v>3.9169684999999999</v>
      </c>
      <c r="J682" s="34">
        <v>20</v>
      </c>
      <c r="K682" s="30">
        <v>63.333333333333336</v>
      </c>
      <c r="L682" s="30">
        <v>25.769508655546353</v>
      </c>
      <c r="M682" s="30">
        <v>71.111111111111114</v>
      </c>
      <c r="N682" s="30">
        <v>21.143404048611298</v>
      </c>
      <c r="O682" s="30">
        <v>57.777777777777779</v>
      </c>
      <c r="P682" s="30">
        <v>26.144994812319098</v>
      </c>
      <c r="Q682" s="31">
        <v>34</v>
      </c>
      <c r="R682" s="30">
        <v>73.856209150326805</v>
      </c>
      <c r="S682" s="30">
        <v>16.155425631584162</v>
      </c>
      <c r="T682" s="30">
        <v>67.320261437908499</v>
      </c>
      <c r="U682" s="30">
        <v>21.000271936419743</v>
      </c>
      <c r="V682" s="30">
        <v>62.41830065359477</v>
      </c>
      <c r="W682" s="30">
        <v>20.472295822381014</v>
      </c>
      <c r="X682" s="47">
        <v>21</v>
      </c>
      <c r="Y682" s="28">
        <v>2.6190476190476191</v>
      </c>
      <c r="Z682" s="28">
        <v>2.178903175365773</v>
      </c>
      <c r="AA682" s="28">
        <v>0</v>
      </c>
      <c r="AB682" s="28">
        <v>0</v>
      </c>
      <c r="AC682" s="28">
        <v>12.380952380952381</v>
      </c>
      <c r="AD682" s="28">
        <v>27.185430271518953</v>
      </c>
      <c r="AE682" s="28">
        <v>0</v>
      </c>
      <c r="AF682" s="28">
        <v>0</v>
      </c>
      <c r="AG682" s="28">
        <v>0</v>
      </c>
      <c r="AH682" s="28">
        <v>0</v>
      </c>
      <c r="AI682" s="27">
        <v>21</v>
      </c>
      <c r="AJ682" s="28">
        <v>50.476190476190474</v>
      </c>
      <c r="AK682" s="28">
        <v>36.670995415476582</v>
      </c>
      <c r="AL682" s="28">
        <v>0</v>
      </c>
      <c r="AM682" s="28">
        <v>0</v>
      </c>
      <c r="AN682" s="28">
        <v>0</v>
      </c>
      <c r="AO682" s="28">
        <v>0</v>
      </c>
      <c r="AP682" s="28">
        <v>27.61904761904762</v>
      </c>
      <c r="AQ682" s="28">
        <v>40.237390808147822</v>
      </c>
      <c r="AR682" s="28">
        <v>2</v>
      </c>
      <c r="AS682" s="28">
        <v>6.1558701125109252</v>
      </c>
      <c r="AT682" s="28">
        <v>43.80952380952381</v>
      </c>
      <c r="AU682" s="28">
        <v>43.182889027506079</v>
      </c>
    </row>
    <row r="683" spans="1:47" x14ac:dyDescent="0.3">
      <c r="A683" s="19" t="s">
        <v>618</v>
      </c>
      <c r="B683" s="19" t="s">
        <v>25</v>
      </c>
      <c r="C683" s="20">
        <v>7</v>
      </c>
      <c r="D683" s="21">
        <v>159</v>
      </c>
      <c r="E683" s="22">
        <v>5.0751738152338266</v>
      </c>
      <c r="F683" s="21">
        <v>3759</v>
      </c>
      <c r="G683" s="22">
        <v>8.2321742363839405</v>
      </c>
      <c r="H683" s="21">
        <v>4</v>
      </c>
      <c r="I683" s="21">
        <v>4.6220249999999998</v>
      </c>
      <c r="J683" s="34">
        <v>20</v>
      </c>
      <c r="K683" s="30">
        <v>85.555555555555557</v>
      </c>
      <c r="L683" s="30">
        <v>15.336807810433218</v>
      </c>
      <c r="M683" s="30">
        <v>78.333333333333329</v>
      </c>
      <c r="N683" s="30">
        <v>21.166440268316943</v>
      </c>
      <c r="O683" s="30">
        <v>70.555555555555557</v>
      </c>
      <c r="P683" s="30">
        <v>29.568040277433891</v>
      </c>
      <c r="Q683" s="31">
        <v>36</v>
      </c>
      <c r="R683" s="30">
        <v>83.950617283950621</v>
      </c>
      <c r="S683" s="30">
        <v>18.29494671885697</v>
      </c>
      <c r="T683" s="30">
        <v>58.024691358024697</v>
      </c>
      <c r="U683" s="30">
        <v>29.230110723668002</v>
      </c>
      <c r="V683" s="30">
        <v>65.432098765432102</v>
      </c>
      <c r="W683" s="30">
        <v>22.186920814354082</v>
      </c>
      <c r="X683" s="47">
        <v>20</v>
      </c>
      <c r="Y683" s="28">
        <v>3.9</v>
      </c>
      <c r="Z683" s="28">
        <v>1.6189665319514632</v>
      </c>
      <c r="AA683" s="28">
        <v>0</v>
      </c>
      <c r="AB683" s="28">
        <v>0</v>
      </c>
      <c r="AC683" s="28">
        <v>27</v>
      </c>
      <c r="AD683" s="28">
        <v>33.888361610316586</v>
      </c>
      <c r="AE683" s="28">
        <v>15</v>
      </c>
      <c r="AF683" s="28">
        <v>22.360679774997898</v>
      </c>
      <c r="AG683" s="28">
        <v>31</v>
      </c>
      <c r="AH683" s="28">
        <v>35.228576916743989</v>
      </c>
      <c r="AI683" s="27">
        <v>20</v>
      </c>
      <c r="AJ683" s="28">
        <v>38</v>
      </c>
      <c r="AK683" s="28">
        <v>32.379330639029256</v>
      </c>
      <c r="AL683" s="28">
        <v>12</v>
      </c>
      <c r="AM683" s="28">
        <v>16.415653633362467</v>
      </c>
      <c r="AN683" s="28">
        <v>100</v>
      </c>
      <c r="AO683" s="28">
        <v>0</v>
      </c>
      <c r="AP683" s="28">
        <v>9.473684210526315</v>
      </c>
      <c r="AQ683" s="28">
        <v>15.44656891442466</v>
      </c>
      <c r="AR683" s="28">
        <v>4.2105263157894735</v>
      </c>
      <c r="AS683" s="28">
        <v>10.706067580626215</v>
      </c>
      <c r="AT683" s="28">
        <v>8.4210526315789469</v>
      </c>
      <c r="AU683" s="28">
        <v>20.347852164769098</v>
      </c>
    </row>
    <row r="684" spans="1:47" x14ac:dyDescent="0.3">
      <c r="A684" s="19" t="s">
        <v>619</v>
      </c>
      <c r="B684" s="19" t="s">
        <v>25</v>
      </c>
      <c r="C684" s="20">
        <v>9</v>
      </c>
      <c r="D684" s="21">
        <v>100</v>
      </c>
      <c r="E684" s="22">
        <v>4.6151205168412597</v>
      </c>
      <c r="F684" s="21">
        <v>15553</v>
      </c>
      <c r="G684" s="22">
        <v>9.6520731192548883</v>
      </c>
      <c r="H684" s="21">
        <v>1</v>
      </c>
      <c r="I684" s="21">
        <v>10.654199999999999</v>
      </c>
      <c r="J684" s="34">
        <v>20</v>
      </c>
      <c r="K684" s="30">
        <v>66.666666666666671</v>
      </c>
      <c r="L684" s="30">
        <v>20.708691473246517</v>
      </c>
      <c r="M684" s="30">
        <v>66.111111111111114</v>
      </c>
      <c r="N684" s="30">
        <v>23.769250260782613</v>
      </c>
      <c r="O684" s="30">
        <v>50.555555555555557</v>
      </c>
      <c r="P684" s="30">
        <v>24.309836715691851</v>
      </c>
      <c r="Q684" s="31">
        <v>33</v>
      </c>
      <c r="R684" s="30">
        <v>79.46127946127946</v>
      </c>
      <c r="S684" s="30">
        <v>23.914910266067157</v>
      </c>
      <c r="T684" s="30">
        <v>73.73737373737373</v>
      </c>
      <c r="U684" s="30">
        <v>27.473076300927577</v>
      </c>
      <c r="V684" s="30">
        <v>61.952861952861959</v>
      </c>
      <c r="W684" s="30">
        <v>18.640172796958886</v>
      </c>
      <c r="X684" s="47">
        <v>21</v>
      </c>
      <c r="Y684" s="28">
        <v>2.9047619047619047</v>
      </c>
      <c r="Z684" s="28">
        <v>2.233937373893053</v>
      </c>
      <c r="AA684" s="28">
        <v>0.42857142857142855</v>
      </c>
      <c r="AB684" s="28">
        <v>17.402791237532639</v>
      </c>
      <c r="AC684" s="28">
        <v>7.6190476190476186</v>
      </c>
      <c r="AD684" s="28">
        <v>18.413245749938248</v>
      </c>
      <c r="AE684" s="28">
        <v>4</v>
      </c>
      <c r="AF684" s="28">
        <v>8.2078268166812336</v>
      </c>
      <c r="AG684" s="28">
        <v>2</v>
      </c>
      <c r="AH684" s="28">
        <v>6.1558701125109252</v>
      </c>
      <c r="AI684" s="27">
        <v>21</v>
      </c>
      <c r="AJ684" s="28">
        <v>52.380952380952387</v>
      </c>
      <c r="AK684" s="28">
        <v>39.737232151316469</v>
      </c>
      <c r="AL684" s="28">
        <v>0</v>
      </c>
      <c r="AM684" s="28">
        <v>0</v>
      </c>
      <c r="AN684" s="28">
        <v>0</v>
      </c>
      <c r="AO684" s="28">
        <v>0</v>
      </c>
      <c r="AP684" s="28">
        <v>2</v>
      </c>
      <c r="AQ684" s="28">
        <v>6.1558701125109252</v>
      </c>
      <c r="AR684" s="28">
        <v>12.380952380952381</v>
      </c>
      <c r="AS684" s="28">
        <v>19.469145308606105</v>
      </c>
      <c r="AT684" s="28">
        <v>29.523809523809526</v>
      </c>
      <c r="AU684" s="28">
        <v>25.782977034506796</v>
      </c>
    </row>
    <row r="685" spans="1:47" x14ac:dyDescent="0.3">
      <c r="A685" s="19" t="s">
        <v>930</v>
      </c>
      <c r="B685" s="19" t="s">
        <v>39</v>
      </c>
      <c r="C685" s="20"/>
      <c r="D685" s="21"/>
      <c r="E685" s="21"/>
      <c r="F685" s="21"/>
      <c r="G685" s="21"/>
      <c r="H685" s="21"/>
      <c r="I685" s="21"/>
      <c r="J685" s="38">
        <v>20</v>
      </c>
      <c r="K685" s="33">
        <v>55.555555555555557</v>
      </c>
      <c r="L685" s="33">
        <v>28.327886186626579</v>
      </c>
      <c r="M685" s="33">
        <v>64.021164021164012</v>
      </c>
      <c r="N685" s="33">
        <v>27.867579708762321</v>
      </c>
      <c r="O685" s="33">
        <v>30.158730158730162</v>
      </c>
      <c r="P685" s="33">
        <v>23.607609450892959</v>
      </c>
      <c r="Q685" s="38">
        <v>20</v>
      </c>
      <c r="R685" s="33">
        <v>30.68783068783069</v>
      </c>
      <c r="S685" s="33">
        <v>20.758684603763843</v>
      </c>
      <c r="T685" s="33">
        <v>67.724867724867721</v>
      </c>
      <c r="U685" s="33">
        <v>21.632383676229008</v>
      </c>
      <c r="V685" s="33">
        <v>57.142857142857146</v>
      </c>
      <c r="W685" s="33">
        <v>30.079260375911915</v>
      </c>
      <c r="X685" s="48">
        <v>20</v>
      </c>
      <c r="Y685" s="28">
        <v>2.9</v>
      </c>
      <c r="Z685" s="28">
        <v>1.8890264827766654</v>
      </c>
      <c r="AA685" s="28">
        <v>0.5</v>
      </c>
      <c r="AB685" s="28">
        <v>18.918106058538349</v>
      </c>
      <c r="AC685" s="28">
        <v>27</v>
      </c>
      <c r="AD685" s="28">
        <v>27.739388677664227</v>
      </c>
      <c r="AE685" s="28">
        <v>42.105263157894733</v>
      </c>
      <c r="AF685" s="28">
        <v>39.381178156353528</v>
      </c>
      <c r="AG685" s="28">
        <v>11.111111111111111</v>
      </c>
      <c r="AH685" s="28">
        <v>19.670488163112864</v>
      </c>
      <c r="AI685" s="27">
        <v>20</v>
      </c>
      <c r="AJ685" s="28">
        <v>56.842105263157897</v>
      </c>
      <c r="AK685" s="28">
        <v>36.063621494819913</v>
      </c>
      <c r="AL685" s="28">
        <v>0</v>
      </c>
      <c r="AM685" s="28">
        <v>0</v>
      </c>
      <c r="AN685" s="28">
        <v>0</v>
      </c>
      <c r="AO685" s="28">
        <v>0</v>
      </c>
      <c r="AP685" s="28">
        <v>27.368421052631579</v>
      </c>
      <c r="AQ685" s="28">
        <v>26.000449838663666</v>
      </c>
      <c r="AR685" s="28">
        <v>43.157894736842103</v>
      </c>
      <c r="AS685" s="28">
        <v>39.02316001484067</v>
      </c>
      <c r="AT685" s="28">
        <v>54.736842105263158</v>
      </c>
      <c r="AU685" s="28">
        <v>31.862276729112956</v>
      </c>
    </row>
    <row r="686" spans="1:47" x14ac:dyDescent="0.3">
      <c r="A686" s="19" t="s">
        <v>620</v>
      </c>
      <c r="B686" s="19" t="s">
        <v>25</v>
      </c>
      <c r="C686" s="20">
        <v>10</v>
      </c>
      <c r="D686" s="21">
        <v>88</v>
      </c>
      <c r="E686" s="22">
        <v>4.4886363697321396</v>
      </c>
      <c r="F686" s="21">
        <v>10038</v>
      </c>
      <c r="G686" s="22">
        <v>9.214232786691527</v>
      </c>
      <c r="H686" s="21">
        <v>1</v>
      </c>
      <c r="I686" s="21">
        <v>4.7003599999999999</v>
      </c>
      <c r="J686" s="34">
        <v>20</v>
      </c>
      <c r="K686" s="30">
        <v>67.222222222222229</v>
      </c>
      <c r="L686" s="30">
        <v>24.309836715691862</v>
      </c>
      <c r="M686" s="30">
        <v>61.666666666666664</v>
      </c>
      <c r="N686" s="30">
        <v>31.730468198338492</v>
      </c>
      <c r="O686" s="30">
        <v>56.111111111111114</v>
      </c>
      <c r="P686" s="30">
        <v>26.361558639032371</v>
      </c>
      <c r="Q686" s="31">
        <v>36</v>
      </c>
      <c r="R686" s="30">
        <v>92.901234567901227</v>
      </c>
      <c r="S686" s="30">
        <v>9.6326816490279086</v>
      </c>
      <c r="T686" s="30">
        <v>68.518518518518533</v>
      </c>
      <c r="U686" s="30">
        <v>27.151674052994792</v>
      </c>
      <c r="V686" s="30">
        <v>78.086419753086417</v>
      </c>
      <c r="W686" s="30">
        <v>19.242463168495533</v>
      </c>
      <c r="X686" s="47">
        <v>21</v>
      </c>
      <c r="Y686" s="28">
        <v>2.6666666666666665</v>
      </c>
      <c r="Z686" s="28">
        <v>2.0575065816014617</v>
      </c>
      <c r="AA686" s="28">
        <v>0.1</v>
      </c>
      <c r="AB686" s="28">
        <v>6.1558701125109252</v>
      </c>
      <c r="AC686" s="28">
        <v>14.285714285714286</v>
      </c>
      <c r="AD686" s="28">
        <v>31.075943842694237</v>
      </c>
      <c r="AE686" s="28">
        <v>25.714285714285715</v>
      </c>
      <c r="AF686" s="28">
        <v>41.057451037714038</v>
      </c>
      <c r="AG686" s="28">
        <v>3</v>
      </c>
      <c r="AH686" s="28">
        <v>13.416407864998737</v>
      </c>
      <c r="AI686" s="27">
        <v>21</v>
      </c>
      <c r="AJ686" s="28">
        <v>60.952380952380949</v>
      </c>
      <c r="AK686" s="28">
        <v>37.670248460125919</v>
      </c>
      <c r="AL686" s="28">
        <v>0</v>
      </c>
      <c r="AM686" s="28">
        <v>0</v>
      </c>
      <c r="AN686" s="28">
        <v>0</v>
      </c>
      <c r="AO686" s="28">
        <v>0</v>
      </c>
      <c r="AP686" s="28">
        <v>5</v>
      </c>
      <c r="AQ686" s="28">
        <v>15.727950313140983</v>
      </c>
      <c r="AR686" s="28">
        <v>34.285714285714285</v>
      </c>
      <c r="AS686" s="28">
        <v>39.060392800307135</v>
      </c>
      <c r="AT686" s="28">
        <v>28.571428571428573</v>
      </c>
      <c r="AU686" s="28">
        <v>39.78513721048531</v>
      </c>
    </row>
    <row r="687" spans="1:47" x14ac:dyDescent="0.3">
      <c r="A687" s="19" t="s">
        <v>621</v>
      </c>
      <c r="B687" s="19" t="s">
        <v>25</v>
      </c>
      <c r="C687" s="20">
        <v>10</v>
      </c>
      <c r="D687" s="21">
        <v>59</v>
      </c>
      <c r="E687" s="22">
        <v>4.0943445622221004</v>
      </c>
      <c r="F687" s="21">
        <v>5441</v>
      </c>
      <c r="G687" s="22">
        <v>8.6019019193431916</v>
      </c>
      <c r="H687" s="21">
        <v>3</v>
      </c>
      <c r="I687" s="21">
        <v>3.76029066667</v>
      </c>
      <c r="J687" s="34">
        <v>20</v>
      </c>
      <c r="K687" s="30">
        <v>47.222222222222221</v>
      </c>
      <c r="L687" s="30">
        <v>26.459968906178243</v>
      </c>
      <c r="M687" s="30">
        <v>68.333333333333329</v>
      </c>
      <c r="N687" s="30">
        <v>26.064098525918954</v>
      </c>
      <c r="O687" s="30">
        <v>71.666666666666671</v>
      </c>
      <c r="P687" s="30">
        <v>23.216079659921675</v>
      </c>
      <c r="Q687" s="31">
        <v>33</v>
      </c>
      <c r="R687" s="30">
        <v>26.599326599326602</v>
      </c>
      <c r="S687" s="30">
        <v>21.505704443389774</v>
      </c>
      <c r="T687" s="30">
        <v>58.249158249158249</v>
      </c>
      <c r="U687" s="30">
        <v>23.57518558217134</v>
      </c>
      <c r="V687" s="30">
        <v>47.138047138047142</v>
      </c>
      <c r="W687" s="30">
        <v>25.764589393037962</v>
      </c>
      <c r="X687" s="47">
        <v>20</v>
      </c>
      <c r="Y687" s="28">
        <v>2.15</v>
      </c>
      <c r="Z687" s="28">
        <v>2.0072237962970281</v>
      </c>
      <c r="AA687" s="28">
        <v>1.75</v>
      </c>
      <c r="AB687" s="28">
        <v>37.766596212442607</v>
      </c>
      <c r="AC687" s="28">
        <v>34</v>
      </c>
      <c r="AD687" s="28">
        <v>35.600118273014644</v>
      </c>
      <c r="AE687" s="28">
        <v>37</v>
      </c>
      <c r="AF687" s="28">
        <v>40.144475925940561</v>
      </c>
      <c r="AG687" s="28">
        <v>29</v>
      </c>
      <c r="AH687" s="28">
        <v>35.228576916743989</v>
      </c>
      <c r="AI687" s="27">
        <v>20</v>
      </c>
      <c r="AJ687" s="28">
        <v>36</v>
      </c>
      <c r="AK687" s="28">
        <v>35.894582496967132</v>
      </c>
      <c r="AL687" s="28">
        <v>20</v>
      </c>
      <c r="AM687" s="28">
        <v>33.086807674740449</v>
      </c>
      <c r="AN687" s="28">
        <v>22.000000000000004</v>
      </c>
      <c r="AO687" s="28">
        <v>31.051739505473591</v>
      </c>
      <c r="AP687" s="28">
        <v>40</v>
      </c>
      <c r="AQ687" s="28">
        <v>41.548956538927477</v>
      </c>
      <c r="AR687" s="28">
        <v>37</v>
      </c>
      <c r="AS687" s="28">
        <v>34.504004344271024</v>
      </c>
      <c r="AT687" s="28">
        <v>87.368421052631575</v>
      </c>
      <c r="AU687" s="28">
        <v>16.613951721756798</v>
      </c>
    </row>
    <row r="688" spans="1:47" x14ac:dyDescent="0.3">
      <c r="A688" s="19" t="s">
        <v>931</v>
      </c>
      <c r="B688" s="19" t="s">
        <v>39</v>
      </c>
      <c r="C688" s="20"/>
      <c r="D688" s="21"/>
      <c r="E688" s="21"/>
      <c r="F688" s="21"/>
      <c r="G688" s="21"/>
      <c r="H688" s="21"/>
      <c r="I688" s="21"/>
      <c r="J688" s="38">
        <v>21</v>
      </c>
      <c r="K688" s="33">
        <v>80.952380952380949</v>
      </c>
      <c r="L688" s="33">
        <v>18.639814397574181</v>
      </c>
      <c r="M688" s="33">
        <v>68.783068783068785</v>
      </c>
      <c r="N688" s="33">
        <v>29.942135062266473</v>
      </c>
      <c r="O688" s="33">
        <v>52.910052910052912</v>
      </c>
      <c r="P688" s="33">
        <v>35.469472512369038</v>
      </c>
      <c r="Q688" s="38">
        <v>21</v>
      </c>
      <c r="R688" s="33">
        <v>76.719576719576722</v>
      </c>
      <c r="S688" s="33">
        <v>13.565006680117365</v>
      </c>
      <c r="T688" s="33">
        <v>67.724867724867721</v>
      </c>
      <c r="U688" s="33">
        <v>23.281625750571056</v>
      </c>
      <c r="V688" s="33">
        <v>75.661375661375658</v>
      </c>
      <c r="W688" s="33">
        <v>16.710700208839945</v>
      </c>
      <c r="X688" s="47">
        <v>21</v>
      </c>
      <c r="Y688" s="28">
        <v>1.6190476190476191</v>
      </c>
      <c r="Z688" s="28">
        <v>1.5961262630566064</v>
      </c>
      <c r="AA688" s="28">
        <v>1.0952380952380953</v>
      </c>
      <c r="AB688" s="28">
        <v>33.40943693315522</v>
      </c>
      <c r="AC688" s="28">
        <v>23.80952380952381</v>
      </c>
      <c r="AD688" s="28">
        <v>34.420370491351555</v>
      </c>
      <c r="AE688" s="28">
        <v>29.523809523809526</v>
      </c>
      <c r="AF688" s="28">
        <v>34.996598474164671</v>
      </c>
      <c r="AG688" s="28">
        <v>20.952380952380956</v>
      </c>
      <c r="AH688" s="28">
        <v>31.92252526113213</v>
      </c>
      <c r="AI688" s="27">
        <v>21</v>
      </c>
      <c r="AJ688" s="28">
        <v>42.857142857142854</v>
      </c>
      <c r="AK688" s="28">
        <v>38.097618973218935</v>
      </c>
      <c r="AL688" s="28">
        <v>28.571428571428573</v>
      </c>
      <c r="AM688" s="28">
        <v>36.095112451094295</v>
      </c>
      <c r="AN688" s="28">
        <v>24.761904761904763</v>
      </c>
      <c r="AO688" s="28">
        <v>33.40943693315522</v>
      </c>
      <c r="AP688" s="28">
        <v>33.333333333333336</v>
      </c>
      <c r="AQ688" s="28">
        <v>34.832934606968351</v>
      </c>
      <c r="AR688" s="28">
        <v>31.428571428571427</v>
      </c>
      <c r="AS688" s="28">
        <v>33.806170189140666</v>
      </c>
      <c r="AT688" s="28">
        <v>36.19047619047619</v>
      </c>
      <c r="AU688" s="28">
        <v>38.791260675078668</v>
      </c>
    </row>
    <row r="689" spans="1:47" x14ac:dyDescent="0.3">
      <c r="A689" s="19" t="s">
        <v>932</v>
      </c>
      <c r="B689" s="19" t="s">
        <v>39</v>
      </c>
      <c r="C689" s="20"/>
      <c r="D689" s="21"/>
      <c r="E689" s="21"/>
      <c r="F689" s="21"/>
      <c r="G689" s="21"/>
      <c r="H689" s="21"/>
      <c r="I689" s="21"/>
      <c r="J689" s="38">
        <v>20</v>
      </c>
      <c r="K689" s="33">
        <v>59.788359788359799</v>
      </c>
      <c r="L689" s="33">
        <v>27.772486268485505</v>
      </c>
      <c r="M689" s="33">
        <v>69.841269841269835</v>
      </c>
      <c r="N689" s="33">
        <v>23.867653906453327</v>
      </c>
      <c r="O689" s="33">
        <v>37.037037037037038</v>
      </c>
      <c r="P689" s="33">
        <v>25.899457388217904</v>
      </c>
      <c r="Q689" s="38">
        <v>20</v>
      </c>
      <c r="R689" s="33">
        <v>49.735449735449741</v>
      </c>
      <c r="S689" s="33">
        <v>23.731795523172579</v>
      </c>
      <c r="T689" s="33">
        <v>74.074074074074076</v>
      </c>
      <c r="U689" s="33">
        <v>21.754333563834681</v>
      </c>
      <c r="V689" s="33">
        <v>73.015873015873012</v>
      </c>
      <c r="W689" s="33">
        <v>22.92538314270579</v>
      </c>
      <c r="X689" s="47">
        <v>20</v>
      </c>
      <c r="Y689" s="28">
        <v>3.35</v>
      </c>
      <c r="Z689" s="28">
        <v>1.7252002172135514</v>
      </c>
      <c r="AA689" s="28">
        <v>1.25</v>
      </c>
      <c r="AB689" s="28">
        <v>29.647046537910864</v>
      </c>
      <c r="AC689" s="28">
        <v>53</v>
      </c>
      <c r="AD689" s="28">
        <v>32.622239750142683</v>
      </c>
      <c r="AE689" s="28">
        <v>64</v>
      </c>
      <c r="AF689" s="28">
        <v>32.183683345512371</v>
      </c>
      <c r="AG689" s="28">
        <v>25</v>
      </c>
      <c r="AH689" s="28">
        <v>37.766596212442607</v>
      </c>
      <c r="AI689" s="27">
        <v>20</v>
      </c>
      <c r="AJ689" s="28">
        <v>67</v>
      </c>
      <c r="AK689" s="28">
        <v>33.888361610316593</v>
      </c>
      <c r="AL689" s="28">
        <v>6</v>
      </c>
      <c r="AM689" s="28">
        <v>14.65390194130093</v>
      </c>
      <c r="AN689" s="28">
        <v>6.3157894736842106</v>
      </c>
      <c r="AO689" s="28">
        <v>16.401397743888062</v>
      </c>
      <c r="AP689" s="28">
        <v>58</v>
      </c>
      <c r="AQ689" s="28">
        <v>40.987803063838399</v>
      </c>
      <c r="AR689" s="28">
        <v>56</v>
      </c>
      <c r="AS689" s="28">
        <v>38.716241661879479</v>
      </c>
      <c r="AT689" s="28">
        <v>62</v>
      </c>
      <c r="AU689" s="28">
        <v>37.780529655533307</v>
      </c>
    </row>
    <row r="690" spans="1:47" x14ac:dyDescent="0.3">
      <c r="A690" s="19" t="s">
        <v>622</v>
      </c>
      <c r="B690" s="19" t="s">
        <v>25</v>
      </c>
      <c r="C690" s="20">
        <v>6</v>
      </c>
      <c r="D690" s="21">
        <v>37</v>
      </c>
      <c r="E690" s="22">
        <v>3.6375861597263857</v>
      </c>
      <c r="F690" s="21">
        <v>3122</v>
      </c>
      <c r="G690" s="22">
        <v>8.0465493572830784</v>
      </c>
      <c r="H690" s="21">
        <v>1</v>
      </c>
      <c r="I690" s="21">
        <v>3.1335700000000002</v>
      </c>
      <c r="J690" s="34">
        <v>20</v>
      </c>
      <c r="K690" s="30">
        <v>62.777777777777779</v>
      </c>
      <c r="L690" s="30">
        <v>19.504918491347912</v>
      </c>
      <c r="M690" s="30">
        <v>86.111111111111114</v>
      </c>
      <c r="N690" s="30">
        <v>22.185642407756291</v>
      </c>
      <c r="O690" s="30">
        <v>82.222222222222229</v>
      </c>
      <c r="P690" s="30">
        <v>16.67641040714626</v>
      </c>
      <c r="Q690" s="31">
        <v>33</v>
      </c>
      <c r="R690" s="30">
        <v>64.983164983164983</v>
      </c>
      <c r="S690" s="30">
        <v>20.99404900270244</v>
      </c>
      <c r="T690" s="30">
        <v>62.962962962962969</v>
      </c>
      <c r="U690" s="30">
        <v>22.849930887505671</v>
      </c>
      <c r="V690" s="30">
        <v>56.56565656565656</v>
      </c>
      <c r="W690" s="30">
        <v>21.759706994462231</v>
      </c>
      <c r="X690" s="47">
        <v>21</v>
      </c>
      <c r="Y690" s="28">
        <v>2.0952380952380953</v>
      </c>
      <c r="Z690" s="28">
        <v>1.7292993351285921</v>
      </c>
      <c r="AA690" s="28">
        <v>2.8095238095238093</v>
      </c>
      <c r="AB690" s="28">
        <v>41.288762451324509</v>
      </c>
      <c r="AC690" s="28">
        <v>83.809523809523824</v>
      </c>
      <c r="AD690" s="28">
        <v>30.736979434581805</v>
      </c>
      <c r="AE690" s="28">
        <v>25.714285714285715</v>
      </c>
      <c r="AF690" s="28">
        <v>35.856858280031808</v>
      </c>
      <c r="AG690" s="28">
        <v>47.61904761904762</v>
      </c>
      <c r="AH690" s="28">
        <v>39.230697407102248</v>
      </c>
      <c r="AI690" s="27">
        <v>21</v>
      </c>
      <c r="AJ690" s="28">
        <v>24.761904761904763</v>
      </c>
      <c r="AK690" s="28">
        <v>35.159500511106188</v>
      </c>
      <c r="AL690" s="28">
        <v>5.7142857142857135</v>
      </c>
      <c r="AM690" s="28">
        <v>14.342743312012724</v>
      </c>
      <c r="AN690" s="28">
        <v>20.952380952380956</v>
      </c>
      <c r="AO690" s="28">
        <v>28.619008002508036</v>
      </c>
      <c r="AP690" s="28">
        <v>71.428571428571431</v>
      </c>
      <c r="AQ690" s="28">
        <v>36.645015252516181</v>
      </c>
      <c r="AR690" s="28">
        <v>59.047619047619051</v>
      </c>
      <c r="AS690" s="28">
        <v>41.219505322694246</v>
      </c>
      <c r="AT690" s="28">
        <v>88.571428571428584</v>
      </c>
      <c r="AU690" s="28">
        <v>21.514114968019097</v>
      </c>
    </row>
    <row r="691" spans="1:47" x14ac:dyDescent="0.3">
      <c r="A691" s="19" t="s">
        <v>623</v>
      </c>
      <c r="B691" s="19" t="s">
        <v>25</v>
      </c>
      <c r="C691" s="20">
        <v>7</v>
      </c>
      <c r="D691" s="21">
        <v>12</v>
      </c>
      <c r="E691" s="22">
        <v>2.5649493574615367</v>
      </c>
      <c r="F691" s="21">
        <v>643</v>
      </c>
      <c r="G691" s="22">
        <v>6.4676987261043539</v>
      </c>
      <c r="H691" s="21">
        <v>1</v>
      </c>
      <c r="I691" s="21">
        <v>0.62671500000000002</v>
      </c>
      <c r="J691" s="34">
        <v>20</v>
      </c>
      <c r="K691" s="30">
        <v>57.222222222222221</v>
      </c>
      <c r="L691" s="30">
        <v>23.160035933854669</v>
      </c>
      <c r="M691" s="30">
        <v>89.444444444444457</v>
      </c>
      <c r="N691" s="30">
        <v>13.715289344136075</v>
      </c>
      <c r="O691" s="30">
        <v>89.444444444444457</v>
      </c>
      <c r="P691" s="30">
        <v>12.21158495108412</v>
      </c>
      <c r="Q691" s="31">
        <v>34</v>
      </c>
      <c r="R691" s="30">
        <v>34.640522875816991</v>
      </c>
      <c r="S691" s="30">
        <v>17.464561066519458</v>
      </c>
      <c r="T691" s="30">
        <v>65.686274509803923</v>
      </c>
      <c r="U691" s="30">
        <v>22.115509275928037</v>
      </c>
      <c r="V691" s="30">
        <v>51.960784313725497</v>
      </c>
      <c r="W691" s="30">
        <v>18.292340301193864</v>
      </c>
      <c r="X691" s="47">
        <v>20</v>
      </c>
      <c r="Y691" s="28">
        <v>0.85</v>
      </c>
      <c r="Z691" s="28">
        <v>1.268027892769755</v>
      </c>
      <c r="AA691" s="28">
        <v>0.15789473684210525</v>
      </c>
      <c r="AB691" s="28">
        <v>7.4926864926535517</v>
      </c>
      <c r="AC691" s="28">
        <v>76</v>
      </c>
      <c r="AD691" s="28">
        <v>36.476380245159653</v>
      </c>
      <c r="AE691" s="28">
        <v>11.000000000000002</v>
      </c>
      <c r="AF691" s="28">
        <v>24.68752081944492</v>
      </c>
      <c r="AG691" s="28">
        <v>30</v>
      </c>
      <c r="AH691" s="28">
        <v>36.418618720013043</v>
      </c>
      <c r="AI691" s="27">
        <v>20</v>
      </c>
      <c r="AJ691" s="28">
        <v>22.999999999999996</v>
      </c>
      <c r="AK691" s="28">
        <v>26.177531547010631</v>
      </c>
      <c r="AL691" s="28">
        <v>0</v>
      </c>
      <c r="AM691" s="28">
        <v>0</v>
      </c>
      <c r="AN691" s="28">
        <v>2.1052631578947367</v>
      </c>
      <c r="AO691" s="28">
        <v>6.3060353528461155</v>
      </c>
      <c r="AP691" s="28">
        <v>73</v>
      </c>
      <c r="AQ691" s="28">
        <v>35.10885328442626</v>
      </c>
      <c r="AR691" s="28">
        <v>17</v>
      </c>
      <c r="AS691" s="28">
        <v>28.488224714229226</v>
      </c>
      <c r="AT691" s="28">
        <v>77</v>
      </c>
      <c r="AU691" s="28">
        <v>35.10885328442626</v>
      </c>
    </row>
    <row r="692" spans="1:47" ht="14" x14ac:dyDescent="0.3">
      <c r="A692" s="19" t="s">
        <v>624</v>
      </c>
      <c r="B692" s="19" t="s">
        <v>25</v>
      </c>
      <c r="C692" s="20">
        <v>9</v>
      </c>
      <c r="D692" s="21">
        <v>76</v>
      </c>
      <c r="E692" s="22">
        <v>4.3438054218536841</v>
      </c>
      <c r="F692" s="21">
        <v>8824</v>
      </c>
      <c r="G692" s="22">
        <v>9.0853438818014975</v>
      </c>
      <c r="H692" s="21">
        <v>1</v>
      </c>
      <c r="I692" s="21">
        <v>5.0137200000000002</v>
      </c>
      <c r="J692" s="34">
        <v>20</v>
      </c>
      <c r="K692" s="30">
        <v>58.333333333333336</v>
      </c>
      <c r="L692" s="30">
        <v>22.476614083014752</v>
      </c>
      <c r="M692" s="30">
        <v>68.888888888888886</v>
      </c>
      <c r="N692" s="30">
        <v>27.830359589480558</v>
      </c>
      <c r="O692" s="30">
        <v>63.888888888888886</v>
      </c>
      <c r="P692" s="30">
        <v>24.943080101789004</v>
      </c>
      <c r="Q692" s="31">
        <v>35</v>
      </c>
      <c r="R692" s="30">
        <v>29.206349206349202</v>
      </c>
      <c r="S692" s="30">
        <v>18.88037376036975</v>
      </c>
      <c r="T692" s="30">
        <v>69.523809523809518</v>
      </c>
      <c r="U692" s="30">
        <v>17.327394898371313</v>
      </c>
      <c r="V692" s="30">
        <v>37.777777777777779</v>
      </c>
      <c r="W692" s="30">
        <v>19.470104450676715</v>
      </c>
      <c r="X692" s="47">
        <v>20</v>
      </c>
      <c r="Y692" s="46">
        <v>2.1</v>
      </c>
      <c r="Z692" s="46">
        <v>2.2219005615155591</v>
      </c>
      <c r="AA692" s="46">
        <v>1.8</v>
      </c>
      <c r="AB692" s="46">
        <v>38.16860103885336</v>
      </c>
      <c r="AC692" s="46">
        <v>34</v>
      </c>
      <c r="AD692" s="46">
        <v>36.763826614872684</v>
      </c>
      <c r="AE692" s="46">
        <v>43</v>
      </c>
      <c r="AF692" s="46">
        <v>43.176504331821363</v>
      </c>
      <c r="AG692" s="46">
        <v>18</v>
      </c>
      <c r="AH692" s="46">
        <v>28.209740758897635</v>
      </c>
      <c r="AI692" s="27">
        <v>20</v>
      </c>
      <c r="AJ692" s="28">
        <v>66</v>
      </c>
      <c r="AK692" s="28">
        <v>38.44339653103124</v>
      </c>
      <c r="AL692" s="28">
        <v>0</v>
      </c>
      <c r="AM692" s="28">
        <v>0</v>
      </c>
      <c r="AN692" s="28">
        <v>0</v>
      </c>
      <c r="AO692" s="28">
        <v>0</v>
      </c>
      <c r="AP692" s="28">
        <v>45.999999999999993</v>
      </c>
      <c r="AQ692" s="28">
        <v>43.576913250264212</v>
      </c>
      <c r="AR692" s="28">
        <v>50.999999999999993</v>
      </c>
      <c r="AS692" s="28">
        <v>38.648210961522082</v>
      </c>
      <c r="AT692" s="28">
        <v>47</v>
      </c>
      <c r="AU692" s="28">
        <v>39.616583449491529</v>
      </c>
    </row>
    <row r="693" spans="1:47" x14ac:dyDescent="0.3">
      <c r="A693" s="19" t="s">
        <v>625</v>
      </c>
      <c r="B693" s="19" t="s">
        <v>25</v>
      </c>
      <c r="C693" s="20">
        <v>7</v>
      </c>
      <c r="D693" s="21">
        <v>10</v>
      </c>
      <c r="E693" s="22">
        <v>2.3978952727983707</v>
      </c>
      <c r="F693" s="21">
        <v>652</v>
      </c>
      <c r="G693" s="22">
        <v>6.481577129276431</v>
      </c>
      <c r="H693" s="21">
        <v>1</v>
      </c>
      <c r="I693" s="21">
        <v>2.1934999999999998</v>
      </c>
      <c r="J693" s="34">
        <v>20</v>
      </c>
      <c r="K693" s="30">
        <v>80</v>
      </c>
      <c r="L693" s="30">
        <v>22.396973711843149</v>
      </c>
      <c r="M693" s="30">
        <v>87.777777777777771</v>
      </c>
      <c r="N693" s="30">
        <v>17.98851702168291</v>
      </c>
      <c r="O693" s="30">
        <v>89.444444444444457</v>
      </c>
      <c r="P693" s="30">
        <v>18.895767581356132</v>
      </c>
      <c r="Q693" s="31">
        <v>33</v>
      </c>
      <c r="R693" s="30">
        <v>34.680134680134678</v>
      </c>
      <c r="S693" s="30">
        <v>18.790096172686962</v>
      </c>
      <c r="T693" s="30">
        <v>67.676767676767682</v>
      </c>
      <c r="U693" s="30">
        <v>23.134676214431376</v>
      </c>
      <c r="V693" s="30">
        <v>46.127946127946124</v>
      </c>
      <c r="W693" s="30">
        <v>18.864611056631801</v>
      </c>
      <c r="X693" s="47">
        <v>21</v>
      </c>
      <c r="Y693" s="28">
        <v>0.80952380952380953</v>
      </c>
      <c r="Z693" s="28">
        <v>1.2497618820818477</v>
      </c>
      <c r="AA693" s="28">
        <v>2.2380952380952381</v>
      </c>
      <c r="AB693" s="28">
        <v>39.952352573915796</v>
      </c>
      <c r="AC693" s="28">
        <v>81.999999999999986</v>
      </c>
      <c r="AD693" s="28">
        <v>19.358120830939747</v>
      </c>
      <c r="AE693" s="28">
        <v>1</v>
      </c>
      <c r="AF693" s="28">
        <v>4.4721359549995796</v>
      </c>
      <c r="AG693" s="28">
        <v>33.333333333333336</v>
      </c>
      <c r="AH693" s="28">
        <v>40.661201818605079</v>
      </c>
      <c r="AI693" s="27">
        <v>21</v>
      </c>
      <c r="AJ693" s="28">
        <v>53.333333333333329</v>
      </c>
      <c r="AK693" s="28">
        <v>41.633319989322658</v>
      </c>
      <c r="AL693" s="28">
        <v>0</v>
      </c>
      <c r="AM693" s="28">
        <v>0</v>
      </c>
      <c r="AN693" s="28">
        <v>0</v>
      </c>
      <c r="AO693" s="28">
        <v>0</v>
      </c>
      <c r="AP693" s="28">
        <v>71.428571428571431</v>
      </c>
      <c r="AQ693" s="28">
        <v>33.806170189140673</v>
      </c>
      <c r="AR693" s="28">
        <v>2</v>
      </c>
      <c r="AS693" s="28">
        <v>6.1558701125109252</v>
      </c>
      <c r="AT693" s="28">
        <v>62.857142857142854</v>
      </c>
      <c r="AU693" s="28">
        <v>40.637772717369387</v>
      </c>
    </row>
    <row r="694" spans="1:47" ht="14" x14ac:dyDescent="0.3">
      <c r="A694" s="19" t="s">
        <v>626</v>
      </c>
      <c r="B694" s="19" t="s">
        <v>25</v>
      </c>
      <c r="C694" s="20">
        <v>3</v>
      </c>
      <c r="D694" s="21">
        <v>2</v>
      </c>
      <c r="E694" s="22">
        <v>1.0986122886681098</v>
      </c>
      <c r="F694" s="21">
        <v>66</v>
      </c>
      <c r="G694" s="22">
        <v>4.2046926193909657</v>
      </c>
      <c r="H694" s="21">
        <v>17</v>
      </c>
      <c r="I694" s="21">
        <v>83.758862882399995</v>
      </c>
      <c r="J694" s="34">
        <v>20</v>
      </c>
      <c r="K694" s="30">
        <v>67.222222222222229</v>
      </c>
      <c r="L694" s="30">
        <v>26.113910513119247</v>
      </c>
      <c r="M694" s="30">
        <v>78.333333333333329</v>
      </c>
      <c r="N694" s="30">
        <v>22.649402897028946</v>
      </c>
      <c r="O694" s="30">
        <v>73.333333333333329</v>
      </c>
      <c r="P694" s="30">
        <v>24.289781849045159</v>
      </c>
      <c r="Q694" s="31">
        <v>36</v>
      </c>
      <c r="R694" s="30">
        <v>20.061728395061731</v>
      </c>
      <c r="S694" s="30">
        <v>13.232274275440707</v>
      </c>
      <c r="T694" s="30">
        <v>75.617283950617278</v>
      </c>
      <c r="U694" s="30">
        <v>22.665335230806285</v>
      </c>
      <c r="V694" s="30">
        <v>44.135802469135804</v>
      </c>
      <c r="W694" s="30">
        <v>23.380317188276486</v>
      </c>
      <c r="X694" s="47">
        <v>19</v>
      </c>
      <c r="Y694" s="46">
        <v>1.736842105263158</v>
      </c>
      <c r="Z694" s="46">
        <v>1.8511889651776021</v>
      </c>
      <c r="AA694" s="46">
        <v>0.78947368421052633</v>
      </c>
      <c r="AB694" s="46">
        <v>24.566415528721816</v>
      </c>
      <c r="AC694" s="46">
        <v>26.315789473684212</v>
      </c>
      <c r="AD694" s="46">
        <v>27.529888064467411</v>
      </c>
      <c r="AE694" s="46">
        <v>9.473684210526315</v>
      </c>
      <c r="AF694" s="46">
        <v>20.405251015506966</v>
      </c>
      <c r="AG694" s="46">
        <v>11.578947368421053</v>
      </c>
      <c r="AH694" s="46">
        <v>23.395906074624072</v>
      </c>
      <c r="AI694" s="27">
        <v>19</v>
      </c>
      <c r="AJ694" s="28">
        <v>32.631578947368425</v>
      </c>
      <c r="AK694" s="28">
        <v>32.118202741878648</v>
      </c>
      <c r="AL694" s="28">
        <v>0</v>
      </c>
      <c r="AM694" s="28">
        <v>0</v>
      </c>
      <c r="AN694" s="28">
        <v>13.684210526315789</v>
      </c>
      <c r="AO694" s="28">
        <v>23.144600117951548</v>
      </c>
      <c r="AP694" s="28">
        <v>51.578947368421055</v>
      </c>
      <c r="AQ694" s="28">
        <v>37.897985565746374</v>
      </c>
      <c r="AR694" s="28">
        <v>0</v>
      </c>
      <c r="AS694" s="28">
        <v>0</v>
      </c>
      <c r="AT694" s="28">
        <v>88.421052631578959</v>
      </c>
      <c r="AU694" s="28">
        <v>20.347852164769101</v>
      </c>
    </row>
    <row r="695" spans="1:47" x14ac:dyDescent="0.3">
      <c r="A695" s="19" t="s">
        <v>627</v>
      </c>
      <c r="B695" s="19" t="s">
        <v>25</v>
      </c>
      <c r="C695" s="20">
        <v>7</v>
      </c>
      <c r="D695" s="21">
        <v>27</v>
      </c>
      <c r="E695" s="22">
        <v>3.3322045101752038</v>
      </c>
      <c r="F695" s="21">
        <v>1497</v>
      </c>
      <c r="G695" s="22">
        <v>7.3118861640771646</v>
      </c>
      <c r="H695" s="21">
        <v>1</v>
      </c>
      <c r="I695" s="21">
        <v>2.1934999999999998</v>
      </c>
      <c r="J695" s="34">
        <v>20</v>
      </c>
      <c r="K695" s="30">
        <v>63.888888888888886</v>
      </c>
      <c r="L695" s="30">
        <v>25.712712803982605</v>
      </c>
      <c r="M695" s="30">
        <v>82.222222222222229</v>
      </c>
      <c r="N695" s="30">
        <v>22.338875108890416</v>
      </c>
      <c r="O695" s="30">
        <v>82.777777777777771</v>
      </c>
      <c r="P695" s="30">
        <v>18.895767581356132</v>
      </c>
      <c r="Q695" s="31">
        <v>33</v>
      </c>
      <c r="R695" s="30">
        <v>40.740740740740733</v>
      </c>
      <c r="S695" s="30">
        <v>19.178069608525906</v>
      </c>
      <c r="T695" s="30">
        <v>61.616161616161627</v>
      </c>
      <c r="U695" s="30">
        <v>21.711298242630981</v>
      </c>
      <c r="V695" s="30">
        <v>34.343434343434339</v>
      </c>
      <c r="W695" s="30">
        <v>17.865157733155552</v>
      </c>
      <c r="X695" s="47">
        <v>21</v>
      </c>
      <c r="Y695" s="28">
        <v>1.9047619047619047</v>
      </c>
      <c r="Z695" s="28">
        <v>2.188715648611347</v>
      </c>
      <c r="AA695" s="28">
        <v>1.0952380952380953</v>
      </c>
      <c r="AB695" s="28">
        <v>36.826491499876497</v>
      </c>
      <c r="AC695" s="28">
        <v>25.714285714285715</v>
      </c>
      <c r="AD695" s="28">
        <v>38.544964466377266</v>
      </c>
      <c r="AE695" s="28">
        <v>50.476190476190474</v>
      </c>
      <c r="AF695" s="28">
        <v>44.09945469914458</v>
      </c>
      <c r="AG695" s="28">
        <v>24.761904761904763</v>
      </c>
      <c r="AH695" s="28">
        <v>34.002801005071277</v>
      </c>
      <c r="AI695" s="27">
        <v>21</v>
      </c>
      <c r="AJ695" s="28">
        <v>51.428571428571431</v>
      </c>
      <c r="AK695" s="28">
        <v>38.766701469910267</v>
      </c>
      <c r="AL695" s="28">
        <v>1</v>
      </c>
      <c r="AM695" s="28">
        <v>4.4721359549995796</v>
      </c>
      <c r="AN695" s="28">
        <v>17.142857142857142</v>
      </c>
      <c r="AO695" s="28">
        <v>30.519314727375047</v>
      </c>
      <c r="AP695" s="28">
        <v>34.285714285714285</v>
      </c>
      <c r="AQ695" s="28">
        <v>40.567404226968797</v>
      </c>
      <c r="AR695" s="28">
        <v>33.333333333333336</v>
      </c>
      <c r="AS695" s="28">
        <v>41.150131632029236</v>
      </c>
      <c r="AT695" s="28">
        <v>75.238095238095241</v>
      </c>
      <c r="AU695" s="28">
        <v>36.279339522522676</v>
      </c>
    </row>
    <row r="696" spans="1:47" x14ac:dyDescent="0.3">
      <c r="A696" s="19" t="s">
        <v>628</v>
      </c>
      <c r="B696" s="19" t="s">
        <v>25</v>
      </c>
      <c r="C696" s="20">
        <v>5</v>
      </c>
      <c r="D696" s="21">
        <v>16</v>
      </c>
      <c r="E696" s="22">
        <v>2.8332133440562162</v>
      </c>
      <c r="F696" s="21">
        <v>891</v>
      </c>
      <c r="G696" s="22">
        <v>6.7934661325800096</v>
      </c>
      <c r="H696" s="19">
        <v>6</v>
      </c>
      <c r="I696" s="19">
        <v>4.23032416667</v>
      </c>
      <c r="J696" s="34">
        <v>20</v>
      </c>
      <c r="K696" s="30">
        <v>71.666666666666671</v>
      </c>
      <c r="L696" s="30">
        <v>24.04106298714051</v>
      </c>
      <c r="M696" s="30">
        <v>69.444444444444443</v>
      </c>
      <c r="N696" s="30">
        <v>31.401112871021969</v>
      </c>
      <c r="O696" s="30">
        <v>57.222222222222221</v>
      </c>
      <c r="P696" s="30">
        <v>32.896751075433542</v>
      </c>
      <c r="Q696" s="31">
        <v>35</v>
      </c>
      <c r="R696" s="30">
        <v>22.857142857142854</v>
      </c>
      <c r="S696" s="30">
        <v>17.863936875416574</v>
      </c>
      <c r="T696" s="30">
        <v>74.285714285714278</v>
      </c>
      <c r="U696" s="30">
        <v>20.125140192464897</v>
      </c>
      <c r="V696" s="30">
        <v>46.984126984126988</v>
      </c>
      <c r="W696" s="30">
        <v>18.094746663924909</v>
      </c>
      <c r="X696" s="47">
        <v>21</v>
      </c>
      <c r="Y696" s="28">
        <v>4.1904761904761907</v>
      </c>
      <c r="Z696" s="28">
        <v>1.5039630187955959</v>
      </c>
      <c r="AA696" s="28">
        <v>0.35</v>
      </c>
      <c r="AB696" s="28">
        <v>16.254554017744979</v>
      </c>
      <c r="AC696" s="28">
        <v>7</v>
      </c>
      <c r="AD696" s="28">
        <v>16.254554017744979</v>
      </c>
      <c r="AE696" s="28">
        <v>43.80952380952381</v>
      </c>
      <c r="AF696" s="28">
        <v>39.809068122249542</v>
      </c>
      <c r="AG696" s="28">
        <v>4</v>
      </c>
      <c r="AH696" s="28">
        <v>10.462967275611939</v>
      </c>
      <c r="AI696" s="27">
        <v>21</v>
      </c>
      <c r="AJ696" s="28">
        <v>29.523809523809526</v>
      </c>
      <c r="AK696" s="28">
        <v>33.237958793552664</v>
      </c>
      <c r="AL696" s="28">
        <v>29.523809523809526</v>
      </c>
      <c r="AM696" s="28">
        <v>27.290326212083006</v>
      </c>
      <c r="AN696" s="28">
        <v>100</v>
      </c>
      <c r="AO696" s="28">
        <v>0</v>
      </c>
      <c r="AP696" s="28">
        <v>0</v>
      </c>
      <c r="AQ696" s="28">
        <v>0</v>
      </c>
      <c r="AR696" s="28">
        <v>0</v>
      </c>
      <c r="AS696" s="28">
        <v>0</v>
      </c>
      <c r="AT696" s="28">
        <v>5</v>
      </c>
      <c r="AU696" s="28">
        <v>11.002392084403615</v>
      </c>
    </row>
    <row r="697" spans="1:47" x14ac:dyDescent="0.3">
      <c r="A697" s="19" t="s">
        <v>629</v>
      </c>
      <c r="B697" s="19" t="s">
        <v>25</v>
      </c>
      <c r="C697" s="20">
        <v>8</v>
      </c>
      <c r="D697" s="21">
        <v>18</v>
      </c>
      <c r="E697" s="22">
        <v>2.9444389791664403</v>
      </c>
      <c r="F697" s="19">
        <v>1729</v>
      </c>
      <c r="G697" s="33">
        <v>7.4558766874918243</v>
      </c>
      <c r="H697" s="19">
        <v>1</v>
      </c>
      <c r="I697" s="19">
        <v>3.1335700000000002</v>
      </c>
      <c r="J697" s="31">
        <v>20</v>
      </c>
      <c r="K697" s="30">
        <v>90</v>
      </c>
      <c r="L697" s="30">
        <v>17.250966391929765</v>
      </c>
      <c r="M697" s="30">
        <v>95.555555555555557</v>
      </c>
      <c r="N697" s="30">
        <v>9.8064438906454043</v>
      </c>
      <c r="O697" s="30">
        <v>96.111111111111114</v>
      </c>
      <c r="P697" s="30">
        <v>9.0303077876360831</v>
      </c>
      <c r="Q697" s="31">
        <v>33</v>
      </c>
      <c r="R697" s="30">
        <v>57.239057239057239</v>
      </c>
      <c r="S697" s="30">
        <v>13.642597402923009</v>
      </c>
      <c r="T697" s="30">
        <v>61.27946127946128</v>
      </c>
      <c r="U697" s="30">
        <v>18.864611056631801</v>
      </c>
      <c r="V697" s="30">
        <v>53.535353535353536</v>
      </c>
      <c r="W697" s="30">
        <v>17.884778999621989</v>
      </c>
      <c r="X697" s="47">
        <v>21</v>
      </c>
      <c r="Y697" s="28">
        <v>0.95238095238095233</v>
      </c>
      <c r="Z697" s="28">
        <v>1.5644868320376006</v>
      </c>
      <c r="AA697" s="28">
        <v>0</v>
      </c>
      <c r="AB697" s="28">
        <v>0</v>
      </c>
      <c r="AC697" s="28">
        <v>78.095238095238102</v>
      </c>
      <c r="AD697" s="28">
        <v>27.49891772762113</v>
      </c>
      <c r="AE697" s="28">
        <v>3</v>
      </c>
      <c r="AF697" s="28">
        <v>7.326950970650465</v>
      </c>
      <c r="AG697" s="28">
        <v>8.5714285714285712</v>
      </c>
      <c r="AH697" s="28">
        <v>19.566735620873065</v>
      </c>
      <c r="AI697" s="27">
        <v>21</v>
      </c>
      <c r="AJ697" s="28">
        <v>4.761904761904761</v>
      </c>
      <c r="AK697" s="28">
        <v>12.497618820818477</v>
      </c>
      <c r="AL697" s="28">
        <v>0</v>
      </c>
      <c r="AM697" s="28">
        <v>0</v>
      </c>
      <c r="AN697" s="28">
        <v>37.142857142857146</v>
      </c>
      <c r="AO697" s="28">
        <v>33.636714634883283</v>
      </c>
      <c r="AP697" s="28">
        <v>79.047619047619051</v>
      </c>
      <c r="AQ697" s="28">
        <v>29.309514138716445</v>
      </c>
      <c r="AR697" s="28">
        <v>24.761904761904763</v>
      </c>
      <c r="AS697" s="28">
        <v>28.216847382201941</v>
      </c>
      <c r="AT697" s="28">
        <v>85.714285714285708</v>
      </c>
      <c r="AU697" s="28">
        <v>20.142350550873783</v>
      </c>
    </row>
    <row r="698" spans="1:47" x14ac:dyDescent="0.3">
      <c r="A698" s="19" t="s">
        <v>630</v>
      </c>
      <c r="B698" s="19" t="s">
        <v>25</v>
      </c>
      <c r="C698" s="20">
        <v>7</v>
      </c>
      <c r="D698" s="21">
        <v>414</v>
      </c>
      <c r="E698" s="22">
        <v>6.0282785202306979</v>
      </c>
      <c r="F698" s="21">
        <v>42106</v>
      </c>
      <c r="G698" s="22">
        <v>10.647969276632866</v>
      </c>
      <c r="H698" s="21">
        <v>0</v>
      </c>
      <c r="I698" s="21">
        <v>0</v>
      </c>
      <c r="J698" s="34">
        <v>20</v>
      </c>
      <c r="K698" s="30">
        <v>71.111111111111114</v>
      </c>
      <c r="L698" s="30">
        <v>17.061597687775869</v>
      </c>
      <c r="M698" s="30">
        <v>56.111111111111114</v>
      </c>
      <c r="N698" s="30">
        <v>25.356458102648546</v>
      </c>
      <c r="O698" s="30">
        <v>41.666666666666664</v>
      </c>
      <c r="P698" s="30">
        <v>25.964187861977003</v>
      </c>
      <c r="Q698" s="31">
        <v>33</v>
      </c>
      <c r="R698" s="30">
        <v>77.104377104377107</v>
      </c>
      <c r="S698" s="30">
        <v>17.554894928540989</v>
      </c>
      <c r="T698" s="30">
        <v>60.269360269360263</v>
      </c>
      <c r="U698" s="30">
        <v>23.079021363256963</v>
      </c>
      <c r="V698" s="30">
        <v>59.259259259259252</v>
      </c>
      <c r="W698" s="30">
        <v>18.771421233993792</v>
      </c>
      <c r="X698" s="47">
        <v>21</v>
      </c>
      <c r="Y698" s="28">
        <v>2.1904761904761907</v>
      </c>
      <c r="Z698" s="28">
        <v>1.7498299237082335</v>
      </c>
      <c r="AA698" s="28">
        <v>0.23809523809523808</v>
      </c>
      <c r="AB698" s="28">
        <v>12.497618820818477</v>
      </c>
      <c r="AC698" s="28">
        <v>34.285714285714285</v>
      </c>
      <c r="AD698" s="28">
        <v>34.142558277233498</v>
      </c>
      <c r="AE698" s="28">
        <v>30.476190476190474</v>
      </c>
      <c r="AF698" s="28">
        <v>33.834330269149774</v>
      </c>
      <c r="AG698" s="28">
        <v>4</v>
      </c>
      <c r="AH698" s="28">
        <v>10.462967275611939</v>
      </c>
      <c r="AI698" s="27">
        <v>21</v>
      </c>
      <c r="AJ698" s="28">
        <v>53.333333333333329</v>
      </c>
      <c r="AK698" s="28">
        <v>31.832897030168851</v>
      </c>
      <c r="AL698" s="28">
        <v>54.285714285714292</v>
      </c>
      <c r="AM698" s="28">
        <v>29.760952365713798</v>
      </c>
      <c r="AN698" s="28">
        <v>47.61904761904762</v>
      </c>
      <c r="AO698" s="28">
        <v>31.92252526113213</v>
      </c>
      <c r="AP698" s="28">
        <v>52.380952380952387</v>
      </c>
      <c r="AQ698" s="28">
        <v>36.042303187332791</v>
      </c>
      <c r="AR698" s="28">
        <v>37.142857142857146</v>
      </c>
      <c r="AS698" s="28">
        <v>35.936451848068856</v>
      </c>
      <c r="AT698" s="28">
        <v>65</v>
      </c>
      <c r="AU698" s="28">
        <v>37.766596212442607</v>
      </c>
    </row>
    <row r="699" spans="1:47" x14ac:dyDescent="0.3">
      <c r="A699" s="19" t="s">
        <v>631</v>
      </c>
      <c r="B699" s="19" t="s">
        <v>25</v>
      </c>
      <c r="C699" s="20">
        <v>7</v>
      </c>
      <c r="D699" s="21">
        <v>30</v>
      </c>
      <c r="E699" s="22">
        <v>3.4339872044851463</v>
      </c>
      <c r="F699" s="19">
        <v>1304</v>
      </c>
      <c r="G699" s="33">
        <v>7.1739583197567942</v>
      </c>
      <c r="H699" s="21">
        <v>0</v>
      </c>
      <c r="I699" s="21">
        <v>0</v>
      </c>
      <c r="J699" s="31">
        <v>20</v>
      </c>
      <c r="K699" s="30">
        <v>87.777777777777771</v>
      </c>
      <c r="L699" s="30">
        <v>16.480441082434798</v>
      </c>
      <c r="M699" s="30">
        <v>93.888888888888872</v>
      </c>
      <c r="N699" s="30">
        <v>11.667362830802912</v>
      </c>
      <c r="O699" s="30">
        <v>95.000000000000014</v>
      </c>
      <c r="P699" s="30">
        <v>11.667362830802912</v>
      </c>
      <c r="Q699" s="31">
        <v>34</v>
      </c>
      <c r="R699" s="30">
        <v>77.777777777777771</v>
      </c>
      <c r="S699" s="30">
        <v>17.93699744359219</v>
      </c>
      <c r="T699" s="30">
        <v>52.287581699346411</v>
      </c>
      <c r="U699" s="30">
        <v>28.099738422256188</v>
      </c>
      <c r="V699" s="30">
        <v>68.300653594771248</v>
      </c>
      <c r="W699" s="30">
        <v>19.559754856208968</v>
      </c>
      <c r="X699" s="47">
        <v>21</v>
      </c>
      <c r="Y699" s="28">
        <v>1.6666666666666667</v>
      </c>
      <c r="Z699" s="28">
        <v>1.9061304607327729</v>
      </c>
      <c r="AA699" s="28">
        <v>1.1428571428571428</v>
      </c>
      <c r="AB699" s="28">
        <v>34.805582475065279</v>
      </c>
      <c r="AC699" s="28">
        <v>60</v>
      </c>
      <c r="AD699" s="28">
        <v>38.470768123342694</v>
      </c>
      <c r="AE699" s="28">
        <v>1</v>
      </c>
      <c r="AF699" s="28">
        <v>4.4721359549995796</v>
      </c>
      <c r="AG699" s="28">
        <v>10</v>
      </c>
      <c r="AH699" s="28">
        <v>20</v>
      </c>
      <c r="AI699" s="27">
        <v>21</v>
      </c>
      <c r="AJ699" s="28">
        <v>10.476190476190478</v>
      </c>
      <c r="AK699" s="28">
        <v>19.615348703551124</v>
      </c>
      <c r="AL699" s="28">
        <v>0</v>
      </c>
      <c r="AM699" s="28">
        <v>0</v>
      </c>
      <c r="AN699" s="28">
        <v>48.571428571428569</v>
      </c>
      <c r="AO699" s="28">
        <v>34.39269025326665</v>
      </c>
      <c r="AP699" s="28">
        <v>81.904761904761898</v>
      </c>
      <c r="AQ699" s="28">
        <v>23.58369089414284</v>
      </c>
      <c r="AR699" s="28">
        <v>15.238095238095237</v>
      </c>
      <c r="AS699" s="28">
        <v>18.873009198071095</v>
      </c>
      <c r="AT699" s="28">
        <v>100</v>
      </c>
      <c r="AU699" s="28">
        <v>0</v>
      </c>
    </row>
    <row r="700" spans="1:47" x14ac:dyDescent="0.3">
      <c r="A700" s="19" t="s">
        <v>632</v>
      </c>
      <c r="B700" s="19" t="s">
        <v>25</v>
      </c>
      <c r="C700" s="20">
        <v>6</v>
      </c>
      <c r="D700" s="21">
        <v>160</v>
      </c>
      <c r="E700" s="22">
        <v>5.0814043649844631</v>
      </c>
      <c r="F700" s="21">
        <v>14475</v>
      </c>
      <c r="G700" s="22">
        <v>9.5802473846836325</v>
      </c>
      <c r="H700" s="21">
        <v>4</v>
      </c>
      <c r="I700" s="21">
        <v>11.750904999999999</v>
      </c>
      <c r="J700" s="34">
        <v>20</v>
      </c>
      <c r="K700" s="30">
        <v>77.777777777777771</v>
      </c>
      <c r="L700" s="30">
        <v>20.39250967738327</v>
      </c>
      <c r="M700" s="30">
        <v>80</v>
      </c>
      <c r="N700" s="30">
        <v>20.264655691755376</v>
      </c>
      <c r="O700" s="30">
        <v>60.555555555555557</v>
      </c>
      <c r="P700" s="30">
        <v>31.730468198338492</v>
      </c>
      <c r="Q700" s="31">
        <v>34</v>
      </c>
      <c r="R700" s="30">
        <v>32.026143790849673</v>
      </c>
      <c r="S700" s="30">
        <v>20.426559642117081</v>
      </c>
      <c r="T700" s="30">
        <v>80.718954248366018</v>
      </c>
      <c r="U700" s="30">
        <v>20.70743300698949</v>
      </c>
      <c r="V700" s="30">
        <v>60.457516339869279</v>
      </c>
      <c r="W700" s="30">
        <v>27.516097586988465</v>
      </c>
      <c r="X700" s="48">
        <v>22</v>
      </c>
      <c r="Y700" s="37">
        <v>4.6190476190476186</v>
      </c>
      <c r="Z700" s="37">
        <v>0.92066228749691281</v>
      </c>
      <c r="AA700" s="37">
        <v>1.6363636363636365</v>
      </c>
      <c r="AB700" s="37">
        <v>35.74803600090609</v>
      </c>
      <c r="AC700" s="37">
        <v>44.545454545454547</v>
      </c>
      <c r="AD700" s="37">
        <v>38.511256576706025</v>
      </c>
      <c r="AE700" s="37">
        <v>53.63636363636364</v>
      </c>
      <c r="AF700" s="37">
        <v>41.581297827320512</v>
      </c>
      <c r="AG700" s="37">
        <v>38.18181818181818</v>
      </c>
      <c r="AH700" s="37">
        <v>38.991618591003892</v>
      </c>
      <c r="AI700" s="27">
        <v>22</v>
      </c>
      <c r="AJ700" s="37">
        <v>100</v>
      </c>
      <c r="AK700" s="37">
        <v>0</v>
      </c>
      <c r="AL700" s="37">
        <v>12.727272727272727</v>
      </c>
      <c r="AM700" s="37">
        <v>24.335319850123035</v>
      </c>
      <c r="AN700" s="37">
        <v>0</v>
      </c>
      <c r="AO700" s="37">
        <v>0</v>
      </c>
      <c r="AP700" s="37">
        <v>15.454545454545453</v>
      </c>
      <c r="AQ700" s="37">
        <v>26.136504799167067</v>
      </c>
      <c r="AR700" s="37">
        <v>40.909090909090907</v>
      </c>
      <c r="AS700" s="37">
        <v>38.780099328084553</v>
      </c>
      <c r="AT700" s="37">
        <v>41.81818181818182</v>
      </c>
      <c r="AU700" s="37">
        <v>40.898988651643606</v>
      </c>
    </row>
    <row r="701" spans="1:47" ht="14" x14ac:dyDescent="0.3">
      <c r="A701" s="19" t="s">
        <v>633</v>
      </c>
      <c r="B701" s="19" t="s">
        <v>25</v>
      </c>
      <c r="C701" s="20">
        <v>9</v>
      </c>
      <c r="D701" s="21">
        <v>4</v>
      </c>
      <c r="E701" s="22">
        <v>1.6094379124341003</v>
      </c>
      <c r="F701" s="21">
        <v>209</v>
      </c>
      <c r="G701" s="22">
        <v>5.3471075307174685</v>
      </c>
      <c r="H701" s="21">
        <v>1</v>
      </c>
      <c r="I701" s="21">
        <v>0.313357</v>
      </c>
      <c r="J701" s="34">
        <v>20</v>
      </c>
      <c r="K701" s="30">
        <v>66.111111111111114</v>
      </c>
      <c r="L701" s="30">
        <v>33.522853047037273</v>
      </c>
      <c r="M701" s="30">
        <v>76.666666666666671</v>
      </c>
      <c r="N701" s="30">
        <v>26.219446775509489</v>
      </c>
      <c r="O701" s="30">
        <v>75.555555555555557</v>
      </c>
      <c r="P701" s="30">
        <v>26.637410852409779</v>
      </c>
      <c r="Q701" s="31">
        <v>33</v>
      </c>
      <c r="R701" s="30">
        <v>58.585858585858581</v>
      </c>
      <c r="S701" s="30">
        <v>20.463896104384514</v>
      </c>
      <c r="T701" s="30">
        <v>52.525252525252526</v>
      </c>
      <c r="U701" s="30">
        <v>16.261920431385789</v>
      </c>
      <c r="V701" s="30">
        <v>56.56565656565656</v>
      </c>
      <c r="W701" s="30">
        <v>14.26264772367974</v>
      </c>
      <c r="X701" s="47">
        <v>17</v>
      </c>
      <c r="Y701" s="46">
        <v>1.5294117647058822</v>
      </c>
      <c r="Z701" s="46">
        <v>1.8747548859392102</v>
      </c>
      <c r="AA701" s="46">
        <v>0.88235294117647056</v>
      </c>
      <c r="AB701" s="46">
        <v>20.347852164769098</v>
      </c>
      <c r="AC701" s="46">
        <v>44.21052631578948</v>
      </c>
      <c r="AD701" s="46">
        <v>36.865489654762214</v>
      </c>
      <c r="AE701" s="46">
        <v>0</v>
      </c>
      <c r="AF701" s="46">
        <v>0</v>
      </c>
      <c r="AG701" s="46">
        <v>16.842105263157894</v>
      </c>
      <c r="AH701" s="46">
        <v>26.04539447002896</v>
      </c>
      <c r="AI701" s="27">
        <v>17</v>
      </c>
      <c r="AJ701" s="28">
        <v>5.5555555555555554</v>
      </c>
      <c r="AK701" s="28">
        <v>15.03807803044236</v>
      </c>
      <c r="AL701" s="28">
        <v>0</v>
      </c>
      <c r="AM701" s="28">
        <v>0</v>
      </c>
      <c r="AN701" s="28">
        <v>5.5555555555555554</v>
      </c>
      <c r="AO701" s="28">
        <v>11.49026299920283</v>
      </c>
      <c r="AP701" s="28">
        <v>49.473684210526315</v>
      </c>
      <c r="AQ701" s="28">
        <v>36.12842589838003</v>
      </c>
      <c r="AR701" s="28">
        <v>25.263157894736842</v>
      </c>
      <c r="AS701" s="28">
        <v>29.696318711740009</v>
      </c>
      <c r="AT701" s="28">
        <v>63.157894736842103</v>
      </c>
      <c r="AU701" s="28">
        <v>38.449480791025188</v>
      </c>
    </row>
    <row r="702" spans="1:47" x14ac:dyDescent="0.3">
      <c r="A702" s="19" t="s">
        <v>634</v>
      </c>
      <c r="B702" s="19" t="s">
        <v>25</v>
      </c>
      <c r="C702" s="20">
        <v>5</v>
      </c>
      <c r="D702" s="21">
        <v>182</v>
      </c>
      <c r="E702" s="22">
        <v>5.2094861528414214</v>
      </c>
      <c r="F702" s="21">
        <v>19563</v>
      </c>
      <c r="G702" s="22">
        <v>9.8814464216592484</v>
      </c>
      <c r="H702" s="21">
        <v>2</v>
      </c>
      <c r="I702" s="21">
        <v>0.78339349999999996</v>
      </c>
      <c r="J702" s="34">
        <v>20</v>
      </c>
      <c r="K702" s="30">
        <v>85.555555555555557</v>
      </c>
      <c r="L702" s="30">
        <v>16.946960794842731</v>
      </c>
      <c r="M702" s="30">
        <v>87.777777777777771</v>
      </c>
      <c r="N702" s="30">
        <v>20.360621448840298</v>
      </c>
      <c r="O702" s="30">
        <v>86.666666666666671</v>
      </c>
      <c r="P702" s="30">
        <v>15.547199092123853</v>
      </c>
      <c r="Q702" s="31">
        <v>33</v>
      </c>
      <c r="R702" s="30">
        <v>82.154882154882159</v>
      </c>
      <c r="S702" s="30">
        <v>21.684357795174641</v>
      </c>
      <c r="T702" s="30">
        <v>50.505050505050505</v>
      </c>
      <c r="U702" s="30">
        <v>30.69298753341144</v>
      </c>
      <c r="V702" s="30">
        <v>66.666666666666671</v>
      </c>
      <c r="W702" s="30">
        <v>25.153847605937269</v>
      </c>
      <c r="X702" s="47">
        <v>20</v>
      </c>
      <c r="Y702" s="28">
        <v>3.75</v>
      </c>
      <c r="Z702" s="28">
        <v>1.6503588126605426</v>
      </c>
      <c r="AA702" s="28">
        <v>0.3</v>
      </c>
      <c r="AB702" s="28">
        <v>9.4032469196325454</v>
      </c>
      <c r="AC702" s="28">
        <v>26</v>
      </c>
      <c r="AD702" s="28">
        <v>29.806392814823788</v>
      </c>
      <c r="AE702" s="28">
        <v>5.2631578947368416</v>
      </c>
      <c r="AF702" s="28">
        <v>11.239029738980326</v>
      </c>
      <c r="AG702" s="28">
        <v>3.1578947368421053</v>
      </c>
      <c r="AH702" s="28">
        <v>7.4926864926535517</v>
      </c>
      <c r="AI702" s="27">
        <v>20</v>
      </c>
      <c r="AJ702" s="28">
        <v>18</v>
      </c>
      <c r="AK702" s="28">
        <v>29.664793948382645</v>
      </c>
      <c r="AL702" s="28">
        <v>0</v>
      </c>
      <c r="AM702" s="28">
        <v>0</v>
      </c>
      <c r="AN702" s="28">
        <v>2</v>
      </c>
      <c r="AO702" s="28">
        <v>6.1558701125109252</v>
      </c>
      <c r="AP702" s="28">
        <v>35</v>
      </c>
      <c r="AQ702" s="28">
        <v>39.934156333961326</v>
      </c>
      <c r="AR702" s="28">
        <v>98.94736842105263</v>
      </c>
      <c r="AS702" s="28">
        <v>4.5883146774112351</v>
      </c>
      <c r="AT702" s="28">
        <v>38</v>
      </c>
      <c r="AU702" s="28">
        <v>38.879029660839286</v>
      </c>
    </row>
    <row r="703" spans="1:47" x14ac:dyDescent="0.3">
      <c r="A703" s="19" t="s">
        <v>635</v>
      </c>
      <c r="B703" s="19" t="s">
        <v>25</v>
      </c>
      <c r="C703" s="20">
        <v>7</v>
      </c>
      <c r="D703" s="21">
        <v>931</v>
      </c>
      <c r="E703" s="22">
        <v>6.837332814685591</v>
      </c>
      <c r="F703" s="21">
        <v>42362</v>
      </c>
      <c r="G703" s="22">
        <v>10.654030618737362</v>
      </c>
      <c r="H703" s="21">
        <v>4</v>
      </c>
      <c r="I703" s="21">
        <v>108.89171425000001</v>
      </c>
      <c r="J703" s="34">
        <v>20</v>
      </c>
      <c r="K703" s="30">
        <v>94.444444444444443</v>
      </c>
      <c r="L703" s="30">
        <v>13.245323570650436</v>
      </c>
      <c r="M703" s="30">
        <v>95.555555555555557</v>
      </c>
      <c r="N703" s="30">
        <v>9.8064438906454043</v>
      </c>
      <c r="O703" s="30">
        <v>96.666666666666657</v>
      </c>
      <c r="P703" s="30">
        <v>8.903496768733703</v>
      </c>
      <c r="Q703" s="31">
        <v>32</v>
      </c>
      <c r="R703" s="30">
        <v>74.305555555555557</v>
      </c>
      <c r="S703" s="30">
        <v>20.630735327257952</v>
      </c>
      <c r="T703" s="30">
        <v>63.888888888888886</v>
      </c>
      <c r="U703" s="30">
        <v>27.069831668099216</v>
      </c>
      <c r="V703" s="30">
        <v>69.097222222222229</v>
      </c>
      <c r="W703" s="30">
        <v>18.663930290986677</v>
      </c>
      <c r="X703" s="47">
        <v>20</v>
      </c>
      <c r="Y703" s="28">
        <v>3</v>
      </c>
      <c r="Z703" s="28">
        <v>1.9194297398747862</v>
      </c>
      <c r="AA703" s="28">
        <v>0.52631578947368418</v>
      </c>
      <c r="AB703" s="28">
        <v>20.405251015506966</v>
      </c>
      <c r="AC703" s="28">
        <v>34</v>
      </c>
      <c r="AD703" s="28">
        <v>33.150375087184948</v>
      </c>
      <c r="AE703" s="28">
        <v>31</v>
      </c>
      <c r="AF703" s="28">
        <v>37.542957851114053</v>
      </c>
      <c r="AG703" s="28">
        <v>27</v>
      </c>
      <c r="AH703" s="28">
        <v>35.108853284426253</v>
      </c>
      <c r="AI703" s="27">
        <v>20</v>
      </c>
      <c r="AJ703" s="28">
        <v>43</v>
      </c>
      <c r="AK703" s="28">
        <v>39.081561138887885</v>
      </c>
      <c r="AL703" s="28">
        <v>7.3684210526315779</v>
      </c>
      <c r="AM703" s="28">
        <v>15.217718205053643</v>
      </c>
      <c r="AN703" s="28">
        <v>34</v>
      </c>
      <c r="AO703" s="28">
        <v>32.509108035489959</v>
      </c>
      <c r="AP703" s="28">
        <v>44.000000000000007</v>
      </c>
      <c r="AQ703" s="28">
        <v>30.847673289381504</v>
      </c>
      <c r="AR703" s="28">
        <v>69</v>
      </c>
      <c r="AS703" s="28">
        <v>31.439164311914823</v>
      </c>
      <c r="AT703" s="28">
        <v>92.631578947368425</v>
      </c>
      <c r="AU703" s="28">
        <v>11.94529440740296</v>
      </c>
    </row>
    <row r="704" spans="1:47" ht="14" x14ac:dyDescent="0.3">
      <c r="A704" s="19" t="s">
        <v>636</v>
      </c>
      <c r="B704" s="19" t="s">
        <v>25</v>
      </c>
      <c r="C704" s="20">
        <v>7</v>
      </c>
      <c r="D704" s="21">
        <v>1286</v>
      </c>
      <c r="E704" s="22">
        <v>7.160069207596127</v>
      </c>
      <c r="F704" s="21">
        <v>68981</v>
      </c>
      <c r="G704" s="22">
        <v>11.141600879981794</v>
      </c>
      <c r="H704" s="21">
        <v>4</v>
      </c>
      <c r="I704" s="21">
        <v>113.82721425</v>
      </c>
      <c r="J704" s="34">
        <v>20</v>
      </c>
      <c r="K704" s="30">
        <v>95.000000000000014</v>
      </c>
      <c r="L704" s="30">
        <v>9.1730883053544208</v>
      </c>
      <c r="M704" s="30">
        <v>95.000000000000014</v>
      </c>
      <c r="N704" s="30">
        <v>9.1730883053544208</v>
      </c>
      <c r="O704" s="30">
        <v>93.333333333333329</v>
      </c>
      <c r="P704" s="30">
        <v>13.679711361135377</v>
      </c>
      <c r="Q704" s="31">
        <v>44</v>
      </c>
      <c r="R704" s="30">
        <v>74.494949494949481</v>
      </c>
      <c r="S704" s="30">
        <v>18.650963225897431</v>
      </c>
      <c r="T704" s="30">
        <v>68.181818181818187</v>
      </c>
      <c r="U704" s="30">
        <v>23.428611807476617</v>
      </c>
      <c r="V704" s="30">
        <v>67.424242424242436</v>
      </c>
      <c r="W704" s="30">
        <v>21.48622635313686</v>
      </c>
      <c r="X704" s="47">
        <v>19</v>
      </c>
      <c r="Y704" s="46">
        <v>2.6315789473684212</v>
      </c>
      <c r="Z704" s="46">
        <v>2.2412924425129126</v>
      </c>
      <c r="AA704" s="46">
        <v>2.4736842105263159</v>
      </c>
      <c r="AB704" s="46">
        <v>23.295709014312749</v>
      </c>
      <c r="AC704" s="46">
        <v>29.473684210526311</v>
      </c>
      <c r="AD704" s="46">
        <v>33.578049081460335</v>
      </c>
      <c r="AE704" s="46">
        <v>24.210526315789473</v>
      </c>
      <c r="AF704" s="46">
        <v>33.051439617945746</v>
      </c>
      <c r="AG704" s="46">
        <v>22.10526315789474</v>
      </c>
      <c r="AH704" s="46">
        <v>26.578802616709652</v>
      </c>
      <c r="AI704" s="27">
        <v>19</v>
      </c>
      <c r="AJ704" s="28">
        <v>33.684210526315788</v>
      </c>
      <c r="AK704" s="28">
        <v>35.933662075767323</v>
      </c>
      <c r="AL704" s="28">
        <v>8.4210526315789469</v>
      </c>
      <c r="AM704" s="28">
        <v>19.224740395512598</v>
      </c>
      <c r="AN704" s="28">
        <v>18.94736842105263</v>
      </c>
      <c r="AO704" s="28">
        <v>33.647640967682392</v>
      </c>
      <c r="AP704" s="28">
        <v>44.21052631578948</v>
      </c>
      <c r="AQ704" s="28">
        <v>37.463432463267758</v>
      </c>
      <c r="AR704" s="28">
        <v>41.05263157894737</v>
      </c>
      <c r="AS704" s="28">
        <v>46.415363457720346</v>
      </c>
      <c r="AT704" s="28">
        <v>71.578947368421055</v>
      </c>
      <c r="AU704" s="28">
        <v>39.61805955968633</v>
      </c>
    </row>
    <row r="705" spans="1:47" x14ac:dyDescent="0.3">
      <c r="A705" s="19" t="s">
        <v>637</v>
      </c>
      <c r="B705" s="19" t="s">
        <v>39</v>
      </c>
      <c r="C705" s="20">
        <v>14</v>
      </c>
      <c r="D705" s="21">
        <v>1</v>
      </c>
      <c r="E705" s="22">
        <v>0.69314718055994529</v>
      </c>
      <c r="F705" s="21">
        <v>4</v>
      </c>
      <c r="G705" s="22">
        <v>1.6094379124341003</v>
      </c>
      <c r="H705" s="21">
        <v>0</v>
      </c>
      <c r="I705" s="21">
        <v>0</v>
      </c>
      <c r="J705" s="34">
        <v>20</v>
      </c>
      <c r="K705" s="30">
        <v>85</v>
      </c>
      <c r="L705" s="30">
        <v>15.410771487591227</v>
      </c>
      <c r="M705" s="30">
        <v>78.888888888888886</v>
      </c>
      <c r="N705" s="30">
        <v>18.346176610708806</v>
      </c>
      <c r="O705" s="30">
        <v>68.333333333333329</v>
      </c>
      <c r="P705" s="30">
        <v>22.591953462982207</v>
      </c>
      <c r="Q705" s="31">
        <v>34</v>
      </c>
      <c r="R705" s="30">
        <v>77.124183006535944</v>
      </c>
      <c r="S705" s="30">
        <v>27.887483896972768</v>
      </c>
      <c r="T705" s="30">
        <v>68.627450980392155</v>
      </c>
      <c r="U705" s="30">
        <v>26.866616848797108</v>
      </c>
      <c r="V705" s="30">
        <v>60.457516339869279</v>
      </c>
      <c r="W705" s="30">
        <v>24.341868722814397</v>
      </c>
      <c r="X705" s="47">
        <v>20</v>
      </c>
      <c r="Y705" s="28">
        <v>1.05</v>
      </c>
      <c r="Z705" s="28">
        <v>1.7006190823220511</v>
      </c>
      <c r="AA705" s="28">
        <v>3.75</v>
      </c>
      <c r="AB705" s="28">
        <v>28.928223334023777</v>
      </c>
      <c r="AC705" s="28">
        <v>71</v>
      </c>
      <c r="AD705" s="28">
        <v>31.439164311914823</v>
      </c>
      <c r="AE705" s="28">
        <v>2.1052631578947367</v>
      </c>
      <c r="AF705" s="28">
        <v>6.3060353528461155</v>
      </c>
      <c r="AG705" s="28">
        <v>81</v>
      </c>
      <c r="AH705" s="28">
        <v>21.980852911951391</v>
      </c>
      <c r="AI705" s="27">
        <v>20</v>
      </c>
      <c r="AJ705" s="28">
        <v>45</v>
      </c>
      <c r="AK705" s="28">
        <v>36.634754853252325</v>
      </c>
      <c r="AL705" s="28">
        <v>0</v>
      </c>
      <c r="AM705" s="28">
        <v>0</v>
      </c>
      <c r="AN705" s="28">
        <v>3.1578947368421053</v>
      </c>
      <c r="AO705" s="28">
        <v>10.029197142425581</v>
      </c>
      <c r="AP705" s="28">
        <v>73</v>
      </c>
      <c r="AQ705" s="28">
        <v>30.625067132042432</v>
      </c>
      <c r="AR705" s="28">
        <v>7.3684210526315779</v>
      </c>
      <c r="AS705" s="28">
        <v>16.613951721756791</v>
      </c>
      <c r="AT705" s="28">
        <v>37</v>
      </c>
      <c r="AU705" s="28">
        <v>36.863903325896629</v>
      </c>
    </row>
    <row r="706" spans="1:47" x14ac:dyDescent="0.3">
      <c r="A706" s="19" t="s">
        <v>933</v>
      </c>
      <c r="B706" s="19" t="s">
        <v>39</v>
      </c>
      <c r="C706" s="20"/>
      <c r="D706" s="21"/>
      <c r="E706" s="21"/>
      <c r="F706" s="21"/>
      <c r="G706" s="21"/>
      <c r="H706" s="21"/>
      <c r="I706" s="21"/>
      <c r="J706" s="38">
        <v>20</v>
      </c>
      <c r="K706" s="33">
        <v>82.010582010582027</v>
      </c>
      <c r="L706" s="33">
        <v>24.210035281841922</v>
      </c>
      <c r="M706" s="33">
        <v>73.015873015873012</v>
      </c>
      <c r="N706" s="33">
        <v>26.890594200154627</v>
      </c>
      <c r="O706" s="33">
        <v>41.798941798941797</v>
      </c>
      <c r="P706" s="33">
        <v>34.409437749426075</v>
      </c>
      <c r="Q706" s="38">
        <v>20</v>
      </c>
      <c r="R706" s="33">
        <v>82.010582010582027</v>
      </c>
      <c r="S706" s="33">
        <v>12.410763188294743</v>
      </c>
      <c r="T706" s="33">
        <v>64.550264550264558</v>
      </c>
      <c r="U706" s="33">
        <v>24.499697055080315</v>
      </c>
      <c r="V706" s="33">
        <v>80.952380952380949</v>
      </c>
      <c r="W706" s="33">
        <v>17.618332603824253</v>
      </c>
      <c r="X706" s="47">
        <v>20</v>
      </c>
      <c r="Y706" s="28">
        <v>3.85</v>
      </c>
      <c r="Z706" s="28">
        <v>1.8715318802914818</v>
      </c>
      <c r="AA706" s="28">
        <v>0.15789473684210525</v>
      </c>
      <c r="AB706" s="28">
        <v>7.4926864926535517</v>
      </c>
      <c r="AC706" s="28">
        <v>5.2631578947368416</v>
      </c>
      <c r="AD706" s="28">
        <v>11.239029738980326</v>
      </c>
      <c r="AE706" s="28">
        <v>26</v>
      </c>
      <c r="AF706" s="28">
        <v>31.187041843486348</v>
      </c>
      <c r="AG706" s="28">
        <v>2.1052631578947367</v>
      </c>
      <c r="AH706" s="28">
        <v>6.3060353528461155</v>
      </c>
      <c r="AI706" s="27">
        <v>20</v>
      </c>
      <c r="AJ706" s="28">
        <v>70</v>
      </c>
      <c r="AK706" s="28">
        <v>30.779350562554622</v>
      </c>
      <c r="AL706" s="28">
        <v>1.0526315789473684</v>
      </c>
      <c r="AM706" s="28">
        <v>4.5883146774112351</v>
      </c>
      <c r="AN706" s="28">
        <v>0</v>
      </c>
      <c r="AO706" s="28">
        <v>0</v>
      </c>
      <c r="AP706" s="28">
        <v>4.2105263157894735</v>
      </c>
      <c r="AQ706" s="28">
        <v>10.706067580626215</v>
      </c>
      <c r="AR706" s="28">
        <v>29</v>
      </c>
      <c r="AS706" s="28">
        <v>34.012381646441021</v>
      </c>
      <c r="AT706" s="28">
        <v>24</v>
      </c>
      <c r="AU706" s="28">
        <v>31.522757026096496</v>
      </c>
    </row>
    <row r="707" spans="1:47" x14ac:dyDescent="0.3">
      <c r="A707" s="19" t="s">
        <v>638</v>
      </c>
      <c r="B707" s="19" t="s">
        <v>25</v>
      </c>
      <c r="C707" s="20">
        <v>5</v>
      </c>
      <c r="D707" s="21">
        <v>27</v>
      </c>
      <c r="E707" s="22">
        <v>3.3322045101752038</v>
      </c>
      <c r="F707" s="21">
        <v>1279</v>
      </c>
      <c r="G707" s="22">
        <v>7.1546153569136628</v>
      </c>
      <c r="H707" s="21">
        <v>4</v>
      </c>
      <c r="I707" s="21">
        <v>27.262074999999999</v>
      </c>
      <c r="J707" s="34">
        <v>20</v>
      </c>
      <c r="K707" s="30">
        <v>68.333333333333329</v>
      </c>
      <c r="L707" s="30">
        <v>24.522734807055141</v>
      </c>
      <c r="M707" s="30">
        <v>92.777777777777771</v>
      </c>
      <c r="N707" s="30">
        <v>12.104698125073378</v>
      </c>
      <c r="O707" s="30">
        <v>90.555555555555557</v>
      </c>
      <c r="P707" s="30">
        <v>17.7613227940492</v>
      </c>
      <c r="Q707" s="31">
        <v>33</v>
      </c>
      <c r="R707" s="30">
        <v>43.0976430976431</v>
      </c>
      <c r="S707" s="30">
        <v>24.651518083242966</v>
      </c>
      <c r="T707" s="30">
        <v>64.646464646464651</v>
      </c>
      <c r="U707" s="30">
        <v>22.982572815040825</v>
      </c>
      <c r="V707" s="30">
        <v>53.535353535353536</v>
      </c>
      <c r="W707" s="30">
        <v>21.952274526853856</v>
      </c>
      <c r="X707" s="47">
        <v>20</v>
      </c>
      <c r="Y707" s="28">
        <v>1.45</v>
      </c>
      <c r="Z707" s="28">
        <v>2.0641042405337657</v>
      </c>
      <c r="AA707" s="28">
        <v>1.25</v>
      </c>
      <c r="AB707" s="28">
        <v>34.868172789582914</v>
      </c>
      <c r="AC707" s="28">
        <v>40.999999999999993</v>
      </c>
      <c r="AD707" s="28">
        <v>42.289727507180501</v>
      </c>
      <c r="AE707" s="28">
        <v>9</v>
      </c>
      <c r="AF707" s="28">
        <v>24.68752081944492</v>
      </c>
      <c r="AG707" s="28">
        <v>6.3157894736842106</v>
      </c>
      <c r="AH707" s="28">
        <v>11.647854507156374</v>
      </c>
      <c r="AI707" s="27">
        <v>20</v>
      </c>
      <c r="AJ707" s="28">
        <v>28</v>
      </c>
      <c r="AK707" s="28">
        <v>36.360765436908707</v>
      </c>
      <c r="AL707" s="28">
        <v>0</v>
      </c>
      <c r="AM707" s="28">
        <v>0</v>
      </c>
      <c r="AN707" s="28">
        <v>2.1052631578947367</v>
      </c>
      <c r="AO707" s="28">
        <v>9.1766293548224702</v>
      </c>
      <c r="AP707" s="28">
        <v>27</v>
      </c>
      <c r="AQ707" s="28">
        <v>31.304951684997054</v>
      </c>
      <c r="AR707" s="28">
        <v>5</v>
      </c>
      <c r="AS707" s="28">
        <v>12.773327473170102</v>
      </c>
      <c r="AT707" s="28">
        <v>85</v>
      </c>
      <c r="AU707" s="28">
        <v>25.853840191189761</v>
      </c>
    </row>
    <row r="708" spans="1:47" x14ac:dyDescent="0.3">
      <c r="A708" s="19" t="s">
        <v>934</v>
      </c>
      <c r="B708" s="19" t="s">
        <v>39</v>
      </c>
      <c r="C708" s="20"/>
      <c r="D708" s="21"/>
      <c r="E708" s="21"/>
      <c r="F708" s="21"/>
      <c r="G708" s="21"/>
      <c r="H708" s="21"/>
      <c r="I708" s="21"/>
      <c r="J708" s="38">
        <v>19</v>
      </c>
      <c r="K708" s="33">
        <v>36.507936507936506</v>
      </c>
      <c r="L708" s="33">
        <v>21.98283762192262</v>
      </c>
      <c r="M708" s="33">
        <v>91.534391534391531</v>
      </c>
      <c r="N708" s="33">
        <v>12.622125344288788</v>
      </c>
      <c r="O708" s="33">
        <v>80.423280423280431</v>
      </c>
      <c r="P708" s="33">
        <v>30.000979799794511</v>
      </c>
      <c r="Q708" s="38">
        <v>19</v>
      </c>
      <c r="R708" s="33">
        <v>60.317460317460323</v>
      </c>
      <c r="S708" s="33">
        <v>15.141892085983256</v>
      </c>
      <c r="T708" s="33">
        <v>39.153439153439152</v>
      </c>
      <c r="U708" s="33">
        <v>17.4338423617519</v>
      </c>
      <c r="V708" s="33">
        <v>55.026455026455025</v>
      </c>
      <c r="W708" s="33">
        <v>13.822593098003317</v>
      </c>
      <c r="X708" s="47">
        <v>19</v>
      </c>
      <c r="Y708" s="28">
        <v>2.5789473684210527</v>
      </c>
      <c r="Z708" s="28">
        <v>1.952656010944074</v>
      </c>
      <c r="AA708" s="28">
        <v>0</v>
      </c>
      <c r="AB708" s="28">
        <v>0</v>
      </c>
      <c r="AC708" s="28">
        <v>44.21052631578948</v>
      </c>
      <c r="AD708" s="28">
        <v>46.465732830607337</v>
      </c>
      <c r="AE708" s="28">
        <v>15.789473684210526</v>
      </c>
      <c r="AF708" s="28">
        <v>27.951503532146567</v>
      </c>
      <c r="AG708" s="28">
        <v>2.2222222222222223</v>
      </c>
      <c r="AH708" s="28">
        <v>6.4676166676355447</v>
      </c>
      <c r="AI708" s="27">
        <v>19</v>
      </c>
      <c r="AJ708" s="28">
        <v>28.421052631578949</v>
      </c>
      <c r="AK708" s="28">
        <v>34.843006295658498</v>
      </c>
      <c r="AL708" s="28">
        <v>0</v>
      </c>
      <c r="AM708" s="28">
        <v>0</v>
      </c>
      <c r="AN708" s="28">
        <v>2.1052631578947367</v>
      </c>
      <c r="AO708" s="28">
        <v>6.3060353528461155</v>
      </c>
      <c r="AP708" s="28">
        <v>43.157894736842103</v>
      </c>
      <c r="AQ708" s="28">
        <v>43.34008044638837</v>
      </c>
      <c r="AR708" s="28">
        <v>20</v>
      </c>
      <c r="AS708" s="28">
        <v>31.269438398822864</v>
      </c>
      <c r="AT708" s="28">
        <v>53.684210526315795</v>
      </c>
      <c r="AU708" s="28">
        <v>41.1245434038536</v>
      </c>
    </row>
    <row r="709" spans="1:47" x14ac:dyDescent="0.3">
      <c r="A709" s="19" t="s">
        <v>639</v>
      </c>
      <c r="B709" s="19" t="s">
        <v>25</v>
      </c>
      <c r="C709" s="20">
        <v>4</v>
      </c>
      <c r="D709" s="21">
        <v>16</v>
      </c>
      <c r="E709" s="22">
        <v>2.8332133440562162</v>
      </c>
      <c r="F709" s="21">
        <v>1060</v>
      </c>
      <c r="G709" s="22">
        <v>6.9669671386139829</v>
      </c>
      <c r="H709" s="21">
        <v>23</v>
      </c>
      <c r="I709" s="21">
        <v>3.3651883912999998</v>
      </c>
      <c r="J709" s="34">
        <v>20</v>
      </c>
      <c r="K709" s="30">
        <v>66.666666666666671</v>
      </c>
      <c r="L709" s="30">
        <v>21.020117842820387</v>
      </c>
      <c r="M709" s="30">
        <v>84.444444444444443</v>
      </c>
      <c r="N709" s="30">
        <v>17.806993537467363</v>
      </c>
      <c r="O709" s="30">
        <v>84.444444444444443</v>
      </c>
      <c r="P709" s="30">
        <v>17.806993537467363</v>
      </c>
      <c r="Q709" s="31">
        <v>33</v>
      </c>
      <c r="R709" s="30">
        <v>48.484848484848477</v>
      </c>
      <c r="S709" s="30">
        <v>21.303614611390767</v>
      </c>
      <c r="T709" s="30">
        <v>56.9023569023569</v>
      </c>
      <c r="U709" s="30">
        <v>21.829441227440569</v>
      </c>
      <c r="V709" s="30">
        <v>58.249158249158249</v>
      </c>
      <c r="W709" s="30">
        <v>15.222197645535463</v>
      </c>
      <c r="X709" s="47">
        <v>21</v>
      </c>
      <c r="Y709" s="28">
        <v>1.95</v>
      </c>
      <c r="Z709" s="28">
        <v>1.9594574974238472</v>
      </c>
      <c r="AA709" s="28">
        <v>0.15789473684210525</v>
      </c>
      <c r="AB709" s="28">
        <v>10.029197142425581</v>
      </c>
      <c r="AC709" s="28">
        <v>28</v>
      </c>
      <c r="AD709" s="28">
        <v>33.965927199567446</v>
      </c>
      <c r="AE709" s="28">
        <v>1.0526315789473684</v>
      </c>
      <c r="AF709" s="28">
        <v>4.5883146774112351</v>
      </c>
      <c r="AG709" s="28">
        <v>1.0526315789473684</v>
      </c>
      <c r="AH709" s="28">
        <v>4.5883146774112351</v>
      </c>
      <c r="AI709" s="27">
        <v>21</v>
      </c>
      <c r="AJ709" s="28">
        <v>1.0526315789473684</v>
      </c>
      <c r="AK709" s="28">
        <v>4.5883146774112351</v>
      </c>
      <c r="AL709" s="28">
        <v>0</v>
      </c>
      <c r="AM709" s="28">
        <v>0</v>
      </c>
      <c r="AN709" s="28">
        <v>7.3684210526315779</v>
      </c>
      <c r="AO709" s="28">
        <v>11.945294407402949</v>
      </c>
      <c r="AP709" s="28">
        <v>50.999999999999993</v>
      </c>
      <c r="AQ709" s="28">
        <v>39.722723180090576</v>
      </c>
      <c r="AR709" s="28">
        <v>72</v>
      </c>
      <c r="AS709" s="28">
        <v>35.183728296502423</v>
      </c>
      <c r="AT709" s="28">
        <v>88.000000000000014</v>
      </c>
      <c r="AU709" s="28">
        <v>17.651599003161763</v>
      </c>
    </row>
    <row r="710" spans="1:47" x14ac:dyDescent="0.3">
      <c r="A710" s="19" t="s">
        <v>640</v>
      </c>
      <c r="B710" s="19" t="s">
        <v>25</v>
      </c>
      <c r="C710" s="20">
        <v>9</v>
      </c>
      <c r="D710" s="21">
        <v>29</v>
      </c>
      <c r="E710" s="22">
        <v>3.4011973816621555</v>
      </c>
      <c r="F710" s="21">
        <v>5238</v>
      </c>
      <c r="G710" s="22">
        <v>8.5638859194082197</v>
      </c>
      <c r="H710" s="21">
        <v>1</v>
      </c>
      <c r="I710" s="21">
        <v>1.5667899999999999</v>
      </c>
      <c r="J710" s="34">
        <v>20</v>
      </c>
      <c r="K710" s="30">
        <v>62.777777777777779</v>
      </c>
      <c r="L710" s="30">
        <v>28.218722442667318</v>
      </c>
      <c r="M710" s="30">
        <v>72.777777777777771</v>
      </c>
      <c r="N710" s="30">
        <v>21.771749971376085</v>
      </c>
      <c r="O710" s="30">
        <v>65</v>
      </c>
      <c r="P710" s="30">
        <v>26.801559408822445</v>
      </c>
      <c r="Q710" s="31">
        <v>34</v>
      </c>
      <c r="R710" s="30">
        <v>22.222222222222221</v>
      </c>
      <c r="S710" s="30">
        <v>21.36389505618223</v>
      </c>
      <c r="T710" s="30">
        <v>76.797385620915037</v>
      </c>
      <c r="U710" s="30">
        <v>24.825262445930793</v>
      </c>
      <c r="V710" s="30">
        <v>29.738562091503265</v>
      </c>
      <c r="W710" s="30">
        <v>22.675608626926142</v>
      </c>
      <c r="X710" s="47">
        <v>21</v>
      </c>
      <c r="Y710" s="28">
        <v>2.3809523809523809</v>
      </c>
      <c r="Z710" s="28">
        <v>2.060975266134712</v>
      </c>
      <c r="AA710" s="28">
        <v>2.1428571428571428</v>
      </c>
      <c r="AB710" s="28">
        <v>40.637772717369373</v>
      </c>
      <c r="AC710" s="28">
        <v>61.904761904761905</v>
      </c>
      <c r="AD710" s="28">
        <v>36.826491499876497</v>
      </c>
      <c r="AE710" s="28">
        <v>27.61904761904762</v>
      </c>
      <c r="AF710" s="28">
        <v>36.042303187332791</v>
      </c>
      <c r="AG710" s="28">
        <v>45.714285714285708</v>
      </c>
      <c r="AH710" s="28">
        <v>39.060392800307142</v>
      </c>
      <c r="AI710" s="27">
        <v>21</v>
      </c>
      <c r="AJ710" s="28">
        <v>67.61904761904762</v>
      </c>
      <c r="AK710" s="28">
        <v>40.731408262514307</v>
      </c>
      <c r="AL710" s="28">
        <v>0</v>
      </c>
      <c r="AM710" s="28">
        <v>0</v>
      </c>
      <c r="AN710" s="28">
        <v>8</v>
      </c>
      <c r="AO710" s="28">
        <v>16.415653633362467</v>
      </c>
      <c r="AP710" s="28">
        <v>60.952380952380949</v>
      </c>
      <c r="AQ710" s="28">
        <v>42.650294477853485</v>
      </c>
      <c r="AR710" s="28">
        <v>62.857142857142854</v>
      </c>
      <c r="AS710" s="28">
        <v>39.133471241746136</v>
      </c>
      <c r="AT710" s="28">
        <v>67.61904761904762</v>
      </c>
      <c r="AU710" s="28">
        <v>39.737232151316469</v>
      </c>
    </row>
    <row r="711" spans="1:47" x14ac:dyDescent="0.3">
      <c r="A711" s="19" t="s">
        <v>641</v>
      </c>
      <c r="B711" s="19" t="s">
        <v>25</v>
      </c>
      <c r="C711" s="20">
        <v>10</v>
      </c>
      <c r="D711" s="21">
        <v>93</v>
      </c>
      <c r="E711" s="22">
        <v>4.5432947822700038</v>
      </c>
      <c r="F711" s="21">
        <v>3474</v>
      </c>
      <c r="G711" s="22">
        <v>8.1533497579988925</v>
      </c>
      <c r="H711" s="21">
        <v>1</v>
      </c>
      <c r="I711" s="21">
        <v>17.8614</v>
      </c>
      <c r="J711" s="34">
        <v>20</v>
      </c>
      <c r="K711" s="30">
        <v>56.666666666666657</v>
      </c>
      <c r="L711" s="30">
        <v>21.599460922688486</v>
      </c>
      <c r="M711" s="30">
        <v>85.555555555555557</v>
      </c>
      <c r="N711" s="30">
        <v>21.957487425957435</v>
      </c>
      <c r="O711" s="30">
        <v>86.111111111111114</v>
      </c>
      <c r="P711" s="30">
        <v>16.47058140995048</v>
      </c>
      <c r="Q711" s="31">
        <v>34</v>
      </c>
      <c r="R711" s="33">
        <v>83.597883597883595</v>
      </c>
      <c r="S711" s="33">
        <v>14.32387613028154</v>
      </c>
      <c r="T711" s="33">
        <v>54.4973544973545</v>
      </c>
      <c r="U711" s="33">
        <v>21.345124607348474</v>
      </c>
      <c r="V711" s="33">
        <v>70.370370370370367</v>
      </c>
      <c r="W711" s="33">
        <v>15.04451556414066</v>
      </c>
      <c r="X711" s="48">
        <v>19</v>
      </c>
      <c r="Y711" s="28">
        <v>1.7894736842105263</v>
      </c>
      <c r="Z711" s="28">
        <v>1.9315781506443854</v>
      </c>
      <c r="AA711" s="28">
        <v>1.0526315789473684</v>
      </c>
      <c r="AB711" s="28">
        <v>27.867690739178641</v>
      </c>
      <c r="AC711" s="28">
        <v>42.105263157894733</v>
      </c>
      <c r="AD711" s="28">
        <v>35.835883222208842</v>
      </c>
      <c r="AE711" s="28">
        <v>23.157894736842106</v>
      </c>
      <c r="AF711" s="28">
        <v>33.508312663335644</v>
      </c>
      <c r="AG711" s="28">
        <v>17.894736842105264</v>
      </c>
      <c r="AH711" s="28">
        <v>23.939494881986931</v>
      </c>
      <c r="AI711" s="27">
        <v>19</v>
      </c>
      <c r="AJ711" s="28">
        <v>37.89473684210526</v>
      </c>
      <c r="AK711" s="28">
        <v>34.573423860342508</v>
      </c>
      <c r="AL711" s="28">
        <v>0</v>
      </c>
      <c r="AM711" s="28">
        <v>0</v>
      </c>
      <c r="AN711" s="28">
        <v>0</v>
      </c>
      <c r="AO711" s="28">
        <v>0</v>
      </c>
      <c r="AP711" s="28">
        <v>21.052631578947366</v>
      </c>
      <c r="AQ711" s="28">
        <v>31.604278339438871</v>
      </c>
      <c r="AR711" s="28">
        <v>52.631578947368425</v>
      </c>
      <c r="AS711" s="28">
        <v>40.666954269906213</v>
      </c>
      <c r="AT711" s="28">
        <v>75.78947368421052</v>
      </c>
      <c r="AU711" s="28">
        <v>27.144835701531839</v>
      </c>
    </row>
    <row r="712" spans="1:47" x14ac:dyDescent="0.3">
      <c r="A712" s="19" t="s">
        <v>935</v>
      </c>
      <c r="B712" s="19" t="s">
        <v>39</v>
      </c>
      <c r="C712" s="20"/>
      <c r="D712" s="21"/>
      <c r="E712" s="21"/>
      <c r="F712" s="21"/>
      <c r="G712" s="21"/>
      <c r="H712" s="21"/>
      <c r="I712" s="21"/>
      <c r="J712" s="38">
        <v>21</v>
      </c>
      <c r="K712" s="33">
        <v>65.608465608465607</v>
      </c>
      <c r="L712" s="33">
        <v>24.31906276234831</v>
      </c>
      <c r="M712" s="33">
        <v>63.492063492063494</v>
      </c>
      <c r="N712" s="33">
        <v>30.049929057013927</v>
      </c>
      <c r="O712" s="33">
        <v>39.682539682539684</v>
      </c>
      <c r="P712" s="33">
        <v>26.192881082468819</v>
      </c>
      <c r="Q712" s="38">
        <v>21</v>
      </c>
      <c r="R712" s="33">
        <v>78.306878306878303</v>
      </c>
      <c r="S712" s="33">
        <v>12.898555032571576</v>
      </c>
      <c r="T712" s="33">
        <v>65.608465608465607</v>
      </c>
      <c r="U712" s="33">
        <v>13.102050496746037</v>
      </c>
      <c r="V712" s="33">
        <v>66.666666666666671</v>
      </c>
      <c r="W712" s="33">
        <v>19.245008972987524</v>
      </c>
      <c r="X712" s="47">
        <v>21</v>
      </c>
      <c r="Y712" s="28">
        <v>2.6666666666666665</v>
      </c>
      <c r="Z712" s="28">
        <v>1.8257418583505536</v>
      </c>
      <c r="AA712" s="28">
        <v>0.52380952380952384</v>
      </c>
      <c r="AB712" s="28">
        <v>18.567765206451334</v>
      </c>
      <c r="AC712" s="28">
        <v>27.61904761904762</v>
      </c>
      <c r="AD712" s="28">
        <v>33.151887111409195</v>
      </c>
      <c r="AE712" s="28">
        <v>31.428571428571427</v>
      </c>
      <c r="AF712" s="28">
        <v>35.536701350253978</v>
      </c>
      <c r="AG712" s="28">
        <v>16.19047619047619</v>
      </c>
      <c r="AH712" s="28">
        <v>23.340135063060469</v>
      </c>
      <c r="AI712" s="27">
        <v>21</v>
      </c>
      <c r="AJ712" s="28">
        <v>43.80952380952381</v>
      </c>
      <c r="AK712" s="28">
        <v>37.212389129991436</v>
      </c>
      <c r="AL712" s="28">
        <v>0</v>
      </c>
      <c r="AM712" s="28">
        <v>0</v>
      </c>
      <c r="AN712" s="28">
        <v>0</v>
      </c>
      <c r="AO712" s="28">
        <v>0</v>
      </c>
      <c r="AP712" s="28">
        <v>16.19047619047619</v>
      </c>
      <c r="AQ712" s="28">
        <v>28.718668227511962</v>
      </c>
      <c r="AR712" s="28">
        <v>41.904761904761912</v>
      </c>
      <c r="AS712" s="28">
        <v>40.941305257532719</v>
      </c>
      <c r="AT712" s="28">
        <v>58.095238095238095</v>
      </c>
      <c r="AU712" s="28">
        <v>38.421224293227255</v>
      </c>
    </row>
    <row r="713" spans="1:47" x14ac:dyDescent="0.3">
      <c r="A713" s="19" t="s">
        <v>642</v>
      </c>
      <c r="B713" s="19" t="s">
        <v>25</v>
      </c>
      <c r="C713" s="20">
        <v>6</v>
      </c>
      <c r="D713" s="21">
        <v>21</v>
      </c>
      <c r="E713" s="22">
        <v>3.0910424533583161</v>
      </c>
      <c r="F713" s="21">
        <v>933</v>
      </c>
      <c r="G713" s="22">
        <v>6.8394764382288429</v>
      </c>
      <c r="H713" s="21">
        <v>0</v>
      </c>
      <c r="I713" s="21">
        <v>0</v>
      </c>
      <c r="J713" s="34">
        <v>20</v>
      </c>
      <c r="K713" s="30">
        <v>90.555555555555557</v>
      </c>
      <c r="L713" s="30">
        <v>20.794798669905344</v>
      </c>
      <c r="M713" s="30">
        <v>97.777777777777786</v>
      </c>
      <c r="N713" s="30">
        <v>5.8127595975622137</v>
      </c>
      <c r="O713" s="30">
        <v>96.666666666666657</v>
      </c>
      <c r="P713" s="30">
        <v>12.539735414374118</v>
      </c>
      <c r="Q713" s="31">
        <v>32</v>
      </c>
      <c r="R713" s="30">
        <v>52.430555555555557</v>
      </c>
      <c r="S713" s="30">
        <v>17.221210514855606</v>
      </c>
      <c r="T713" s="30">
        <v>52.430555555555557</v>
      </c>
      <c r="U713" s="30">
        <v>13.893368453233357</v>
      </c>
      <c r="V713" s="30">
        <v>58.333333333333336</v>
      </c>
      <c r="W713" s="30">
        <v>19.552948669513771</v>
      </c>
      <c r="X713" s="47">
        <v>20</v>
      </c>
      <c r="Y713" s="28">
        <v>1.3</v>
      </c>
      <c r="Z713" s="28">
        <v>1.7501879598308412</v>
      </c>
      <c r="AA713" s="28">
        <v>2.7</v>
      </c>
      <c r="AB713" s="28">
        <v>44.057378855067483</v>
      </c>
      <c r="AC713" s="28">
        <v>61</v>
      </c>
      <c r="AD713" s="28">
        <v>32.101811721295</v>
      </c>
      <c r="AE713" s="28">
        <v>26</v>
      </c>
      <c r="AF713" s="28">
        <v>37.891812752680629</v>
      </c>
      <c r="AG713" s="28">
        <v>24</v>
      </c>
      <c r="AH713" s="28">
        <v>30.15748139700208</v>
      </c>
      <c r="AI713" s="27">
        <v>20</v>
      </c>
      <c r="AJ713" s="28">
        <v>15</v>
      </c>
      <c r="AK713" s="28">
        <v>24.170447375168489</v>
      </c>
      <c r="AL713" s="28">
        <v>0</v>
      </c>
      <c r="AM713" s="28">
        <v>0</v>
      </c>
      <c r="AN713" s="28">
        <v>13</v>
      </c>
      <c r="AO713" s="28">
        <v>22.734161635370633</v>
      </c>
      <c r="AP713" s="28">
        <v>87.368421052631575</v>
      </c>
      <c r="AQ713" s="28">
        <v>15.217718205053652</v>
      </c>
      <c r="AR713" s="28">
        <v>27</v>
      </c>
      <c r="AS713" s="28">
        <v>35.108853284426253</v>
      </c>
      <c r="AT713" s="28">
        <v>70</v>
      </c>
      <c r="AU713" s="28">
        <v>31.455900626281966</v>
      </c>
    </row>
    <row r="714" spans="1:47" x14ac:dyDescent="0.3">
      <c r="A714" s="19" t="s">
        <v>643</v>
      </c>
      <c r="B714" s="19" t="s">
        <v>25</v>
      </c>
      <c r="C714" s="20">
        <v>5</v>
      </c>
      <c r="D714" s="21">
        <v>7</v>
      </c>
      <c r="E714" s="22">
        <v>2.0794415416798357</v>
      </c>
      <c r="F714" s="21">
        <v>1329</v>
      </c>
      <c r="G714" s="22">
        <v>7.1929342212157996</v>
      </c>
      <c r="H714" s="21">
        <v>14</v>
      </c>
      <c r="I714" s="21">
        <v>94.723423571400005</v>
      </c>
      <c r="J714" s="34">
        <v>20</v>
      </c>
      <c r="K714" s="30">
        <v>76.111111111111114</v>
      </c>
      <c r="L714" s="30">
        <v>21.410617807662224</v>
      </c>
      <c r="M714" s="30">
        <v>86.111111111111114</v>
      </c>
      <c r="N714" s="30">
        <v>16.071235185568767</v>
      </c>
      <c r="O714" s="30">
        <v>87.222222222222229</v>
      </c>
      <c r="P714" s="30">
        <v>15.410771487591227</v>
      </c>
      <c r="Q714" s="31">
        <v>33</v>
      </c>
      <c r="R714" s="30">
        <v>29.629629629629626</v>
      </c>
      <c r="S714" s="30">
        <v>16.820279744986063</v>
      </c>
      <c r="T714" s="30">
        <v>70.707070707070713</v>
      </c>
      <c r="U714" s="30">
        <v>21.303614611390778</v>
      </c>
      <c r="V714" s="30">
        <v>43.43434343434344</v>
      </c>
      <c r="W714" s="30">
        <v>21.40216693980814</v>
      </c>
      <c r="X714" s="47">
        <v>20</v>
      </c>
      <c r="Y714" s="28">
        <v>1.55</v>
      </c>
      <c r="Z714" s="28">
        <v>1.8202082009311029</v>
      </c>
      <c r="AA714" s="28">
        <v>0.7</v>
      </c>
      <c r="AB714" s="28">
        <v>29.806392814823788</v>
      </c>
      <c r="AC714" s="28">
        <v>10.526315789473683</v>
      </c>
      <c r="AD714" s="28">
        <v>20.405251015506966</v>
      </c>
      <c r="AE714" s="28">
        <v>5.2631578947368416</v>
      </c>
      <c r="AF714" s="28">
        <v>11.239029738980326</v>
      </c>
      <c r="AG714" s="28">
        <v>3</v>
      </c>
      <c r="AH714" s="28">
        <v>7.326950970650465</v>
      </c>
      <c r="AI714" s="27">
        <v>20</v>
      </c>
      <c r="AJ714" s="28">
        <v>13.684210526315789</v>
      </c>
      <c r="AK714" s="28">
        <v>18.918106058538349</v>
      </c>
      <c r="AL714" s="28">
        <v>0</v>
      </c>
      <c r="AM714" s="28">
        <v>0</v>
      </c>
      <c r="AN714" s="28">
        <v>19</v>
      </c>
      <c r="AO714" s="28">
        <v>23.819496658255218</v>
      </c>
      <c r="AP714" s="28">
        <v>19</v>
      </c>
      <c r="AQ714" s="28">
        <v>30.762246170812762</v>
      </c>
      <c r="AR714" s="28">
        <v>52</v>
      </c>
      <c r="AS714" s="28">
        <v>38.058127287500355</v>
      </c>
      <c r="AT714" s="28">
        <v>86</v>
      </c>
      <c r="AU714" s="28">
        <v>23.485717944495988</v>
      </c>
    </row>
    <row r="715" spans="1:47" x14ac:dyDescent="0.3">
      <c r="A715" s="19" t="s">
        <v>644</v>
      </c>
      <c r="B715" s="19" t="s">
        <v>25</v>
      </c>
      <c r="C715" s="20">
        <v>2</v>
      </c>
      <c r="D715" s="21">
        <v>377</v>
      </c>
      <c r="E715" s="22">
        <v>5.934894195619588</v>
      </c>
      <c r="F715" s="21">
        <v>29150</v>
      </c>
      <c r="G715" s="22">
        <v>10.280244496507549</v>
      </c>
      <c r="H715" s="21">
        <v>34</v>
      </c>
      <c r="I715" s="21">
        <v>404.59043608799999</v>
      </c>
      <c r="J715" s="34">
        <v>20</v>
      </c>
      <c r="K715" s="30">
        <v>58.888888888888886</v>
      </c>
      <c r="L715" s="30">
        <v>25.769508655546353</v>
      </c>
      <c r="M715" s="30">
        <v>81.666666666666671</v>
      </c>
      <c r="N715" s="30">
        <v>20.47994629216479</v>
      </c>
      <c r="O715" s="30">
        <v>69.444444444444443</v>
      </c>
      <c r="P715" s="30">
        <v>19.703784314422744</v>
      </c>
      <c r="Q715" s="31">
        <v>35</v>
      </c>
      <c r="R715" s="30">
        <v>64.761904761904759</v>
      </c>
      <c r="S715" s="30">
        <v>19.147729450410857</v>
      </c>
      <c r="T715" s="30">
        <v>60</v>
      </c>
      <c r="U715" s="30">
        <v>23.982564472816716</v>
      </c>
      <c r="V715" s="30">
        <v>58.730158730158728</v>
      </c>
      <c r="W715" s="30">
        <v>22.315397566819279</v>
      </c>
      <c r="X715" s="47">
        <v>20</v>
      </c>
      <c r="Y715" s="28">
        <v>2.65</v>
      </c>
      <c r="Z715" s="28">
        <v>2.058998223459779</v>
      </c>
      <c r="AA715" s="28">
        <v>0.10526315789473684</v>
      </c>
      <c r="AB715" s="28">
        <v>6.3060353528461155</v>
      </c>
      <c r="AC715" s="28">
        <v>7.3684210526315779</v>
      </c>
      <c r="AD715" s="28">
        <v>16.613951721756791</v>
      </c>
      <c r="AE715" s="28">
        <v>22.000000000000004</v>
      </c>
      <c r="AF715" s="28">
        <v>34.274434234648766</v>
      </c>
      <c r="AG715" s="28">
        <v>0</v>
      </c>
      <c r="AH715" s="28">
        <v>0</v>
      </c>
      <c r="AI715" s="27">
        <v>20</v>
      </c>
      <c r="AJ715" s="28">
        <v>15</v>
      </c>
      <c r="AK715" s="28">
        <v>28.928223334023777</v>
      </c>
      <c r="AL715" s="28">
        <v>0</v>
      </c>
      <c r="AM715" s="28">
        <v>0</v>
      </c>
      <c r="AN715" s="28">
        <v>0</v>
      </c>
      <c r="AO715" s="28">
        <v>0</v>
      </c>
      <c r="AP715" s="28">
        <v>6.3157894736842106</v>
      </c>
      <c r="AQ715" s="28">
        <v>16.401397743888062</v>
      </c>
      <c r="AR715" s="28">
        <v>26</v>
      </c>
      <c r="AS715" s="28">
        <v>32.509108035489959</v>
      </c>
      <c r="AT715" s="28">
        <v>72</v>
      </c>
      <c r="AU715" s="28">
        <v>35.777087639996637</v>
      </c>
    </row>
    <row r="716" spans="1:47" x14ac:dyDescent="0.3">
      <c r="A716" s="19" t="s">
        <v>645</v>
      </c>
      <c r="B716" s="19" t="s">
        <v>25</v>
      </c>
      <c r="C716" s="20">
        <v>6</v>
      </c>
      <c r="D716" s="21">
        <v>143</v>
      </c>
      <c r="E716" s="22">
        <v>4.9698132995760007</v>
      </c>
      <c r="F716" s="21">
        <v>8184</v>
      </c>
      <c r="G716" s="22">
        <v>9.0100584898052354</v>
      </c>
      <c r="H716" s="21">
        <v>4</v>
      </c>
      <c r="I716" s="21">
        <v>9.7924179999999996</v>
      </c>
      <c r="J716" s="34">
        <v>20</v>
      </c>
      <c r="K716" s="30">
        <v>80</v>
      </c>
      <c r="L716" s="30">
        <v>19.278742581651038</v>
      </c>
      <c r="M716" s="30">
        <v>89.444444444444457</v>
      </c>
      <c r="N716" s="30">
        <v>11.667362830802912</v>
      </c>
      <c r="O716" s="30">
        <v>80</v>
      </c>
      <c r="P716" s="30">
        <v>20.582801604673165</v>
      </c>
      <c r="Q716" s="31">
        <v>36</v>
      </c>
      <c r="R716" s="30">
        <v>89.814814814814824</v>
      </c>
      <c r="S716" s="30">
        <v>12.563770314479296</v>
      </c>
      <c r="T716" s="30">
        <v>74.074074074074076</v>
      </c>
      <c r="U716" s="30">
        <v>26.956101225846069</v>
      </c>
      <c r="V716" s="30">
        <v>67.283950617283949</v>
      </c>
      <c r="W716" s="30">
        <v>23.59930714381332</v>
      </c>
      <c r="X716" s="47">
        <v>21</v>
      </c>
      <c r="Y716" s="28">
        <v>1.7142857142857142</v>
      </c>
      <c r="Z716" s="28">
        <v>2.0035682454774815</v>
      </c>
      <c r="AA716" s="28">
        <v>0.05</v>
      </c>
      <c r="AB716" s="28">
        <v>4.4721359549995796</v>
      </c>
      <c r="AC716" s="28">
        <v>60.952380952380949</v>
      </c>
      <c r="AD716" s="28">
        <v>33.74977954072618</v>
      </c>
      <c r="AE716" s="28">
        <v>27.61904761904762</v>
      </c>
      <c r="AF716" s="28">
        <v>34.914862437758778</v>
      </c>
      <c r="AG716" s="28">
        <v>3</v>
      </c>
      <c r="AH716" s="28">
        <v>9.7872096985918571</v>
      </c>
      <c r="AI716" s="27">
        <v>21</v>
      </c>
      <c r="AJ716" s="28">
        <v>49.523809523809526</v>
      </c>
      <c r="AK716" s="28">
        <v>40.801493903555851</v>
      </c>
      <c r="AL716" s="28">
        <v>15.238095238095237</v>
      </c>
      <c r="AM716" s="28">
        <v>33.40943693315522</v>
      </c>
      <c r="AN716" s="28">
        <v>17.142857142857142</v>
      </c>
      <c r="AO716" s="28">
        <v>31.802964821358579</v>
      </c>
      <c r="AP716" s="28">
        <v>81</v>
      </c>
      <c r="AQ716" s="28">
        <v>17.740824166460332</v>
      </c>
      <c r="AR716" s="28">
        <v>41.904761904761912</v>
      </c>
      <c r="AS716" s="28">
        <v>35.159500511106188</v>
      </c>
      <c r="AT716" s="28">
        <v>93.000000000000014</v>
      </c>
      <c r="AU716" s="28">
        <v>13.416407864998746</v>
      </c>
    </row>
    <row r="717" spans="1:47" x14ac:dyDescent="0.3">
      <c r="A717" s="19" t="s">
        <v>646</v>
      </c>
      <c r="B717" s="19" t="s">
        <v>25</v>
      </c>
      <c r="C717" s="20">
        <v>6</v>
      </c>
      <c r="D717" s="21">
        <v>190</v>
      </c>
      <c r="E717" s="22">
        <v>5.2522734280466299</v>
      </c>
      <c r="F717" s="21">
        <v>10240</v>
      </c>
      <c r="G717" s="22">
        <v>9.2341545500754378</v>
      </c>
      <c r="H717" s="21">
        <v>3</v>
      </c>
      <c r="I717" s="21">
        <v>1.566784</v>
      </c>
      <c r="J717" s="34">
        <v>20</v>
      </c>
      <c r="K717" s="30">
        <v>78.333333333333329</v>
      </c>
      <c r="L717" s="30">
        <v>19.571431620413335</v>
      </c>
      <c r="M717" s="30">
        <v>87.777777777777771</v>
      </c>
      <c r="N717" s="30">
        <v>16.081339704131054</v>
      </c>
      <c r="O717" s="30">
        <v>85</v>
      </c>
      <c r="P717" s="30">
        <v>17.013926184468005</v>
      </c>
      <c r="Q717" s="31">
        <v>33</v>
      </c>
      <c r="R717" s="30">
        <v>74.410774410774422</v>
      </c>
      <c r="S717" s="30">
        <v>16.546988948062054</v>
      </c>
      <c r="T717" s="30">
        <v>65.993265993265993</v>
      </c>
      <c r="U717" s="30">
        <v>25.449567949016746</v>
      </c>
      <c r="V717" s="30">
        <v>69.360269360269356</v>
      </c>
      <c r="W717" s="30">
        <v>24.379696924847114</v>
      </c>
      <c r="X717" s="47">
        <v>20</v>
      </c>
      <c r="Y717" s="28">
        <v>2.5</v>
      </c>
      <c r="Z717" s="28">
        <v>1.9330913339165219</v>
      </c>
      <c r="AA717" s="28">
        <v>0.36842105263157893</v>
      </c>
      <c r="AB717" s="28">
        <v>15.217718205053643</v>
      </c>
      <c r="AC717" s="28">
        <v>19</v>
      </c>
      <c r="AD717" s="28">
        <v>28.63564212655271</v>
      </c>
      <c r="AE717" s="28">
        <v>17</v>
      </c>
      <c r="AF717" s="28">
        <v>28.488224714229226</v>
      </c>
      <c r="AG717" s="28">
        <v>14</v>
      </c>
      <c r="AH717" s="28">
        <v>25.214866124653739</v>
      </c>
      <c r="AI717" s="27">
        <v>20</v>
      </c>
      <c r="AJ717" s="28">
        <v>16</v>
      </c>
      <c r="AK717" s="28">
        <v>25.628931020687496</v>
      </c>
      <c r="AL717" s="28">
        <v>0</v>
      </c>
      <c r="AM717" s="28">
        <v>0</v>
      </c>
      <c r="AN717" s="28">
        <v>1.0526315789473684</v>
      </c>
      <c r="AO717" s="28">
        <v>4.5883146774112351</v>
      </c>
      <c r="AP717" s="28">
        <v>0</v>
      </c>
      <c r="AQ717" s="28">
        <v>0</v>
      </c>
      <c r="AR717" s="28">
        <v>22.000000000000004</v>
      </c>
      <c r="AS717" s="28">
        <v>31.051739505473591</v>
      </c>
      <c r="AT717" s="28">
        <v>77</v>
      </c>
      <c r="AU717" s="28">
        <v>31.970381029288582</v>
      </c>
    </row>
    <row r="718" spans="1:47" x14ac:dyDescent="0.3">
      <c r="A718" s="19" t="s">
        <v>936</v>
      </c>
      <c r="B718" s="19" t="s">
        <v>39</v>
      </c>
      <c r="C718" s="20"/>
      <c r="D718" s="21"/>
      <c r="E718" s="21"/>
      <c r="F718" s="21"/>
      <c r="G718" s="21"/>
      <c r="H718" s="21"/>
      <c r="I718" s="21"/>
      <c r="J718" s="38">
        <v>20</v>
      </c>
      <c r="K718" s="33">
        <v>64.550264550264558</v>
      </c>
      <c r="L718" s="33">
        <v>24.24643224844359</v>
      </c>
      <c r="M718" s="33">
        <v>51.851851851851855</v>
      </c>
      <c r="N718" s="33">
        <v>27.51729721630624</v>
      </c>
      <c r="O718" s="33">
        <v>46.560846560846564</v>
      </c>
      <c r="P718" s="33">
        <v>29.942135062266477</v>
      </c>
      <c r="Q718" s="38">
        <v>20</v>
      </c>
      <c r="R718" s="33">
        <v>70.370370370370367</v>
      </c>
      <c r="S718" s="33">
        <v>13.758648608153111</v>
      </c>
      <c r="T718" s="33">
        <v>49.206349206349209</v>
      </c>
      <c r="U718" s="33">
        <v>19.742611861252211</v>
      </c>
      <c r="V718" s="33">
        <v>61.904761904761898</v>
      </c>
      <c r="W718" s="33">
        <v>12.45804245736417</v>
      </c>
      <c r="X718" s="47">
        <v>20</v>
      </c>
      <c r="Y718" s="28">
        <v>1.0526315789473684</v>
      </c>
      <c r="Z718" s="28">
        <v>1.5446568914424659</v>
      </c>
      <c r="AA718" s="28">
        <v>0</v>
      </c>
      <c r="AB718" s="28">
        <v>0</v>
      </c>
      <c r="AC718" s="28">
        <v>42.105263157894733</v>
      </c>
      <c r="AD718" s="28">
        <v>43.662715771445228</v>
      </c>
      <c r="AE718" s="28">
        <v>20</v>
      </c>
      <c r="AF718" s="28">
        <v>35.901098714230031</v>
      </c>
      <c r="AG718" s="28">
        <v>3.333333333333333</v>
      </c>
      <c r="AH718" s="28">
        <v>10.289915108550531</v>
      </c>
      <c r="AI718" s="27">
        <v>20</v>
      </c>
      <c r="AJ718" s="28">
        <v>29.473684210526311</v>
      </c>
      <c r="AK718" s="28">
        <v>32.909587291130137</v>
      </c>
      <c r="AL718" s="28">
        <v>0</v>
      </c>
      <c r="AM718" s="28">
        <v>0</v>
      </c>
      <c r="AN718" s="28">
        <v>0</v>
      </c>
      <c r="AO718" s="28">
        <v>0</v>
      </c>
      <c r="AP718" s="28">
        <v>33.684210526315788</v>
      </c>
      <c r="AQ718" s="28">
        <v>34.027852368936024</v>
      </c>
      <c r="AR718" s="28">
        <v>6.6666666666666661</v>
      </c>
      <c r="AS718" s="28">
        <v>19.402850002906639</v>
      </c>
      <c r="AT718" s="28">
        <v>28.421052631578949</v>
      </c>
      <c r="AU718" s="28">
        <v>34.199278402838466</v>
      </c>
    </row>
    <row r="719" spans="1:47" x14ac:dyDescent="0.3">
      <c r="A719" s="19" t="s">
        <v>937</v>
      </c>
      <c r="B719" s="19" t="s">
        <v>39</v>
      </c>
      <c r="C719" s="20"/>
      <c r="D719" s="21"/>
      <c r="E719" s="21"/>
      <c r="F719" s="21"/>
      <c r="G719" s="21"/>
      <c r="H719" s="21"/>
      <c r="I719" s="21"/>
      <c r="J719" s="38">
        <v>20</v>
      </c>
      <c r="K719" s="33">
        <v>75.661375661375658</v>
      </c>
      <c r="L719" s="33">
        <v>22.393519680745712</v>
      </c>
      <c r="M719" s="33">
        <v>61.904761904761898</v>
      </c>
      <c r="N719" s="33">
        <v>27.570656384540914</v>
      </c>
      <c r="O719" s="33">
        <v>41.798941798941797</v>
      </c>
      <c r="P719" s="33">
        <v>26.50524334448086</v>
      </c>
      <c r="Q719" s="38">
        <v>20</v>
      </c>
      <c r="R719" s="33">
        <v>56.084656084656082</v>
      </c>
      <c r="S719" s="33">
        <v>17.383187022640008</v>
      </c>
      <c r="T719" s="33">
        <v>69.841269841269835</v>
      </c>
      <c r="U719" s="33">
        <v>19.920476822239902</v>
      </c>
      <c r="V719" s="33">
        <v>55.555555555555557</v>
      </c>
      <c r="W719" s="33">
        <v>20.184335693983275</v>
      </c>
      <c r="X719" s="47">
        <v>20</v>
      </c>
      <c r="Y719" s="28">
        <v>2.85</v>
      </c>
      <c r="Z719" s="28">
        <v>1.9540780569443943</v>
      </c>
      <c r="AA719" s="28">
        <v>2.2000000000000002</v>
      </c>
      <c r="AB719" s="28">
        <v>38.16860103885336</v>
      </c>
      <c r="AC719" s="28">
        <v>47</v>
      </c>
      <c r="AD719" s="28">
        <v>36.288319129757966</v>
      </c>
      <c r="AE719" s="28">
        <v>12.631578947368421</v>
      </c>
      <c r="AF719" s="28">
        <v>19.102677317636772</v>
      </c>
      <c r="AG719" s="28">
        <v>38</v>
      </c>
      <c r="AH719" s="28">
        <v>34.274434234648766</v>
      </c>
      <c r="AI719" s="27">
        <v>20</v>
      </c>
      <c r="AJ719" s="28">
        <v>81.999999999999986</v>
      </c>
      <c r="AK719" s="28">
        <v>18.238190122579837</v>
      </c>
      <c r="AL719" s="28">
        <v>16</v>
      </c>
      <c r="AM719" s="28">
        <v>30.15748139700208</v>
      </c>
      <c r="AN719" s="28">
        <v>15</v>
      </c>
      <c r="AO719" s="28">
        <v>28.928223334023777</v>
      </c>
      <c r="AP719" s="28">
        <v>33</v>
      </c>
      <c r="AQ719" s="28">
        <v>34.504004344271024</v>
      </c>
      <c r="AR719" s="28">
        <v>29</v>
      </c>
      <c r="AS719" s="28">
        <v>35.821193373990795</v>
      </c>
      <c r="AT719" s="28">
        <v>37</v>
      </c>
      <c r="AU719" s="28">
        <v>35.108853284426253</v>
      </c>
    </row>
    <row r="720" spans="1:47" x14ac:dyDescent="0.3">
      <c r="A720" s="19" t="s">
        <v>647</v>
      </c>
      <c r="B720" s="19" t="s">
        <v>25</v>
      </c>
      <c r="C720" s="20">
        <v>7</v>
      </c>
      <c r="D720" s="21">
        <v>8</v>
      </c>
      <c r="E720" s="22">
        <v>2.1972245773362196</v>
      </c>
      <c r="F720" s="21">
        <v>321</v>
      </c>
      <c r="G720" s="22">
        <v>5.7745515455444085</v>
      </c>
      <c r="H720" s="21">
        <v>1</v>
      </c>
      <c r="I720" s="21">
        <v>1.5667899999999999</v>
      </c>
      <c r="J720" s="34">
        <v>20</v>
      </c>
      <c r="K720" s="30">
        <v>74.444444444444443</v>
      </c>
      <c r="L720" s="30">
        <v>25.001624378676876</v>
      </c>
      <c r="M720" s="30">
        <v>87.222222222222229</v>
      </c>
      <c r="N720" s="30">
        <v>17.7613227940492</v>
      </c>
      <c r="O720" s="30">
        <v>86.111111111111114</v>
      </c>
      <c r="P720" s="30">
        <v>17.979484373851705</v>
      </c>
      <c r="Q720" s="31">
        <v>32</v>
      </c>
      <c r="R720" s="30">
        <v>47.916666666666664</v>
      </c>
      <c r="S720" s="30">
        <v>24.99502140789647</v>
      </c>
      <c r="T720" s="30">
        <v>61.805555555555557</v>
      </c>
      <c r="U720" s="30">
        <v>25.546593410599762</v>
      </c>
      <c r="V720" s="30">
        <v>54.861111111111114</v>
      </c>
      <c r="W720" s="30">
        <v>22.389602610536571</v>
      </c>
      <c r="X720" s="47">
        <v>21</v>
      </c>
      <c r="Y720" s="28">
        <v>1.4761904761904763</v>
      </c>
      <c r="Z720" s="28">
        <v>1.9395630337539334</v>
      </c>
      <c r="AA720" s="28">
        <v>0.95238095238095233</v>
      </c>
      <c r="AB720" s="28">
        <v>28.619008002508036</v>
      </c>
      <c r="AC720" s="28">
        <v>42.857142857142854</v>
      </c>
      <c r="AD720" s="28">
        <v>38.097618973218935</v>
      </c>
      <c r="AE720" s="28">
        <v>9.5238095238095219</v>
      </c>
      <c r="AF720" s="28">
        <v>14.992061391346581</v>
      </c>
      <c r="AG720" s="28">
        <v>7</v>
      </c>
      <c r="AH720" s="28">
        <v>13.416407864998737</v>
      </c>
      <c r="AI720" s="27">
        <v>21</v>
      </c>
      <c r="AJ720" s="28">
        <v>14.285714285714286</v>
      </c>
      <c r="AK720" s="28">
        <v>23.784749015162756</v>
      </c>
      <c r="AL720" s="28">
        <v>1</v>
      </c>
      <c r="AM720" s="28">
        <v>4.4721359549995796</v>
      </c>
      <c r="AN720" s="28">
        <v>11.428571428571427</v>
      </c>
      <c r="AO720" s="28">
        <v>25.746012173871566</v>
      </c>
      <c r="AP720" s="28">
        <v>52.380952380952387</v>
      </c>
      <c r="AQ720" s="28">
        <v>36.042303187332791</v>
      </c>
      <c r="AR720" s="28">
        <v>44.761904761904766</v>
      </c>
      <c r="AS720" s="28">
        <v>36.826491499876497</v>
      </c>
      <c r="AT720" s="28">
        <v>85.714285714285708</v>
      </c>
      <c r="AU720" s="28">
        <v>22.928460168844431</v>
      </c>
    </row>
    <row r="721" spans="1:47" x14ac:dyDescent="0.3">
      <c r="A721" s="19" t="s">
        <v>648</v>
      </c>
      <c r="B721" s="19" t="s">
        <v>25</v>
      </c>
      <c r="C721" s="20">
        <v>8</v>
      </c>
      <c r="D721" s="21">
        <v>8</v>
      </c>
      <c r="E721" s="22">
        <v>2.1972245773362196</v>
      </c>
      <c r="F721" s="21">
        <v>700</v>
      </c>
      <c r="G721" s="22">
        <v>6.5525078870345901</v>
      </c>
      <c r="H721" s="21">
        <v>0</v>
      </c>
      <c r="I721" s="21">
        <v>0</v>
      </c>
      <c r="J721" s="34">
        <v>20</v>
      </c>
      <c r="K721" s="30">
        <v>41.111111111111114</v>
      </c>
      <c r="L721" s="30">
        <v>27.946853860063811</v>
      </c>
      <c r="M721" s="30">
        <v>71.111111111111114</v>
      </c>
      <c r="N721" s="30">
        <v>28.2474906451049</v>
      </c>
      <c r="O721" s="30">
        <v>73.333333333333329</v>
      </c>
      <c r="P721" s="30">
        <v>26.343065786080146</v>
      </c>
      <c r="Q721" s="31">
        <v>33</v>
      </c>
      <c r="R721" s="30">
        <v>48.148148148148145</v>
      </c>
      <c r="S721" s="30">
        <v>21.989522383403553</v>
      </c>
      <c r="T721" s="30">
        <v>66.329966329966339</v>
      </c>
      <c r="U721" s="30">
        <v>18.734015508546165</v>
      </c>
      <c r="V721" s="30">
        <v>51.178451178451184</v>
      </c>
      <c r="W721" s="30">
        <v>20.589198058517344</v>
      </c>
      <c r="X721" s="47">
        <v>19</v>
      </c>
      <c r="Y721" s="28">
        <v>1.8947368421052631</v>
      </c>
      <c r="Z721" s="28">
        <v>1.7286711930171252</v>
      </c>
      <c r="AA721" s="28">
        <v>5.5555555555555552E-2</v>
      </c>
      <c r="AB721" s="28">
        <v>4.714045207910317</v>
      </c>
      <c r="AC721" s="28">
        <v>83.333333333333343</v>
      </c>
      <c r="AD721" s="28">
        <v>18.47096290365598</v>
      </c>
      <c r="AE721" s="28">
        <v>1.1111111111111112</v>
      </c>
      <c r="AF721" s="28">
        <v>4.714045207910317</v>
      </c>
      <c r="AG721" s="28">
        <v>12.631578947368421</v>
      </c>
      <c r="AH721" s="28">
        <v>23.295709014312749</v>
      </c>
      <c r="AI721" s="27">
        <v>19</v>
      </c>
      <c r="AJ721" s="28">
        <v>16.842105263157894</v>
      </c>
      <c r="AK721" s="28">
        <v>23.345861298441783</v>
      </c>
      <c r="AL721" s="28">
        <v>0</v>
      </c>
      <c r="AM721" s="28">
        <v>0</v>
      </c>
      <c r="AN721" s="28">
        <v>15.789473684210526</v>
      </c>
      <c r="AO721" s="28">
        <v>27.951503532146567</v>
      </c>
      <c r="AP721" s="28">
        <v>65.26315789473685</v>
      </c>
      <c r="AQ721" s="28">
        <v>35.803230930032555</v>
      </c>
      <c r="AR721" s="28">
        <v>67.368421052631575</v>
      </c>
      <c r="AS721" s="28">
        <v>40.116788569702322</v>
      </c>
      <c r="AT721" s="28">
        <v>84.210526315789465</v>
      </c>
      <c r="AU721" s="28">
        <v>31.678206576916942</v>
      </c>
    </row>
    <row r="722" spans="1:47" x14ac:dyDescent="0.3">
      <c r="A722" s="19" t="s">
        <v>938</v>
      </c>
      <c r="B722" s="19" t="s">
        <v>39</v>
      </c>
      <c r="C722" s="20"/>
      <c r="D722" s="21"/>
      <c r="E722" s="21"/>
      <c r="F722" s="21"/>
      <c r="G722" s="21"/>
      <c r="H722" s="21"/>
      <c r="I722" s="21"/>
      <c r="J722" s="38">
        <v>20</v>
      </c>
      <c r="K722" s="33">
        <v>31.746031746031747</v>
      </c>
      <c r="L722" s="33">
        <v>22.301446082137755</v>
      </c>
      <c r="M722" s="33">
        <v>87.30158730158729</v>
      </c>
      <c r="N722" s="33">
        <v>23.382412480406732</v>
      </c>
      <c r="O722" s="33">
        <v>92.063492063492077</v>
      </c>
      <c r="P722" s="33">
        <v>17.965281037359876</v>
      </c>
      <c r="Q722" s="38">
        <v>20</v>
      </c>
      <c r="R722" s="33">
        <v>53.439153439153436</v>
      </c>
      <c r="S722" s="33">
        <v>21.835255108820107</v>
      </c>
      <c r="T722" s="33">
        <v>45.5026455026455</v>
      </c>
      <c r="U722" s="33">
        <v>22.745169587518177</v>
      </c>
      <c r="V722" s="33">
        <v>56.084656084656082</v>
      </c>
      <c r="W722" s="33">
        <v>17.383187022640008</v>
      </c>
      <c r="X722" s="47">
        <v>20</v>
      </c>
      <c r="Y722" s="28">
        <v>1.6</v>
      </c>
      <c r="Z722" s="28">
        <v>1.930366749991743</v>
      </c>
      <c r="AA722" s="28">
        <v>0.2</v>
      </c>
      <c r="AB722" s="28">
        <v>8.2078268166812336</v>
      </c>
      <c r="AC722" s="28">
        <v>96.84210526315789</v>
      </c>
      <c r="AD722" s="28">
        <v>7.4926864926535499</v>
      </c>
      <c r="AE722" s="28">
        <v>2.1052631578947367</v>
      </c>
      <c r="AF722" s="28">
        <v>6.3060353528461155</v>
      </c>
      <c r="AG722" s="28">
        <v>9</v>
      </c>
      <c r="AH722" s="28">
        <v>15.183093090324965</v>
      </c>
      <c r="AI722" s="27">
        <v>20</v>
      </c>
      <c r="AJ722" s="28">
        <v>7.3684210526315779</v>
      </c>
      <c r="AK722" s="28">
        <v>11.945294407402949</v>
      </c>
      <c r="AL722" s="28">
        <v>0</v>
      </c>
      <c r="AM722" s="28">
        <v>0</v>
      </c>
      <c r="AN722" s="28">
        <v>2.1052631578947367</v>
      </c>
      <c r="AO722" s="28">
        <v>6.3060353528461155</v>
      </c>
      <c r="AP722" s="28">
        <v>79</v>
      </c>
      <c r="AQ722" s="28">
        <v>32.101811721295</v>
      </c>
      <c r="AR722" s="28">
        <v>10.526315789473683</v>
      </c>
      <c r="AS722" s="28">
        <v>15.44656891442466</v>
      </c>
      <c r="AT722" s="28">
        <v>83.000000000000014</v>
      </c>
      <c r="AU722" s="28">
        <v>31.304951684997057</v>
      </c>
    </row>
    <row r="723" spans="1:47" x14ac:dyDescent="0.3">
      <c r="A723" s="19" t="s">
        <v>649</v>
      </c>
      <c r="B723" s="19" t="s">
        <v>25</v>
      </c>
      <c r="C723" s="20">
        <v>7</v>
      </c>
      <c r="D723" s="21">
        <v>54</v>
      </c>
      <c r="E723" s="22">
        <v>4.0073331852324712</v>
      </c>
      <c r="F723" s="21">
        <v>6095</v>
      </c>
      <c r="G723" s="22">
        <v>8.7153880973664819</v>
      </c>
      <c r="H723" s="21">
        <v>3</v>
      </c>
      <c r="I723" s="21">
        <v>2.7157650000000002</v>
      </c>
      <c r="J723" s="34">
        <v>20</v>
      </c>
      <c r="K723" s="30">
        <v>53.333333333333336</v>
      </c>
      <c r="L723" s="30">
        <v>27.1208878929869</v>
      </c>
      <c r="M723" s="30">
        <v>54.44444444444445</v>
      </c>
      <c r="N723" s="30">
        <v>29.923011457486368</v>
      </c>
      <c r="O723" s="30">
        <v>40.555555555555557</v>
      </c>
      <c r="P723" s="30">
        <v>26.801559408822456</v>
      </c>
      <c r="Q723" s="31">
        <v>31</v>
      </c>
      <c r="R723" s="30">
        <v>22.58064516129032</v>
      </c>
      <c r="S723" s="30">
        <v>15.577727840502705</v>
      </c>
      <c r="T723" s="30">
        <v>73.118279569892479</v>
      </c>
      <c r="U723" s="30">
        <v>21.616598093951996</v>
      </c>
      <c r="V723" s="30">
        <v>48.028673835125446</v>
      </c>
      <c r="W723" s="30">
        <v>28.019260978759444</v>
      </c>
      <c r="X723" s="47">
        <v>21</v>
      </c>
      <c r="Y723" s="28">
        <v>3.0952380952380953</v>
      </c>
      <c r="Z723" s="28">
        <v>2.1425396590206192</v>
      </c>
      <c r="AA723" s="28">
        <v>0.1</v>
      </c>
      <c r="AB723" s="28">
        <v>6.1558701125109252</v>
      </c>
      <c r="AC723" s="28">
        <v>18.095238095238095</v>
      </c>
      <c r="AD723" s="28">
        <v>28.916958280401424</v>
      </c>
      <c r="AE723" s="28">
        <v>47.61904761904762</v>
      </c>
      <c r="AF723" s="28">
        <v>42.650294477853478</v>
      </c>
      <c r="AG723" s="28">
        <v>22.857142857142854</v>
      </c>
      <c r="AH723" s="28">
        <v>34.805582475065279</v>
      </c>
      <c r="AI723" s="27">
        <v>21</v>
      </c>
      <c r="AJ723" s="28">
        <v>61.904761904761905</v>
      </c>
      <c r="AK723" s="28">
        <v>36.279339522522676</v>
      </c>
      <c r="AL723" s="28">
        <v>0</v>
      </c>
      <c r="AM723" s="28">
        <v>0</v>
      </c>
      <c r="AN723" s="28">
        <v>0</v>
      </c>
      <c r="AO723" s="28">
        <v>0</v>
      </c>
      <c r="AP723" s="28">
        <v>4</v>
      </c>
      <c r="AQ723" s="28">
        <v>10.462967275611939</v>
      </c>
      <c r="AR723" s="28">
        <v>58.095238095238095</v>
      </c>
      <c r="AS723" s="28">
        <v>44.678747477861059</v>
      </c>
      <c r="AT723" s="28">
        <v>32.38095238095238</v>
      </c>
      <c r="AU723" s="28">
        <v>42.178757912575136</v>
      </c>
    </row>
    <row r="724" spans="1:47" x14ac:dyDescent="0.3">
      <c r="A724" s="19" t="s">
        <v>650</v>
      </c>
      <c r="B724" s="19" t="s">
        <v>25</v>
      </c>
      <c r="C724" s="20">
        <v>9</v>
      </c>
      <c r="D724" s="21">
        <v>112</v>
      </c>
      <c r="E724" s="22">
        <v>4.7273878187123408</v>
      </c>
      <c r="F724" s="21">
        <v>1000</v>
      </c>
      <c r="G724" s="22">
        <v>6.9087547793152204</v>
      </c>
      <c r="H724" s="21">
        <v>1</v>
      </c>
      <c r="I724" s="21">
        <v>27.2621</v>
      </c>
      <c r="J724" s="34">
        <v>20</v>
      </c>
      <c r="K724" s="30">
        <v>57.777777777777779</v>
      </c>
      <c r="L724" s="30">
        <v>20.264655691755376</v>
      </c>
      <c r="M724" s="30">
        <v>70.555555555555557</v>
      </c>
      <c r="N724" s="30">
        <v>26.558014518271058</v>
      </c>
      <c r="O724" s="30">
        <v>63.888888888888886</v>
      </c>
      <c r="P724" s="30">
        <v>25.712712803982605</v>
      </c>
      <c r="Q724" s="31">
        <v>31</v>
      </c>
      <c r="R724" s="30">
        <v>78.136200716845877</v>
      </c>
      <c r="S724" s="30">
        <v>21.561257544377963</v>
      </c>
      <c r="T724" s="30">
        <v>67.383512544802869</v>
      </c>
      <c r="U724" s="30">
        <v>28.391078971979027</v>
      </c>
      <c r="V724" s="30">
        <v>69.534050179211462</v>
      </c>
      <c r="W724" s="30">
        <v>24.506275661432241</v>
      </c>
      <c r="X724" s="47">
        <v>20</v>
      </c>
      <c r="Y724" s="28">
        <v>1.75</v>
      </c>
      <c r="Z724" s="28">
        <v>1.8317377426626162</v>
      </c>
      <c r="AA724" s="28">
        <v>0.65</v>
      </c>
      <c r="AB724" s="28">
        <v>29.217874846167639</v>
      </c>
      <c r="AC724" s="28">
        <v>24</v>
      </c>
      <c r="AD724" s="28">
        <v>30.15748139700208</v>
      </c>
      <c r="AE724" s="28">
        <v>5.2631578947368416</v>
      </c>
      <c r="AF724" s="28">
        <v>11.239029738980326</v>
      </c>
      <c r="AG724" s="28">
        <v>13</v>
      </c>
      <c r="AH724" s="28">
        <v>25.360557855395101</v>
      </c>
      <c r="AI724" s="27">
        <v>20</v>
      </c>
      <c r="AJ724" s="28">
        <v>35</v>
      </c>
      <c r="AK724" s="28">
        <v>36.055512754639892</v>
      </c>
      <c r="AL724" s="28">
        <v>4.2105263157894735</v>
      </c>
      <c r="AM724" s="28">
        <v>10.706067580626215</v>
      </c>
      <c r="AN724" s="28">
        <v>4.2105263157894735</v>
      </c>
      <c r="AO724" s="28">
        <v>10.706067580626215</v>
      </c>
      <c r="AP724" s="28">
        <v>40.999999999999993</v>
      </c>
      <c r="AQ724" s="28">
        <v>39.189149948476945</v>
      </c>
      <c r="AR724" s="28">
        <v>21</v>
      </c>
      <c r="AS724" s="28">
        <v>28.63564212655271</v>
      </c>
      <c r="AT724" s="28">
        <v>54</v>
      </c>
      <c r="AU724" s="28">
        <v>33.150375087184948</v>
      </c>
    </row>
    <row r="725" spans="1:47" x14ac:dyDescent="0.3">
      <c r="A725" s="19" t="s">
        <v>939</v>
      </c>
      <c r="B725" s="19" t="s">
        <v>39</v>
      </c>
      <c r="C725" s="20"/>
      <c r="D725" s="21"/>
      <c r="E725" s="21"/>
      <c r="F725" s="21"/>
      <c r="G725" s="21"/>
      <c r="H725" s="21"/>
      <c r="I725" s="21"/>
      <c r="J725" s="38">
        <v>20</v>
      </c>
      <c r="K725" s="33">
        <v>71.428571428571431</v>
      </c>
      <c r="L725" s="33">
        <v>22.92538314270579</v>
      </c>
      <c r="M725" s="33">
        <v>71.957671957671948</v>
      </c>
      <c r="N725" s="33">
        <v>27.581315830670675</v>
      </c>
      <c r="O725" s="33">
        <v>57.671957671957671</v>
      </c>
      <c r="P725" s="33">
        <v>33.814864073864335</v>
      </c>
      <c r="Q725" s="38">
        <v>20</v>
      </c>
      <c r="R725" s="33">
        <v>78.835978835978835</v>
      </c>
      <c r="S725" s="33">
        <v>13.102050496746037</v>
      </c>
      <c r="T725" s="33">
        <v>61.37566137566138</v>
      </c>
      <c r="U725" s="33">
        <v>22.393519680745712</v>
      </c>
      <c r="V725" s="33">
        <v>52.38095238095238</v>
      </c>
      <c r="W725" s="33">
        <v>22.537446792760441</v>
      </c>
      <c r="X725" s="47">
        <v>20</v>
      </c>
      <c r="Y725" s="28">
        <v>2.15</v>
      </c>
      <c r="Z725" s="28">
        <v>1.9808291724745766</v>
      </c>
      <c r="AA725" s="28">
        <v>0.5</v>
      </c>
      <c r="AB725" s="28">
        <v>20</v>
      </c>
      <c r="AC725" s="28">
        <v>47</v>
      </c>
      <c r="AD725" s="28">
        <v>39.081561138887885</v>
      </c>
      <c r="AE725" s="28">
        <v>10.526315789473683</v>
      </c>
      <c r="AF725" s="28">
        <v>18.096557134354562</v>
      </c>
      <c r="AG725" s="28">
        <v>4.2105263157894735</v>
      </c>
      <c r="AH725" s="28">
        <v>12.612070705692231</v>
      </c>
      <c r="AI725" s="27">
        <v>20</v>
      </c>
      <c r="AJ725" s="28">
        <v>64</v>
      </c>
      <c r="AK725" s="28">
        <v>35.303198006323505</v>
      </c>
      <c r="AL725" s="28">
        <v>0</v>
      </c>
      <c r="AM725" s="28">
        <v>0</v>
      </c>
      <c r="AN725" s="28">
        <v>1.0526315789473684</v>
      </c>
      <c r="AO725" s="28">
        <v>4.5883146774112351</v>
      </c>
      <c r="AP725" s="28">
        <v>52</v>
      </c>
      <c r="AQ725" s="28">
        <v>35.183728296502423</v>
      </c>
      <c r="AR725" s="28">
        <v>31</v>
      </c>
      <c r="AS725" s="28">
        <v>33.387675002989695</v>
      </c>
      <c r="AT725" s="28">
        <v>55</v>
      </c>
      <c r="AU725" s="28">
        <v>38.31998241951031</v>
      </c>
    </row>
    <row r="726" spans="1:47" x14ac:dyDescent="0.3">
      <c r="A726" s="19" t="s">
        <v>651</v>
      </c>
      <c r="B726" s="19" t="s">
        <v>25</v>
      </c>
      <c r="C726" s="20">
        <v>10</v>
      </c>
      <c r="D726" s="21">
        <v>13</v>
      </c>
      <c r="E726" s="22">
        <v>2.6390573296152584</v>
      </c>
      <c r="F726" s="21">
        <v>765</v>
      </c>
      <c r="G726" s="22">
        <v>6.6411821697405911</v>
      </c>
      <c r="H726" s="21">
        <v>2</v>
      </c>
      <c r="I726" s="21">
        <v>0.313357</v>
      </c>
      <c r="J726" s="34">
        <v>20</v>
      </c>
      <c r="K726" s="30">
        <v>69.444444444444443</v>
      </c>
      <c r="L726" s="30">
        <v>21.890803490344787</v>
      </c>
      <c r="M726" s="30">
        <v>75</v>
      </c>
      <c r="N726" s="30">
        <v>17.241547354158556</v>
      </c>
      <c r="O726" s="30">
        <v>66.111111111111114</v>
      </c>
      <c r="P726" s="30">
        <v>23.494293059544727</v>
      </c>
      <c r="Q726" s="31">
        <v>33</v>
      </c>
      <c r="R726" s="30">
        <v>86.531986531986533</v>
      </c>
      <c r="S726" s="30">
        <v>13.821384776562304</v>
      </c>
      <c r="T726" s="30">
        <v>66.666666666666671</v>
      </c>
      <c r="U726" s="30">
        <v>26.205503144601678</v>
      </c>
      <c r="V726" s="30">
        <v>70.033670033670035</v>
      </c>
      <c r="W726" s="30">
        <v>19.540407738972913</v>
      </c>
      <c r="X726" s="48">
        <v>22</v>
      </c>
      <c r="Y726" s="37">
        <v>2.6363636363636362</v>
      </c>
      <c r="Z726" s="37">
        <v>1.9159842564581973</v>
      </c>
      <c r="AA726" s="37">
        <v>4.7619047619047616E-2</v>
      </c>
      <c r="AB726" s="37">
        <v>4.3643578047198472</v>
      </c>
      <c r="AC726" s="37">
        <v>24.545454545454547</v>
      </c>
      <c r="AD726" s="37">
        <v>31.430539096216403</v>
      </c>
      <c r="AE726" s="37">
        <v>26.363636363636363</v>
      </c>
      <c r="AF726" s="37">
        <v>34.023165014086473</v>
      </c>
      <c r="AG726" s="37">
        <v>16.363636363636367</v>
      </c>
      <c r="AH726" s="37">
        <v>25.920290736437966</v>
      </c>
      <c r="AI726" s="27">
        <v>22</v>
      </c>
      <c r="AJ726" s="37">
        <v>62.727272727272727</v>
      </c>
      <c r="AK726" s="37">
        <v>31.042492870843404</v>
      </c>
      <c r="AL726" s="37">
        <v>20.90909090909091</v>
      </c>
      <c r="AM726" s="37">
        <v>26.531040384728676</v>
      </c>
      <c r="AN726" s="37">
        <v>9.0909090909090899</v>
      </c>
      <c r="AO726" s="37">
        <v>19.250007027603147</v>
      </c>
      <c r="AP726" s="37">
        <v>26.363636363636363</v>
      </c>
      <c r="AQ726" s="37">
        <v>37.230997651784541</v>
      </c>
      <c r="AR726" s="37">
        <v>25.454545454545453</v>
      </c>
      <c r="AS726" s="37">
        <v>31.581681358068909</v>
      </c>
      <c r="AT726" s="37">
        <v>35.454545454545453</v>
      </c>
      <c r="AU726" s="37">
        <v>36.997718427372902</v>
      </c>
    </row>
    <row r="727" spans="1:47" x14ac:dyDescent="0.3">
      <c r="A727" s="19" t="s">
        <v>940</v>
      </c>
      <c r="B727" s="19" t="s">
        <v>39</v>
      </c>
      <c r="C727" s="20"/>
      <c r="D727" s="21"/>
      <c r="E727" s="21"/>
      <c r="F727" s="21"/>
      <c r="G727" s="21"/>
      <c r="H727" s="21"/>
      <c r="I727" s="21"/>
      <c r="J727" s="38">
        <v>21</v>
      </c>
      <c r="K727" s="33">
        <v>73.015873015873012</v>
      </c>
      <c r="L727" s="33">
        <v>21.821789023599234</v>
      </c>
      <c r="M727" s="33">
        <v>61.37566137566138</v>
      </c>
      <c r="N727" s="33">
        <v>26.204100993492048</v>
      </c>
      <c r="O727" s="33">
        <v>40.211640211640216</v>
      </c>
      <c r="P727" s="33">
        <v>33.236190017307173</v>
      </c>
      <c r="Q727" s="38">
        <v>21</v>
      </c>
      <c r="R727" s="33">
        <v>72.486772486772495</v>
      </c>
      <c r="S727" s="33">
        <v>14.32387613028154</v>
      </c>
      <c r="T727" s="33">
        <v>57.142857142857146</v>
      </c>
      <c r="U727" s="33">
        <v>26.360678321166702</v>
      </c>
      <c r="V727" s="33">
        <v>70.899470899470913</v>
      </c>
      <c r="W727" s="33">
        <v>16.657845990385091</v>
      </c>
      <c r="X727" s="47">
        <v>21</v>
      </c>
      <c r="Y727" s="28">
        <v>3.6666666666666665</v>
      </c>
      <c r="Z727" s="28">
        <v>1.6532795690182995</v>
      </c>
      <c r="AA727" s="28">
        <v>0.15</v>
      </c>
      <c r="AB727" s="28">
        <v>9.7872096985918571</v>
      </c>
      <c r="AC727" s="28">
        <v>21.904761904761905</v>
      </c>
      <c r="AD727" s="28">
        <v>30.268638492513606</v>
      </c>
      <c r="AE727" s="28">
        <v>36.19047619047619</v>
      </c>
      <c r="AF727" s="28">
        <v>40.308335425342293</v>
      </c>
      <c r="AG727" s="28">
        <v>2</v>
      </c>
      <c r="AH727" s="28">
        <v>6.1558701125109252</v>
      </c>
      <c r="AI727" s="27">
        <v>21</v>
      </c>
      <c r="AJ727" s="28">
        <v>43.80952380952381</v>
      </c>
      <c r="AK727" s="28">
        <v>37.74601839614219</v>
      </c>
      <c r="AL727" s="28">
        <v>25.714285714285715</v>
      </c>
      <c r="AM727" s="28">
        <v>35.856858280031808</v>
      </c>
      <c r="AN727" s="28">
        <v>34.285714285714285</v>
      </c>
      <c r="AO727" s="28">
        <v>36.410359593311981</v>
      </c>
      <c r="AP727" s="28">
        <v>43.80952380952381</v>
      </c>
      <c r="AQ727" s="28">
        <v>37.212389129991436</v>
      </c>
      <c r="AR727" s="28">
        <v>60.952380952380949</v>
      </c>
      <c r="AS727" s="28">
        <v>34.914862437758785</v>
      </c>
      <c r="AT727" s="28">
        <v>74.285714285714292</v>
      </c>
      <c r="AU727" s="28">
        <v>38.544964466377266</v>
      </c>
    </row>
    <row r="728" spans="1:47" ht="14" x14ac:dyDescent="0.3">
      <c r="A728" s="19" t="s">
        <v>652</v>
      </c>
      <c r="B728" s="19" t="s">
        <v>25</v>
      </c>
      <c r="C728" s="20">
        <v>7</v>
      </c>
      <c r="D728" s="21">
        <v>314</v>
      </c>
      <c r="E728" s="22">
        <v>5.7525726388256331</v>
      </c>
      <c r="F728" s="21">
        <v>1000</v>
      </c>
      <c r="G728" s="22">
        <v>6.9087547793152204</v>
      </c>
      <c r="H728" s="21">
        <v>4</v>
      </c>
      <c r="I728" s="21">
        <v>60.947967499999997</v>
      </c>
      <c r="J728" s="34">
        <v>20</v>
      </c>
      <c r="K728" s="30">
        <v>89.444444444444457</v>
      </c>
      <c r="L728" s="30">
        <v>12.732566850776278</v>
      </c>
      <c r="M728" s="30">
        <v>81.111111111111114</v>
      </c>
      <c r="N728" s="30">
        <v>27.477913630621195</v>
      </c>
      <c r="O728" s="30">
        <v>46.111111111111114</v>
      </c>
      <c r="P728" s="30">
        <v>34.061252778937757</v>
      </c>
      <c r="Q728" s="31">
        <v>34</v>
      </c>
      <c r="R728" s="30">
        <v>76.143790849673195</v>
      </c>
      <c r="S728" s="30">
        <v>17.543138629973573</v>
      </c>
      <c r="T728" s="30">
        <v>66.993464052287578</v>
      </c>
      <c r="U728" s="30">
        <v>26.163218172992021</v>
      </c>
      <c r="V728" s="30">
        <v>55.882352941176471</v>
      </c>
      <c r="W728" s="30">
        <v>28.490557912109459</v>
      </c>
      <c r="X728" s="47">
        <v>20</v>
      </c>
      <c r="Y728" s="46">
        <v>4.25</v>
      </c>
      <c r="Z728" s="46">
        <v>1.292692009559488</v>
      </c>
      <c r="AA728" s="46">
        <v>0.15</v>
      </c>
      <c r="AB728" s="46">
        <v>7.326950970650465</v>
      </c>
      <c r="AC728" s="46">
        <v>2.1052631578947367</v>
      </c>
      <c r="AD728" s="46">
        <v>6.3060353528461155</v>
      </c>
      <c r="AE728" s="46">
        <v>18</v>
      </c>
      <c r="AF728" s="46">
        <v>31.051739505473591</v>
      </c>
      <c r="AG728" s="46">
        <v>3.1578947368421053</v>
      </c>
      <c r="AH728" s="46">
        <v>13.764944032233705</v>
      </c>
      <c r="AI728" s="27">
        <v>20</v>
      </c>
      <c r="AJ728" s="28">
        <v>85</v>
      </c>
      <c r="AK728" s="28">
        <v>33.007176253210858</v>
      </c>
      <c r="AL728" s="28">
        <v>33</v>
      </c>
      <c r="AM728" s="28">
        <v>33.261325732352944</v>
      </c>
      <c r="AN728" s="28">
        <v>33</v>
      </c>
      <c r="AO728" s="28">
        <v>35.703457004963305</v>
      </c>
      <c r="AP728" s="28">
        <v>29</v>
      </c>
      <c r="AQ728" s="28">
        <v>34.625819389886679</v>
      </c>
      <c r="AR728" s="28">
        <v>49.000000000000007</v>
      </c>
      <c r="AS728" s="28">
        <v>33.387675002989695</v>
      </c>
      <c r="AT728" s="28">
        <v>54</v>
      </c>
      <c r="AU728" s="28">
        <v>42.102631496705385</v>
      </c>
    </row>
    <row r="729" spans="1:47" x14ac:dyDescent="0.3">
      <c r="A729" s="19" t="s">
        <v>653</v>
      </c>
      <c r="B729" s="19" t="s">
        <v>25</v>
      </c>
      <c r="C729" s="20">
        <v>7</v>
      </c>
      <c r="D729" s="21">
        <v>195</v>
      </c>
      <c r="E729" s="22">
        <v>5.2781146592305168</v>
      </c>
      <c r="F729" s="21">
        <v>20228</v>
      </c>
      <c r="G729" s="22">
        <v>9.9148724974026923</v>
      </c>
      <c r="H729" s="19">
        <v>3</v>
      </c>
      <c r="I729" s="19">
        <v>17.965833333300001</v>
      </c>
      <c r="J729" s="34">
        <v>20</v>
      </c>
      <c r="K729" s="30">
        <v>70.555555555555557</v>
      </c>
      <c r="L729" s="30">
        <v>21.711978410493263</v>
      </c>
      <c r="M729" s="30">
        <v>75.555555555555557</v>
      </c>
      <c r="N729" s="30">
        <v>22.396973711843149</v>
      </c>
      <c r="O729" s="30">
        <v>54.44444444444445</v>
      </c>
      <c r="P729" s="30">
        <v>27.666443551086068</v>
      </c>
      <c r="Q729" s="31">
        <v>34</v>
      </c>
      <c r="R729" s="30">
        <v>27.124183006535947</v>
      </c>
      <c r="S729" s="30">
        <v>20.504518763344226</v>
      </c>
      <c r="T729" s="30">
        <v>70.588235294117638</v>
      </c>
      <c r="U729" s="30">
        <v>20.264312754857617</v>
      </c>
      <c r="V729" s="30">
        <v>45.751633986928105</v>
      </c>
      <c r="W729" s="30">
        <v>23.651780127456639</v>
      </c>
      <c r="X729" s="47">
        <v>20</v>
      </c>
      <c r="Y729" s="28">
        <v>2.2999999999999998</v>
      </c>
      <c r="Z729" s="28">
        <v>2.1788456625132104</v>
      </c>
      <c r="AA729" s="28">
        <v>0.15789473684210525</v>
      </c>
      <c r="AB729" s="28">
        <v>10.029197142425581</v>
      </c>
      <c r="AC729" s="28">
        <v>21</v>
      </c>
      <c r="AD729" s="28">
        <v>27.890764364608323</v>
      </c>
      <c r="AE729" s="28">
        <v>25</v>
      </c>
      <c r="AF729" s="28">
        <v>33.638949855315353</v>
      </c>
      <c r="AG729" s="28">
        <v>8.4210526315789469</v>
      </c>
      <c r="AH729" s="28">
        <v>20.347852164769098</v>
      </c>
      <c r="AI729" s="27">
        <v>20</v>
      </c>
      <c r="AJ729" s="28">
        <v>60</v>
      </c>
      <c r="AK729" s="28">
        <v>37.275644651843734</v>
      </c>
      <c r="AL729" s="28">
        <v>17</v>
      </c>
      <c r="AM729" s="28">
        <v>28.488224714229226</v>
      </c>
      <c r="AN729" s="28">
        <v>32</v>
      </c>
      <c r="AO729" s="28">
        <v>38.058127287500348</v>
      </c>
      <c r="AP729" s="28">
        <v>26.315789473684212</v>
      </c>
      <c r="AQ729" s="28">
        <v>34.580189034824699</v>
      </c>
      <c r="AR729" s="28">
        <v>30</v>
      </c>
      <c r="AS729" s="28">
        <v>34.641016151377542</v>
      </c>
      <c r="AT729" s="28">
        <v>37</v>
      </c>
      <c r="AU729" s="28">
        <v>36.863903325896629</v>
      </c>
    </row>
    <row r="730" spans="1:47" x14ac:dyDescent="0.3">
      <c r="A730" s="19" t="s">
        <v>941</v>
      </c>
      <c r="B730" s="19" t="s">
        <v>39</v>
      </c>
      <c r="C730" s="20"/>
      <c r="D730" s="21"/>
      <c r="E730" s="21"/>
      <c r="F730" s="21"/>
      <c r="G730" s="21"/>
      <c r="H730" s="21"/>
      <c r="I730" s="21"/>
      <c r="J730" s="38">
        <v>20</v>
      </c>
      <c r="K730" s="33">
        <v>79.894179894179899</v>
      </c>
      <c r="L730" s="33">
        <v>18.128160897319564</v>
      </c>
      <c r="M730" s="33">
        <v>74.074074074074076</v>
      </c>
      <c r="N730" s="33">
        <v>31.687777238825827</v>
      </c>
      <c r="O730" s="33">
        <v>34.391534391534393</v>
      </c>
      <c r="P730" s="33">
        <v>30.206033635021058</v>
      </c>
      <c r="Q730" s="38">
        <v>20</v>
      </c>
      <c r="R730" s="33">
        <v>76.719576719576722</v>
      </c>
      <c r="S730" s="33">
        <v>9.8787475494218882</v>
      </c>
      <c r="T730" s="33">
        <v>48.148148148148145</v>
      </c>
      <c r="U730" s="33">
        <v>27.064927268807573</v>
      </c>
      <c r="V730" s="33">
        <v>75.132275132275126</v>
      </c>
      <c r="W730" s="33">
        <v>20.75868460376385</v>
      </c>
      <c r="X730" s="47">
        <v>20</v>
      </c>
      <c r="Y730" s="28">
        <v>4.0999999999999996</v>
      </c>
      <c r="Z730" s="28">
        <v>1.2523661815266252</v>
      </c>
      <c r="AA730" s="28">
        <v>0.1</v>
      </c>
      <c r="AB730" s="28">
        <v>6.1558701125109252</v>
      </c>
      <c r="AC730" s="28">
        <v>7</v>
      </c>
      <c r="AD730" s="28">
        <v>11.742858972247996</v>
      </c>
      <c r="AE730" s="28">
        <v>7</v>
      </c>
      <c r="AF730" s="28">
        <v>18.666040089734594</v>
      </c>
      <c r="AG730" s="28">
        <v>3</v>
      </c>
      <c r="AH730" s="28">
        <v>7.326950970650465</v>
      </c>
      <c r="AI730" s="27">
        <v>20</v>
      </c>
      <c r="AJ730" s="28">
        <v>61</v>
      </c>
      <c r="AK730" s="28">
        <v>36.977945062599559</v>
      </c>
      <c r="AL730" s="28">
        <v>1.0526315789473684</v>
      </c>
      <c r="AM730" s="28">
        <v>4.5883146774112351</v>
      </c>
      <c r="AN730" s="28">
        <v>0</v>
      </c>
      <c r="AO730" s="28">
        <v>0</v>
      </c>
      <c r="AP730" s="28">
        <v>2</v>
      </c>
      <c r="AQ730" s="28">
        <v>6.1558701125109252</v>
      </c>
      <c r="AR730" s="28">
        <v>13</v>
      </c>
      <c r="AS730" s="28">
        <v>26.96976865033572</v>
      </c>
      <c r="AT730" s="28">
        <v>13</v>
      </c>
      <c r="AU730" s="28">
        <v>23.642067769572371</v>
      </c>
    </row>
    <row r="731" spans="1:47" ht="14" x14ac:dyDescent="0.3">
      <c r="A731" s="19" t="s">
        <v>654</v>
      </c>
      <c r="B731" s="19" t="s">
        <v>25</v>
      </c>
      <c r="C731" s="20">
        <v>8</v>
      </c>
      <c r="D731" s="21">
        <v>1</v>
      </c>
      <c r="E731" s="22">
        <v>0.69314718055994529</v>
      </c>
      <c r="F731" s="19">
        <v>67</v>
      </c>
      <c r="G731" s="33">
        <v>4.219507705176107</v>
      </c>
      <c r="H731" s="21">
        <v>0</v>
      </c>
      <c r="I731" s="21">
        <v>0</v>
      </c>
      <c r="J731" s="31">
        <v>20</v>
      </c>
      <c r="K731" s="30">
        <v>76.111111111111114</v>
      </c>
      <c r="L731" s="30">
        <v>23.160035933854669</v>
      </c>
      <c r="M731" s="30">
        <v>91.666666666666671</v>
      </c>
      <c r="N731" s="30">
        <v>12.935085590991033</v>
      </c>
      <c r="O731" s="30">
        <v>92.222222222222229</v>
      </c>
      <c r="P731" s="30">
        <v>13.04762108027556</v>
      </c>
      <c r="Q731" s="31">
        <v>34</v>
      </c>
      <c r="R731" s="30">
        <v>61.111111111111114</v>
      </c>
      <c r="S731" s="30">
        <v>11.360830181012112</v>
      </c>
      <c r="T731" s="30">
        <v>49.346405228758172</v>
      </c>
      <c r="U731" s="30">
        <v>18.18374365368453</v>
      </c>
      <c r="V731" s="30">
        <v>60.130718954248373</v>
      </c>
      <c r="W731" s="30">
        <v>16.209821157989015</v>
      </c>
      <c r="X731" s="47">
        <v>20</v>
      </c>
      <c r="Y731" s="46">
        <v>1.05</v>
      </c>
      <c r="Z731" s="46">
        <v>1.7614288458371994</v>
      </c>
      <c r="AA731" s="46">
        <v>0</v>
      </c>
      <c r="AB731" s="46">
        <v>0</v>
      </c>
      <c r="AC731" s="46">
        <v>85</v>
      </c>
      <c r="AD731" s="46">
        <v>29.647046537910864</v>
      </c>
      <c r="AE731" s="46">
        <v>0</v>
      </c>
      <c r="AF731" s="46">
        <v>0</v>
      </c>
      <c r="AG731" s="46">
        <v>0</v>
      </c>
      <c r="AH731" s="46">
        <v>0</v>
      </c>
      <c r="AI731" s="27">
        <v>20</v>
      </c>
      <c r="AJ731" s="28">
        <v>0</v>
      </c>
      <c r="AK731" s="28">
        <v>0</v>
      </c>
      <c r="AL731" s="28">
        <v>0</v>
      </c>
      <c r="AM731" s="28">
        <v>0</v>
      </c>
      <c r="AN731" s="28">
        <v>0</v>
      </c>
      <c r="AO731" s="28">
        <v>0</v>
      </c>
      <c r="AP731" s="28">
        <v>93.684210526315795</v>
      </c>
      <c r="AQ731" s="28">
        <v>16.401397743888062</v>
      </c>
      <c r="AR731" s="28">
        <v>15</v>
      </c>
      <c r="AS731" s="28">
        <v>29.647046537910864</v>
      </c>
      <c r="AT731" s="28">
        <v>84</v>
      </c>
      <c r="AU731" s="28">
        <v>30.157481397002073</v>
      </c>
    </row>
    <row r="732" spans="1:47" x14ac:dyDescent="0.3">
      <c r="A732" s="19" t="s">
        <v>942</v>
      </c>
      <c r="B732" s="19" t="s">
        <v>39</v>
      </c>
      <c r="C732" s="20"/>
      <c r="D732" s="21"/>
      <c r="E732" s="21"/>
      <c r="F732" s="21"/>
      <c r="G732" s="21"/>
      <c r="H732" s="21"/>
      <c r="I732" s="21"/>
      <c r="J732" s="38">
        <v>21</v>
      </c>
      <c r="K732" s="33">
        <v>64.550264550264558</v>
      </c>
      <c r="L732" s="33">
        <v>25.487602316422269</v>
      </c>
      <c r="M732" s="33">
        <v>55.555555555555557</v>
      </c>
      <c r="N732" s="33">
        <v>30.832082056692464</v>
      </c>
      <c r="O732" s="33">
        <v>22.75132275132275</v>
      </c>
      <c r="P732" s="33">
        <v>20.329444217075661</v>
      </c>
      <c r="Q732" s="38">
        <v>21</v>
      </c>
      <c r="R732" s="33">
        <v>22.75132275132275</v>
      </c>
      <c r="S732" s="33">
        <v>13.822593098003313</v>
      </c>
      <c r="T732" s="33">
        <v>65.079365079365076</v>
      </c>
      <c r="U732" s="33">
        <v>24.415567358823811</v>
      </c>
      <c r="V732" s="33">
        <v>34.391534391534393</v>
      </c>
      <c r="W732" s="33">
        <v>20.758684603763843</v>
      </c>
      <c r="X732" s="47">
        <v>21</v>
      </c>
      <c r="Y732" s="28">
        <v>3.2380952380952381</v>
      </c>
      <c r="Z732" s="28">
        <v>2.0470652628766359</v>
      </c>
      <c r="AA732" s="28">
        <v>0</v>
      </c>
      <c r="AB732" s="28">
        <v>0</v>
      </c>
      <c r="AC732" s="28">
        <v>2</v>
      </c>
      <c r="AD732" s="28">
        <v>6.1558701125109252</v>
      </c>
      <c r="AE732" s="28">
        <v>19.047619047619044</v>
      </c>
      <c r="AF732" s="28">
        <v>29.984122782693163</v>
      </c>
      <c r="AG732" s="28">
        <v>10.476190476190478</v>
      </c>
      <c r="AH732" s="28">
        <v>22.46690688016276</v>
      </c>
      <c r="AI732" s="27">
        <v>21</v>
      </c>
      <c r="AJ732" s="28">
        <v>91</v>
      </c>
      <c r="AK732" s="28">
        <v>16.511558949637923</v>
      </c>
      <c r="AL732" s="28">
        <v>1</v>
      </c>
      <c r="AM732" s="28">
        <v>4.4721359549995796</v>
      </c>
      <c r="AN732" s="28">
        <v>0</v>
      </c>
      <c r="AO732" s="28">
        <v>0</v>
      </c>
      <c r="AP732" s="28">
        <v>3</v>
      </c>
      <c r="AQ732" s="28">
        <v>9.7872096985918571</v>
      </c>
      <c r="AR732" s="28">
        <v>6</v>
      </c>
      <c r="AS732" s="28">
        <v>16.026294183720633</v>
      </c>
      <c r="AT732" s="28">
        <v>14.285714285714286</v>
      </c>
      <c r="AU732" s="28">
        <v>29.760952365713798</v>
      </c>
    </row>
    <row r="733" spans="1:47" x14ac:dyDescent="0.3">
      <c r="A733" s="19" t="s">
        <v>655</v>
      </c>
      <c r="B733" s="19" t="s">
        <v>25</v>
      </c>
      <c r="C733" s="20">
        <v>9</v>
      </c>
      <c r="D733" s="21">
        <v>7</v>
      </c>
      <c r="E733" s="22">
        <v>2.0794415416798357</v>
      </c>
      <c r="F733" s="21">
        <v>182</v>
      </c>
      <c r="G733" s="22">
        <v>5.2094861528414214</v>
      </c>
      <c r="H733" s="21">
        <v>1</v>
      </c>
      <c r="I733" s="21">
        <v>0.313357</v>
      </c>
      <c r="J733" s="34">
        <v>20</v>
      </c>
      <c r="K733" s="30">
        <v>77.777777777777771</v>
      </c>
      <c r="L733" s="30">
        <v>18.731716231633882</v>
      </c>
      <c r="M733" s="30">
        <v>91.1111111111111</v>
      </c>
      <c r="N733" s="30">
        <v>13.29428981369154</v>
      </c>
      <c r="O733" s="30">
        <v>76.111111111111114</v>
      </c>
      <c r="P733" s="30">
        <v>23.160035933854669</v>
      </c>
      <c r="Q733" s="31">
        <v>34</v>
      </c>
      <c r="R733" s="30">
        <v>82.026143790849673</v>
      </c>
      <c r="S733" s="30">
        <v>16.186045608658979</v>
      </c>
      <c r="T733" s="30">
        <v>59.477124183006531</v>
      </c>
      <c r="U733" s="30">
        <v>26.076860255539863</v>
      </c>
      <c r="V733" s="30">
        <v>70.588235294117638</v>
      </c>
      <c r="W733" s="30">
        <v>18.120095051563993</v>
      </c>
      <c r="X733" s="47">
        <v>20</v>
      </c>
      <c r="Y733" s="28">
        <v>1.3</v>
      </c>
      <c r="Z733" s="28">
        <v>1.625455401774498</v>
      </c>
      <c r="AA733" s="28">
        <v>0.5</v>
      </c>
      <c r="AB733" s="28">
        <v>18.918106058538349</v>
      </c>
      <c r="AC733" s="28">
        <v>27</v>
      </c>
      <c r="AD733" s="28">
        <v>27.739388677664227</v>
      </c>
      <c r="AE733" s="28">
        <v>68</v>
      </c>
      <c r="AF733" s="28">
        <v>35.777087639996637</v>
      </c>
      <c r="AG733" s="28">
        <v>20</v>
      </c>
      <c r="AH733" s="28">
        <v>29.019050004400462</v>
      </c>
      <c r="AI733" s="27">
        <v>20</v>
      </c>
      <c r="AJ733" s="28">
        <v>38</v>
      </c>
      <c r="AK733" s="28">
        <v>32.379330639029256</v>
      </c>
      <c r="AL733" s="28">
        <v>68</v>
      </c>
      <c r="AM733" s="28">
        <v>40.730177613423834</v>
      </c>
      <c r="AN733" s="28">
        <v>42</v>
      </c>
      <c r="AO733" s="28">
        <v>38.879029660839286</v>
      </c>
      <c r="AP733" s="28">
        <v>34</v>
      </c>
      <c r="AQ733" s="28">
        <v>33.150375087184948</v>
      </c>
      <c r="AR733" s="28">
        <v>10</v>
      </c>
      <c r="AS733" s="28">
        <v>17.770466332772774</v>
      </c>
      <c r="AT733" s="28">
        <v>55</v>
      </c>
      <c r="AU733" s="28">
        <v>35.466811765960941</v>
      </c>
    </row>
    <row r="734" spans="1:47" x14ac:dyDescent="0.3">
      <c r="A734" s="19" t="s">
        <v>943</v>
      </c>
      <c r="B734" s="19" t="s">
        <v>39</v>
      </c>
      <c r="C734" s="20"/>
      <c r="D734" s="21"/>
      <c r="E734" s="21"/>
      <c r="F734" s="21"/>
      <c r="G734" s="21"/>
      <c r="H734" s="21"/>
      <c r="I734" s="21"/>
      <c r="J734" s="38">
        <v>21</v>
      </c>
      <c r="K734" s="33">
        <v>43.915343915343918</v>
      </c>
      <c r="L734" s="33">
        <v>25.694355069199631</v>
      </c>
      <c r="M734" s="33">
        <v>56.084656084656082</v>
      </c>
      <c r="N734" s="33">
        <v>33.049941722402529</v>
      </c>
      <c r="O734" s="33">
        <v>25.925925925925927</v>
      </c>
      <c r="P734" s="33">
        <v>15.843888619412915</v>
      </c>
      <c r="Q734" s="38">
        <v>21</v>
      </c>
      <c r="R734" s="33">
        <v>38.095238095238095</v>
      </c>
      <c r="S734" s="33">
        <v>20.052840250607943</v>
      </c>
      <c r="T734" s="33">
        <v>51.851851851851855</v>
      </c>
      <c r="U734" s="33">
        <v>25.899457388217911</v>
      </c>
      <c r="V734" s="33">
        <v>51.322751322751316</v>
      </c>
      <c r="W734" s="33">
        <v>26.868723034112232</v>
      </c>
      <c r="X734" s="47">
        <v>21</v>
      </c>
      <c r="Y734" s="28">
        <v>2.9</v>
      </c>
      <c r="Z734" s="28">
        <v>2.0749128072993179</v>
      </c>
      <c r="AA734" s="28">
        <v>0</v>
      </c>
      <c r="AB734" s="28">
        <v>0</v>
      </c>
      <c r="AC734" s="28">
        <v>15</v>
      </c>
      <c r="AD734" s="28">
        <v>29.647046537910864</v>
      </c>
      <c r="AE734" s="28">
        <v>13</v>
      </c>
      <c r="AF734" s="28">
        <v>25.360557855395101</v>
      </c>
      <c r="AG734" s="28">
        <v>0</v>
      </c>
      <c r="AH734" s="28">
        <v>0</v>
      </c>
      <c r="AI734" s="27">
        <v>21</v>
      </c>
      <c r="AJ734" s="28">
        <v>59</v>
      </c>
      <c r="AK734" s="28">
        <v>38.099592482970486</v>
      </c>
      <c r="AL734" s="28">
        <v>0</v>
      </c>
      <c r="AM734" s="28">
        <v>0</v>
      </c>
      <c r="AN734" s="28">
        <v>0</v>
      </c>
      <c r="AO734" s="28">
        <v>0</v>
      </c>
      <c r="AP734" s="28">
        <v>0</v>
      </c>
      <c r="AQ734" s="28">
        <v>0</v>
      </c>
      <c r="AR734" s="28">
        <v>22.999999999999996</v>
      </c>
      <c r="AS734" s="28">
        <v>37.988918051674517</v>
      </c>
      <c r="AT734" s="28">
        <v>30</v>
      </c>
      <c r="AU734" s="28">
        <v>41.294832096701114</v>
      </c>
    </row>
    <row r="735" spans="1:47" x14ac:dyDescent="0.3">
      <c r="A735" s="19" t="s">
        <v>944</v>
      </c>
      <c r="B735" s="19" t="s">
        <v>39</v>
      </c>
      <c r="C735" s="20"/>
      <c r="D735" s="21"/>
      <c r="E735" s="21"/>
      <c r="F735" s="21"/>
      <c r="G735" s="21"/>
      <c r="H735" s="21"/>
      <c r="I735" s="21"/>
      <c r="J735" s="38">
        <v>20</v>
      </c>
      <c r="K735" s="33">
        <v>65.608465608465607</v>
      </c>
      <c r="L735" s="33">
        <v>23.805996211340219</v>
      </c>
      <c r="M735" s="33">
        <v>62.962962962962969</v>
      </c>
      <c r="N735" s="33">
        <v>30.293488958042264</v>
      </c>
      <c r="O735" s="33">
        <v>33.333333333333336</v>
      </c>
      <c r="P735" s="33">
        <v>24.343224778007382</v>
      </c>
      <c r="Q735" s="38">
        <v>20</v>
      </c>
      <c r="R735" s="33">
        <v>37.566137566137563</v>
      </c>
      <c r="S735" s="33">
        <v>19.397145798754881</v>
      </c>
      <c r="T735" s="33">
        <v>43.915343915343918</v>
      </c>
      <c r="U735" s="33">
        <v>19.076257130941812</v>
      </c>
      <c r="V735" s="33">
        <v>46.560846560846564</v>
      </c>
      <c r="W735" s="33">
        <v>23.470245838962331</v>
      </c>
      <c r="X735" s="47">
        <v>20</v>
      </c>
      <c r="Y735" s="28">
        <v>2.4</v>
      </c>
      <c r="Z735" s="28">
        <v>2.1618705350983243</v>
      </c>
      <c r="AA735" s="28">
        <v>0.5</v>
      </c>
      <c r="AB735" s="28">
        <v>15.217718205053643</v>
      </c>
      <c r="AC735" s="28">
        <v>17</v>
      </c>
      <c r="AD735" s="28">
        <v>21.788456625132106</v>
      </c>
      <c r="AE735" s="28">
        <v>29</v>
      </c>
      <c r="AF735" s="28">
        <v>40.249223594996216</v>
      </c>
      <c r="AG735" s="28">
        <v>4</v>
      </c>
      <c r="AH735" s="28">
        <v>8.2078268166812336</v>
      </c>
      <c r="AI735" s="27">
        <v>20</v>
      </c>
      <c r="AJ735" s="28">
        <v>55</v>
      </c>
      <c r="AK735" s="28">
        <v>36.634754853252325</v>
      </c>
      <c r="AL735" s="28">
        <v>1.0526315789473684</v>
      </c>
      <c r="AM735" s="28">
        <v>4.5883146774112351</v>
      </c>
      <c r="AN735" s="28">
        <v>1.0526315789473684</v>
      </c>
      <c r="AO735" s="28">
        <v>4.5883146774112351</v>
      </c>
      <c r="AP735" s="28">
        <v>5.2631578947368416</v>
      </c>
      <c r="AQ735" s="28">
        <v>18.669172764102495</v>
      </c>
      <c r="AR735" s="28">
        <v>28</v>
      </c>
      <c r="AS735" s="28">
        <v>40.730177613423834</v>
      </c>
      <c r="AT735" s="28">
        <v>26</v>
      </c>
      <c r="AU735" s="28">
        <v>35.600118273014644</v>
      </c>
    </row>
    <row r="736" spans="1:47" x14ac:dyDescent="0.3">
      <c r="A736" s="19" t="s">
        <v>656</v>
      </c>
      <c r="B736" s="19" t="s">
        <v>25</v>
      </c>
      <c r="C736" s="20">
        <v>6</v>
      </c>
      <c r="D736" s="21">
        <v>85</v>
      </c>
      <c r="E736" s="22">
        <v>4.4543472962535073</v>
      </c>
      <c r="F736" s="21">
        <v>4348</v>
      </c>
      <c r="G736" s="22">
        <v>8.3777012125976391</v>
      </c>
      <c r="H736" s="21">
        <v>7</v>
      </c>
      <c r="I736" s="21">
        <v>1.8801429999999999</v>
      </c>
      <c r="J736" s="34">
        <v>20</v>
      </c>
      <c r="K736" s="30">
        <v>95.000000000000014</v>
      </c>
      <c r="L736" s="30">
        <v>7.6259193461473496</v>
      </c>
      <c r="M736" s="30">
        <v>91.1111111111111</v>
      </c>
      <c r="N736" s="30">
        <v>12.79619826583192</v>
      </c>
      <c r="O736" s="30">
        <v>79.444444444444443</v>
      </c>
      <c r="P736" s="30">
        <v>25.305155150541605</v>
      </c>
      <c r="Q736" s="31">
        <v>44</v>
      </c>
      <c r="R736" s="30">
        <v>92.424242424242436</v>
      </c>
      <c r="S736" s="30">
        <v>10.6554439434267</v>
      </c>
      <c r="T736" s="30">
        <v>71.212121212121204</v>
      </c>
      <c r="U736" s="30">
        <v>29.864098517056789</v>
      </c>
      <c r="V736" s="30">
        <v>75.757575757575765</v>
      </c>
      <c r="W736" s="30">
        <v>17.325103603958535</v>
      </c>
      <c r="X736" s="47">
        <v>21</v>
      </c>
      <c r="Y736" s="28">
        <v>3.1904761904761907</v>
      </c>
      <c r="Z736" s="28">
        <v>2.0885173597326796</v>
      </c>
      <c r="AA736" s="28">
        <v>0.15</v>
      </c>
      <c r="AB736" s="28">
        <v>7.326950970650465</v>
      </c>
      <c r="AC736" s="28">
        <v>11.428571428571427</v>
      </c>
      <c r="AD736" s="28">
        <v>18.516401995451027</v>
      </c>
      <c r="AE736" s="28">
        <v>86.666666666666657</v>
      </c>
      <c r="AF736" s="28">
        <v>31.832897030168862</v>
      </c>
      <c r="AG736" s="28">
        <v>24.761904761904763</v>
      </c>
      <c r="AH736" s="28">
        <v>35.159500511106188</v>
      </c>
      <c r="AI736" s="27">
        <v>21</v>
      </c>
      <c r="AJ736" s="28">
        <v>73.333333333333329</v>
      </c>
      <c r="AK736" s="28">
        <v>35.402448126271352</v>
      </c>
      <c r="AL736" s="28">
        <v>0</v>
      </c>
      <c r="AM736" s="28">
        <v>0</v>
      </c>
      <c r="AN736" s="28">
        <v>0</v>
      </c>
      <c r="AO736" s="28">
        <v>0</v>
      </c>
      <c r="AP736" s="28">
        <v>4.761904761904761</v>
      </c>
      <c r="AQ736" s="28">
        <v>12.497618820818477</v>
      </c>
      <c r="AR736" s="28">
        <v>81.904761904761898</v>
      </c>
      <c r="AS736" s="28">
        <v>32.189912646518252</v>
      </c>
      <c r="AT736" s="28">
        <v>72.38095238095238</v>
      </c>
      <c r="AU736" s="28">
        <v>31.922525261132137</v>
      </c>
    </row>
    <row r="737" spans="1:47" x14ac:dyDescent="0.3">
      <c r="A737" s="19" t="s">
        <v>945</v>
      </c>
      <c r="B737" s="19" t="s">
        <v>39</v>
      </c>
      <c r="C737" s="20"/>
      <c r="D737" s="21"/>
      <c r="E737" s="21"/>
      <c r="F737" s="21"/>
      <c r="G737" s="21"/>
      <c r="H737" s="21"/>
      <c r="I737" s="21"/>
      <c r="J737" s="38">
        <v>21</v>
      </c>
      <c r="K737" s="33">
        <v>76.719576719576722</v>
      </c>
      <c r="L737" s="33">
        <v>22.472139652303166</v>
      </c>
      <c r="M737" s="33">
        <v>56.613756613756614</v>
      </c>
      <c r="N737" s="33">
        <v>32.56612682079605</v>
      </c>
      <c r="O737" s="33">
        <v>35.449735449735456</v>
      </c>
      <c r="P737" s="33">
        <v>30.755717649510149</v>
      </c>
      <c r="Q737" s="38">
        <v>21</v>
      </c>
      <c r="R737" s="33">
        <v>82.010582010582027</v>
      </c>
      <c r="S737" s="33">
        <v>18.417715061893997</v>
      </c>
      <c r="T737" s="33">
        <v>55.026455026455025</v>
      </c>
      <c r="U737" s="33">
        <v>29.075506317298927</v>
      </c>
      <c r="V737" s="33">
        <v>75.132275132275126</v>
      </c>
      <c r="W737" s="33">
        <v>15.676026323445528</v>
      </c>
      <c r="X737" s="47">
        <v>21</v>
      </c>
      <c r="Y737" s="28">
        <v>2.9523809523809526</v>
      </c>
      <c r="Z737" s="28">
        <v>1.7168631417847633</v>
      </c>
      <c r="AA737" s="28">
        <v>0.61904761904761907</v>
      </c>
      <c r="AB737" s="28">
        <v>21.425396590206191</v>
      </c>
      <c r="AC737" s="28">
        <v>26.666666666666664</v>
      </c>
      <c r="AD737" s="28">
        <v>32.455097185701561</v>
      </c>
      <c r="AE737" s="28">
        <v>39.047619047619051</v>
      </c>
      <c r="AF737" s="28">
        <v>40.731408262514307</v>
      </c>
      <c r="AG737" s="28">
        <v>6.6666666666666661</v>
      </c>
      <c r="AH737" s="28">
        <v>13.165611772087667</v>
      </c>
      <c r="AI737" s="27">
        <v>21</v>
      </c>
      <c r="AJ737" s="28">
        <v>56.190476190476183</v>
      </c>
      <c r="AK737" s="28">
        <v>34.420370491351555</v>
      </c>
      <c r="AL737" s="28">
        <v>3</v>
      </c>
      <c r="AM737" s="28">
        <v>9.7872096985918571</v>
      </c>
      <c r="AN737" s="28">
        <v>3</v>
      </c>
      <c r="AO737" s="28">
        <v>9.7872096985918571</v>
      </c>
      <c r="AP737" s="28">
        <v>23.80952380952381</v>
      </c>
      <c r="AQ737" s="28">
        <v>34.996598474164671</v>
      </c>
      <c r="AR737" s="28">
        <v>38.095238095238088</v>
      </c>
      <c r="AS737" s="28">
        <v>43.774312972226944</v>
      </c>
      <c r="AT737" s="28">
        <v>40</v>
      </c>
      <c r="AU737" s="28">
        <v>38.987177379235852</v>
      </c>
    </row>
    <row r="738" spans="1:47" x14ac:dyDescent="0.3">
      <c r="A738" s="19" t="s">
        <v>657</v>
      </c>
      <c r="B738" s="19" t="s">
        <v>25</v>
      </c>
      <c r="C738" s="20">
        <v>8</v>
      </c>
      <c r="D738" s="21">
        <v>236</v>
      </c>
      <c r="E738" s="22">
        <v>5.4680601411351315</v>
      </c>
      <c r="F738" s="21">
        <v>124494</v>
      </c>
      <c r="G738" s="22">
        <v>11.732020833437868</v>
      </c>
      <c r="H738" s="21">
        <v>3</v>
      </c>
      <c r="I738" s="21">
        <v>9.0873699999999999</v>
      </c>
      <c r="J738" s="34">
        <v>20</v>
      </c>
      <c r="K738" s="30">
        <v>80.555555555555557</v>
      </c>
      <c r="L738" s="30">
        <v>23.878346647045962</v>
      </c>
      <c r="M738" s="30">
        <v>67.777777777777771</v>
      </c>
      <c r="N738" s="30">
        <v>32.424250705115355</v>
      </c>
      <c r="O738" s="30">
        <v>61.111111111111114</v>
      </c>
      <c r="P738" s="30">
        <v>32.343992535730607</v>
      </c>
      <c r="Q738" s="31">
        <v>33</v>
      </c>
      <c r="R738" s="33">
        <v>39.682539682539684</v>
      </c>
      <c r="S738" s="33">
        <v>15.936381457791917</v>
      </c>
      <c r="T738" s="33">
        <v>55.555555555555557</v>
      </c>
      <c r="U738" s="33">
        <v>18.257418583505537</v>
      </c>
      <c r="V738" s="33">
        <v>43.386243386243386</v>
      </c>
      <c r="W738" s="33">
        <v>20.758684603763843</v>
      </c>
      <c r="X738" s="48">
        <v>20</v>
      </c>
      <c r="Y738" s="28">
        <v>3.15</v>
      </c>
      <c r="Z738" s="28">
        <v>1.8144159564878983</v>
      </c>
      <c r="AA738" s="28">
        <v>5.2631578947368418E-2</v>
      </c>
      <c r="AB738" s="28">
        <v>4.5883146774112351</v>
      </c>
      <c r="AC738" s="28">
        <v>18</v>
      </c>
      <c r="AD738" s="28">
        <v>24.19221275317198</v>
      </c>
      <c r="AE738" s="28">
        <v>30</v>
      </c>
      <c r="AF738" s="28">
        <v>40.781832900653718</v>
      </c>
      <c r="AG738" s="28">
        <v>9.473684210526315</v>
      </c>
      <c r="AH738" s="28">
        <v>15.44656891442466</v>
      </c>
      <c r="AI738" s="27">
        <v>20</v>
      </c>
      <c r="AJ738" s="28">
        <v>64</v>
      </c>
      <c r="AK738" s="28">
        <v>35.303198006323505</v>
      </c>
      <c r="AL738" s="28">
        <v>0</v>
      </c>
      <c r="AM738" s="28">
        <v>0</v>
      </c>
      <c r="AN738" s="28">
        <v>1.0526315789473684</v>
      </c>
      <c r="AO738" s="28">
        <v>4.5883146774112351</v>
      </c>
      <c r="AP738" s="28">
        <v>7.3684210526315779</v>
      </c>
      <c r="AQ738" s="28">
        <v>16.613951721756791</v>
      </c>
      <c r="AR738" s="28">
        <v>35</v>
      </c>
      <c r="AS738" s="28">
        <v>39.403446282620614</v>
      </c>
      <c r="AT738" s="28">
        <v>44.000000000000007</v>
      </c>
      <c r="AU738" s="28">
        <v>37.612987678530182</v>
      </c>
    </row>
    <row r="739" spans="1:47" x14ac:dyDescent="0.3">
      <c r="A739" s="19" t="s">
        <v>658</v>
      </c>
      <c r="B739" s="19" t="s">
        <v>25</v>
      </c>
      <c r="C739" s="20">
        <v>8</v>
      </c>
      <c r="D739" s="21">
        <v>765</v>
      </c>
      <c r="E739" s="22">
        <v>6.6411821697405911</v>
      </c>
      <c r="F739" s="21">
        <v>67561</v>
      </c>
      <c r="G739" s="22">
        <v>11.120800973799138</v>
      </c>
      <c r="H739" s="21">
        <v>3</v>
      </c>
      <c r="I739" s="21">
        <v>42.929933333299999</v>
      </c>
      <c r="J739" s="34">
        <v>20</v>
      </c>
      <c r="K739" s="30">
        <v>78.333333333333329</v>
      </c>
      <c r="L739" s="30">
        <v>23.494293059544727</v>
      </c>
      <c r="M739" s="30">
        <v>63.888888888888886</v>
      </c>
      <c r="N739" s="30">
        <v>30.774072443582003</v>
      </c>
      <c r="O739" s="30">
        <v>53.888888888888886</v>
      </c>
      <c r="P739" s="30">
        <v>35.002088492408696</v>
      </c>
      <c r="Q739" s="31">
        <v>33</v>
      </c>
      <c r="R739" s="33">
        <v>89.94708994708995</v>
      </c>
      <c r="S739" s="33">
        <v>15.676026323445528</v>
      </c>
      <c r="T739" s="33">
        <v>82.010582010582027</v>
      </c>
      <c r="U739" s="33">
        <v>22.899725179274583</v>
      </c>
      <c r="V739" s="33">
        <v>81.481481481481467</v>
      </c>
      <c r="W739" s="33">
        <v>19.35163033720465</v>
      </c>
      <c r="X739" s="48">
        <v>22</v>
      </c>
      <c r="Y739" s="37">
        <v>3.2727272727272729</v>
      </c>
      <c r="Z739" s="37">
        <v>1.9317354196684731</v>
      </c>
      <c r="AA739" s="37">
        <v>0</v>
      </c>
      <c r="AB739" s="37">
        <v>0</v>
      </c>
      <c r="AC739" s="37">
        <v>16.363636363636367</v>
      </c>
      <c r="AD739" s="37">
        <v>29.365586361209655</v>
      </c>
      <c r="AE739" s="37">
        <v>67.27272727272728</v>
      </c>
      <c r="AF739" s="37">
        <v>39.782960959234579</v>
      </c>
      <c r="AG739" s="37">
        <v>8.5714285714285712</v>
      </c>
      <c r="AH739" s="37">
        <v>17.402791237532639</v>
      </c>
      <c r="AI739" s="27">
        <v>22</v>
      </c>
      <c r="AJ739" s="37">
        <v>46.363636363636367</v>
      </c>
      <c r="AK739" s="37">
        <v>34.578475901505485</v>
      </c>
      <c r="AL739" s="37">
        <v>0</v>
      </c>
      <c r="AM739" s="37">
        <v>0</v>
      </c>
      <c r="AN739" s="37">
        <v>0</v>
      </c>
      <c r="AO739" s="37">
        <v>0</v>
      </c>
      <c r="AP739" s="37">
        <v>1.9047619047619047</v>
      </c>
      <c r="AQ739" s="37">
        <v>8.7287156094396945</v>
      </c>
      <c r="AR739" s="37">
        <v>77.27272727272728</v>
      </c>
      <c r="AS739" s="37">
        <v>29.143621074784939</v>
      </c>
      <c r="AT739" s="37">
        <v>43.636363636363633</v>
      </c>
      <c r="AU739" s="37">
        <v>44.351996201970067</v>
      </c>
    </row>
    <row r="740" spans="1:47" x14ac:dyDescent="0.3">
      <c r="A740" s="19" t="s">
        <v>659</v>
      </c>
      <c r="B740" s="19" t="s">
        <v>25</v>
      </c>
      <c r="C740" s="20">
        <v>10</v>
      </c>
      <c r="D740" s="21">
        <v>247</v>
      </c>
      <c r="E740" s="22">
        <v>5.5134287461649825</v>
      </c>
      <c r="F740" s="21">
        <v>12635</v>
      </c>
      <c r="G740" s="22">
        <v>9.4443051619219762</v>
      </c>
      <c r="H740" s="21">
        <v>1</v>
      </c>
      <c r="I740" s="21">
        <v>23.188400000000001</v>
      </c>
      <c r="J740" s="34">
        <v>20</v>
      </c>
      <c r="K740" s="30">
        <v>91.666666666666671</v>
      </c>
      <c r="L740" s="30">
        <v>15.24118424552298</v>
      </c>
      <c r="M740" s="30">
        <v>93.333333333333329</v>
      </c>
      <c r="N740" s="30">
        <v>11.625519195124363</v>
      </c>
      <c r="O740" s="30">
        <v>89.444444444444457</v>
      </c>
      <c r="P740" s="30">
        <v>18.548708334994288</v>
      </c>
      <c r="Q740" s="31">
        <v>34</v>
      </c>
      <c r="R740" s="30">
        <v>72.875816993464056</v>
      </c>
      <c r="S740" s="30">
        <v>22.254383540346723</v>
      </c>
      <c r="T740" s="30">
        <v>56.535947712418299</v>
      </c>
      <c r="U740" s="30">
        <v>27.129491900523547</v>
      </c>
      <c r="V740" s="30">
        <v>62.41830065359477</v>
      </c>
      <c r="W740" s="30">
        <v>16.641890873770699</v>
      </c>
      <c r="X740" s="47">
        <v>20</v>
      </c>
      <c r="Y740" s="28">
        <v>1.7</v>
      </c>
      <c r="Z740" s="28">
        <v>1.6575187543592476</v>
      </c>
      <c r="AA740" s="28">
        <v>0.85</v>
      </c>
      <c r="AB740" s="28">
        <v>25.360557855395101</v>
      </c>
      <c r="AC740" s="28">
        <v>42</v>
      </c>
      <c r="AD740" s="28">
        <v>40.987803063838399</v>
      </c>
      <c r="AE740" s="28">
        <v>81.999999999999986</v>
      </c>
      <c r="AF740" s="28">
        <v>31.722480821551208</v>
      </c>
      <c r="AG740" s="28">
        <v>19</v>
      </c>
      <c r="AH740" s="28">
        <v>27.890764364608323</v>
      </c>
      <c r="AI740" s="27">
        <v>20</v>
      </c>
      <c r="AJ740" s="28">
        <v>39</v>
      </c>
      <c r="AK740" s="28">
        <v>36.404164018622062</v>
      </c>
      <c r="AL740" s="28">
        <v>86</v>
      </c>
      <c r="AM740" s="28">
        <v>31.187041843486348</v>
      </c>
      <c r="AN740" s="28">
        <v>89.473684210526329</v>
      </c>
      <c r="AO740" s="28">
        <v>12.23550580642998</v>
      </c>
      <c r="AP740" s="28">
        <v>45.999999999999993</v>
      </c>
      <c r="AQ740" s="28">
        <v>40.574817183490602</v>
      </c>
      <c r="AR740" s="28">
        <v>57</v>
      </c>
      <c r="AS740" s="28">
        <v>31.304951684997057</v>
      </c>
      <c r="AT740" s="28">
        <v>83.000000000000014</v>
      </c>
      <c r="AU740" s="28">
        <v>22.734161635370633</v>
      </c>
    </row>
    <row r="741" spans="1:47" x14ac:dyDescent="0.3">
      <c r="A741" s="19" t="s">
        <v>660</v>
      </c>
      <c r="B741" s="19" t="s">
        <v>25</v>
      </c>
      <c r="C741" s="20">
        <v>9</v>
      </c>
      <c r="D741" s="21">
        <v>902</v>
      </c>
      <c r="E741" s="22">
        <v>6.8057225534169854</v>
      </c>
      <c r="F741" s="21">
        <v>115947</v>
      </c>
      <c r="G741" s="22">
        <v>11.660897093720772</v>
      </c>
      <c r="H741" s="21">
        <v>4</v>
      </c>
      <c r="I741" s="21">
        <v>42.851732499999997</v>
      </c>
      <c r="J741" s="34">
        <v>20</v>
      </c>
      <c r="K741" s="30">
        <v>81.111111111111114</v>
      </c>
      <c r="L741" s="30">
        <v>25.769508655546353</v>
      </c>
      <c r="M741" s="30">
        <v>79.444444444444443</v>
      </c>
      <c r="N741" s="30">
        <v>25.813596812084668</v>
      </c>
      <c r="O741" s="30">
        <v>75.555555555555557</v>
      </c>
      <c r="P741" s="30">
        <v>25.131234497501737</v>
      </c>
      <c r="Q741" s="31">
        <v>35</v>
      </c>
      <c r="R741" s="33">
        <v>66.666666666666671</v>
      </c>
      <c r="S741" s="33">
        <v>13.14684396244359</v>
      </c>
      <c r="T741" s="33">
        <v>40.211640211640216</v>
      </c>
      <c r="U741" s="33">
        <v>18.079451017350369</v>
      </c>
      <c r="V741" s="33">
        <v>59.788359788359799</v>
      </c>
      <c r="W741" s="33">
        <v>11.902998105670109</v>
      </c>
      <c r="X741" s="48">
        <v>22</v>
      </c>
      <c r="Y741" s="37">
        <v>3.4545454545454546</v>
      </c>
      <c r="Z741" s="37">
        <v>1.7654696590094989</v>
      </c>
      <c r="AA741" s="37">
        <v>1.5454545454545454</v>
      </c>
      <c r="AB741" s="37">
        <v>35.84478323059696</v>
      </c>
      <c r="AC741" s="37">
        <v>35.454545454545453</v>
      </c>
      <c r="AD741" s="37">
        <v>35.953312679650153</v>
      </c>
      <c r="AE741" s="37">
        <v>25.454545454545453</v>
      </c>
      <c r="AF741" s="37">
        <v>29.069256010803667</v>
      </c>
      <c r="AG741" s="37">
        <v>31.81818181818182</v>
      </c>
      <c r="AH741" s="37">
        <v>35.272593385741345</v>
      </c>
      <c r="AI741" s="27">
        <v>22</v>
      </c>
      <c r="AJ741" s="37">
        <v>68.181818181818187</v>
      </c>
      <c r="AK741" s="37">
        <v>30.021637218824377</v>
      </c>
      <c r="AL741" s="37">
        <v>13.636363636363635</v>
      </c>
      <c r="AM741" s="37">
        <v>19.891480479617289</v>
      </c>
      <c r="AN741" s="37">
        <v>8.1818181818181834</v>
      </c>
      <c r="AO741" s="37">
        <v>13.322506426689293</v>
      </c>
      <c r="AP741" s="37">
        <v>25.454545454545453</v>
      </c>
      <c r="AQ741" s="37">
        <v>31.581681358068909</v>
      </c>
      <c r="AR741" s="37">
        <v>30.909090909090907</v>
      </c>
      <c r="AS741" s="37">
        <v>28.769873612958879</v>
      </c>
      <c r="AT741" s="37">
        <v>42.727272727272727</v>
      </c>
      <c r="AU741" s="37">
        <v>31.042492870843404</v>
      </c>
    </row>
    <row r="742" spans="1:47" x14ac:dyDescent="0.3">
      <c r="A742" s="19" t="s">
        <v>661</v>
      </c>
      <c r="B742" s="19" t="s">
        <v>25</v>
      </c>
      <c r="C742" s="20">
        <v>8</v>
      </c>
      <c r="D742" s="21">
        <v>242</v>
      </c>
      <c r="E742" s="22">
        <v>5.4930614433405482</v>
      </c>
      <c r="F742" s="21">
        <v>52569</v>
      </c>
      <c r="G742" s="22">
        <v>10.869900893813494</v>
      </c>
      <c r="H742" s="21">
        <v>2</v>
      </c>
      <c r="I742" s="21">
        <v>6.1104785000000001</v>
      </c>
      <c r="J742" s="34">
        <v>20</v>
      </c>
      <c r="K742" s="30">
        <v>73.888888888888886</v>
      </c>
      <c r="L742" s="30">
        <v>14.983204805742057</v>
      </c>
      <c r="M742" s="30">
        <v>86.666666666666671</v>
      </c>
      <c r="N742" s="30">
        <v>15.959663254657963</v>
      </c>
      <c r="O742" s="30">
        <v>67.222222222222229</v>
      </c>
      <c r="P742" s="30">
        <v>29.169799330514024</v>
      </c>
      <c r="Q742" s="31">
        <v>33</v>
      </c>
      <c r="R742" s="33">
        <v>83.597883597883595</v>
      </c>
      <c r="S742" s="33">
        <v>13.88624313424274</v>
      </c>
      <c r="T742" s="33">
        <v>57.142857142857146</v>
      </c>
      <c r="U742" s="33">
        <v>28.606680193190627</v>
      </c>
      <c r="V742" s="33">
        <v>68.253968253968253</v>
      </c>
      <c r="W742" s="33">
        <v>16.210693881507027</v>
      </c>
      <c r="X742" s="48">
        <v>20</v>
      </c>
      <c r="Y742" s="28">
        <v>2.85</v>
      </c>
      <c r="Z742" s="28">
        <v>1.9269556026896009</v>
      </c>
      <c r="AA742" s="28">
        <v>0.75</v>
      </c>
      <c r="AB742" s="28">
        <v>21.398475105532757</v>
      </c>
      <c r="AC742" s="28">
        <v>20</v>
      </c>
      <c r="AD742" s="28">
        <v>21.521103473958814</v>
      </c>
      <c r="AE742" s="28">
        <v>39</v>
      </c>
      <c r="AF742" s="28">
        <v>44.236208079616844</v>
      </c>
      <c r="AG742" s="28">
        <v>18</v>
      </c>
      <c r="AH742" s="28">
        <v>24.19221275317198</v>
      </c>
      <c r="AI742" s="27">
        <v>20</v>
      </c>
      <c r="AJ742" s="28">
        <v>24</v>
      </c>
      <c r="AK742" s="28">
        <v>27.222281895148825</v>
      </c>
      <c r="AL742" s="28">
        <v>2</v>
      </c>
      <c r="AM742" s="28">
        <v>6.1558701125109252</v>
      </c>
      <c r="AN742" s="28">
        <v>6</v>
      </c>
      <c r="AO742" s="28">
        <v>11.424811411549589</v>
      </c>
      <c r="AP742" s="28">
        <v>20</v>
      </c>
      <c r="AQ742" s="28">
        <v>28.284271247461902</v>
      </c>
      <c r="AR742" s="28">
        <v>64</v>
      </c>
      <c r="AS742" s="28">
        <v>38.716241661879479</v>
      </c>
      <c r="AT742" s="28">
        <v>71</v>
      </c>
      <c r="AU742" s="28">
        <v>30.762246170812755</v>
      </c>
    </row>
    <row r="743" spans="1:47" x14ac:dyDescent="0.3">
      <c r="A743" s="19" t="s">
        <v>662</v>
      </c>
      <c r="B743" s="19" t="s">
        <v>25</v>
      </c>
      <c r="C743" s="20">
        <v>7</v>
      </c>
      <c r="D743" s="21">
        <v>170</v>
      </c>
      <c r="E743" s="22">
        <v>5.1416635565026603</v>
      </c>
      <c r="F743" s="21">
        <v>17384</v>
      </c>
      <c r="G743" s="22">
        <v>9.7633630444419612</v>
      </c>
      <c r="H743" s="21">
        <v>4</v>
      </c>
      <c r="I743" s="21">
        <v>6.6588542500000001</v>
      </c>
      <c r="J743" s="34">
        <v>20</v>
      </c>
      <c r="K743" s="30">
        <v>81.111111111111114</v>
      </c>
      <c r="L743" s="30">
        <v>20.103694797460044</v>
      </c>
      <c r="M743" s="30">
        <v>87.777777777777771</v>
      </c>
      <c r="N743" s="30">
        <v>17.250966391929765</v>
      </c>
      <c r="O743" s="30">
        <v>87.777777777777771</v>
      </c>
      <c r="P743" s="30">
        <v>16.870103433694393</v>
      </c>
      <c r="Q743" s="31">
        <v>35</v>
      </c>
      <c r="R743" s="30">
        <v>68.571428571428584</v>
      </c>
      <c r="S743" s="30">
        <v>18.764626691099206</v>
      </c>
      <c r="T743" s="30">
        <v>45.396825396825392</v>
      </c>
      <c r="U743" s="30">
        <v>25.618199516910334</v>
      </c>
      <c r="V743" s="30">
        <v>65.396825396825406</v>
      </c>
      <c r="W743" s="30">
        <v>18.819833126040237</v>
      </c>
      <c r="X743" s="47">
        <v>20</v>
      </c>
      <c r="Y743" s="28">
        <v>3.6</v>
      </c>
      <c r="Z743" s="28">
        <v>1.5008769366431645</v>
      </c>
      <c r="AA743" s="28">
        <v>5.2631578947368418E-2</v>
      </c>
      <c r="AB743" s="28">
        <v>4.5883146774112351</v>
      </c>
      <c r="AC743" s="28">
        <v>67</v>
      </c>
      <c r="AD743" s="28">
        <v>29.21787484616765</v>
      </c>
      <c r="AE743" s="28">
        <v>5.2631578947368416</v>
      </c>
      <c r="AF743" s="28">
        <v>18.669172764102495</v>
      </c>
      <c r="AG743" s="28">
        <v>1.0526315789473684</v>
      </c>
      <c r="AH743" s="28">
        <v>4.5883146774112351</v>
      </c>
      <c r="AI743" s="27">
        <v>20</v>
      </c>
      <c r="AJ743" s="28">
        <v>12</v>
      </c>
      <c r="AK743" s="28">
        <v>26.277867413271451</v>
      </c>
      <c r="AL743" s="28">
        <v>0</v>
      </c>
      <c r="AM743" s="28">
        <v>0</v>
      </c>
      <c r="AN743" s="28">
        <v>26</v>
      </c>
      <c r="AO743" s="28">
        <v>26.036411750510194</v>
      </c>
      <c r="AP743" s="28">
        <v>81.05263157894737</v>
      </c>
      <c r="AQ743" s="28">
        <v>16.962290477574502</v>
      </c>
      <c r="AR743" s="28">
        <v>22.999999999999996</v>
      </c>
      <c r="AS743" s="28">
        <v>27.739388677664227</v>
      </c>
      <c r="AT743" s="28">
        <v>96</v>
      </c>
      <c r="AU743" s="28">
        <v>8.2078268166812318</v>
      </c>
    </row>
    <row r="744" spans="1:47" x14ac:dyDescent="0.3">
      <c r="A744" s="19" t="s">
        <v>663</v>
      </c>
      <c r="B744" s="19" t="s">
        <v>25</v>
      </c>
      <c r="C744" s="20">
        <v>7</v>
      </c>
      <c r="D744" s="21">
        <v>98</v>
      </c>
      <c r="E744" s="22">
        <v>4.5951198501345898</v>
      </c>
      <c r="F744" s="21">
        <v>14064</v>
      </c>
      <c r="G744" s="22">
        <v>9.551444720923957</v>
      </c>
      <c r="H744" s="21">
        <v>7</v>
      </c>
      <c r="I744" s="21">
        <v>8.9082945714299999</v>
      </c>
      <c r="J744" s="34">
        <v>20</v>
      </c>
      <c r="K744" s="30">
        <v>62.222222222222221</v>
      </c>
      <c r="L744" s="30">
        <v>25.592396531663812</v>
      </c>
      <c r="M744" s="30">
        <v>76.111111111111114</v>
      </c>
      <c r="N744" s="30">
        <v>23.160035933854669</v>
      </c>
      <c r="O744" s="30">
        <v>67.222222222222229</v>
      </c>
      <c r="P744" s="30">
        <v>25.356458102648549</v>
      </c>
      <c r="Q744" s="31">
        <v>31</v>
      </c>
      <c r="R744" s="30">
        <v>63.082437275985662</v>
      </c>
      <c r="S744" s="30">
        <v>25.4000254000381</v>
      </c>
      <c r="T744" s="30">
        <v>75.268817204301087</v>
      </c>
      <c r="U744" s="30">
        <v>25.126785900839455</v>
      </c>
      <c r="V744" s="30">
        <v>69.175627240143356</v>
      </c>
      <c r="W744" s="30">
        <v>23.780490918133868</v>
      </c>
      <c r="X744" s="47">
        <v>21</v>
      </c>
      <c r="Y744" s="28">
        <v>2.4285714285714284</v>
      </c>
      <c r="Z744" s="28">
        <v>1.7768350675126989</v>
      </c>
      <c r="AA744" s="28">
        <v>1.5238095238095237</v>
      </c>
      <c r="AB744" s="28">
        <v>33.237958793552664</v>
      </c>
      <c r="AC744" s="28">
        <v>45.714285714285708</v>
      </c>
      <c r="AD744" s="28">
        <v>34.72339680552993</v>
      </c>
      <c r="AE744" s="28">
        <v>59.047619047619051</v>
      </c>
      <c r="AF744" s="28">
        <v>36.042303187332791</v>
      </c>
      <c r="AG744" s="28">
        <v>31.428571428571427</v>
      </c>
      <c r="AH744" s="28">
        <v>32.601489887076369</v>
      </c>
      <c r="AI744" s="27">
        <v>21</v>
      </c>
      <c r="AJ744" s="28">
        <v>48.571428571428569</v>
      </c>
      <c r="AK744" s="28">
        <v>36.645015252516167</v>
      </c>
      <c r="AL744" s="28">
        <v>0</v>
      </c>
      <c r="AM744" s="28">
        <v>0</v>
      </c>
      <c r="AN744" s="28">
        <v>10.476190476190478</v>
      </c>
      <c r="AO744" s="28">
        <v>17.457431218879389</v>
      </c>
      <c r="AP744" s="28">
        <v>30.476190476190474</v>
      </c>
      <c r="AQ744" s="28">
        <v>28.718668227511962</v>
      </c>
      <c r="AR744" s="28">
        <v>72.38095238095238</v>
      </c>
      <c r="AS744" s="28">
        <v>29.309514138716445</v>
      </c>
      <c r="AT744" s="28">
        <v>77.142857142857139</v>
      </c>
      <c r="AU744" s="28">
        <v>29.856801091687153</v>
      </c>
    </row>
    <row r="745" spans="1:47" x14ac:dyDescent="0.3">
      <c r="A745" s="19" t="s">
        <v>664</v>
      </c>
      <c r="B745" s="19" t="s">
        <v>25</v>
      </c>
      <c r="C745" s="20">
        <v>10</v>
      </c>
      <c r="D745" s="21">
        <v>8</v>
      </c>
      <c r="E745" s="22">
        <v>2.1972245773362196</v>
      </c>
      <c r="F745" s="21">
        <v>498</v>
      </c>
      <c r="G745" s="22">
        <v>6.2126060957515188</v>
      </c>
      <c r="H745" s="21">
        <v>1</v>
      </c>
      <c r="I745" s="21">
        <v>0.313357</v>
      </c>
      <c r="J745" s="34">
        <v>20</v>
      </c>
      <c r="K745" s="30">
        <v>34.444444444444443</v>
      </c>
      <c r="L745" s="30">
        <v>20.038948430270317</v>
      </c>
      <c r="M745" s="30">
        <v>72.222222222222229</v>
      </c>
      <c r="N745" s="30">
        <v>26.367720041159057</v>
      </c>
      <c r="O745" s="30">
        <v>72.222222222222229</v>
      </c>
      <c r="P745" s="30">
        <v>24.582280183606667</v>
      </c>
      <c r="Q745" s="31">
        <v>36</v>
      </c>
      <c r="R745" s="30">
        <v>43.518518518518512</v>
      </c>
      <c r="S745" s="30">
        <v>26.074780533960009</v>
      </c>
      <c r="T745" s="30">
        <v>71.296296296296305</v>
      </c>
      <c r="U745" s="30">
        <v>25.250072030909884</v>
      </c>
      <c r="V745" s="30">
        <v>53.395061728395063</v>
      </c>
      <c r="W745" s="30">
        <v>24.890510781117658</v>
      </c>
      <c r="X745" s="48">
        <v>20</v>
      </c>
      <c r="Y745" s="37">
        <v>1.55</v>
      </c>
      <c r="Z745" s="37">
        <v>2.0124611797498106</v>
      </c>
      <c r="AA745" s="37">
        <v>0.10526315789473684</v>
      </c>
      <c r="AB745" s="37">
        <v>6.3060353528461155</v>
      </c>
      <c r="AC745" s="37">
        <v>73</v>
      </c>
      <c r="AD745" s="37">
        <v>31.304951684997057</v>
      </c>
      <c r="AE745" s="37">
        <v>3.1578947368421053</v>
      </c>
      <c r="AF745" s="37">
        <v>7.4926864926535517</v>
      </c>
      <c r="AG745" s="37">
        <v>25</v>
      </c>
      <c r="AH745" s="37">
        <v>32.36307187293307</v>
      </c>
      <c r="AI745" s="27">
        <v>20</v>
      </c>
      <c r="AJ745" s="37">
        <v>22.000000000000004</v>
      </c>
      <c r="AK745" s="37">
        <v>33.654592241585227</v>
      </c>
      <c r="AL745" s="37">
        <v>0</v>
      </c>
      <c r="AM745" s="37">
        <v>0</v>
      </c>
      <c r="AN745" s="37">
        <v>20</v>
      </c>
      <c r="AO745" s="37">
        <v>29.019050004400462</v>
      </c>
      <c r="AP745" s="37">
        <v>67</v>
      </c>
      <c r="AQ745" s="37">
        <v>37.988918051674524</v>
      </c>
      <c r="AR745" s="37">
        <v>80</v>
      </c>
      <c r="AS745" s="37">
        <v>33.717089216940984</v>
      </c>
      <c r="AT745" s="37">
        <v>75</v>
      </c>
      <c r="AU745" s="37">
        <v>33.007176253210858</v>
      </c>
    </row>
    <row r="746" spans="1:47" x14ac:dyDescent="0.3">
      <c r="A746" s="19" t="s">
        <v>665</v>
      </c>
      <c r="B746" s="19" t="s">
        <v>25</v>
      </c>
      <c r="C746" s="20">
        <v>6</v>
      </c>
      <c r="D746" s="21">
        <v>102</v>
      </c>
      <c r="E746" s="22">
        <v>4.6347289882296359</v>
      </c>
      <c r="F746" s="21">
        <v>3012</v>
      </c>
      <c r="G746" s="22">
        <v>8.0106915391303009</v>
      </c>
      <c r="H746" s="21">
        <v>5</v>
      </c>
      <c r="I746" s="21">
        <v>7.6459147999999999</v>
      </c>
      <c r="J746" s="34">
        <v>20</v>
      </c>
      <c r="K746" s="30">
        <v>75.555555555555557</v>
      </c>
      <c r="L746" s="30">
        <v>20.896104265850106</v>
      </c>
      <c r="M746" s="30">
        <v>93.333333333333329</v>
      </c>
      <c r="N746" s="30">
        <v>14.598815229595241</v>
      </c>
      <c r="O746" s="30">
        <v>90.555555555555557</v>
      </c>
      <c r="P746" s="30">
        <v>16.232152692315349</v>
      </c>
      <c r="Q746" s="31">
        <v>33</v>
      </c>
      <c r="R746" s="30">
        <v>56.9023569023569</v>
      </c>
      <c r="S746" s="30">
        <v>17.950028318862373</v>
      </c>
      <c r="T746" s="30">
        <v>55.892255892255889</v>
      </c>
      <c r="U746" s="30">
        <v>20.503847968586108</v>
      </c>
      <c r="V746" s="30">
        <v>58.585858585858581</v>
      </c>
      <c r="W746" s="30">
        <v>21.920297416613032</v>
      </c>
      <c r="X746" s="47">
        <v>20</v>
      </c>
      <c r="Y746" s="28">
        <v>1.75</v>
      </c>
      <c r="Z746" s="28">
        <v>1.9967078166980661</v>
      </c>
      <c r="AA746" s="28">
        <v>2.2000000000000002</v>
      </c>
      <c r="AB746" s="28">
        <v>32.831307266724934</v>
      </c>
      <c r="AC746" s="28">
        <v>56</v>
      </c>
      <c r="AD746" s="28">
        <v>30.847673289381497</v>
      </c>
      <c r="AE746" s="28">
        <v>10</v>
      </c>
      <c r="AF746" s="28">
        <v>30.779350562554622</v>
      </c>
      <c r="AG746" s="28">
        <v>19</v>
      </c>
      <c r="AH746" s="28">
        <v>29.361629095775577</v>
      </c>
      <c r="AI746" s="27">
        <v>20</v>
      </c>
      <c r="AJ746" s="28">
        <v>7.3684210526315779</v>
      </c>
      <c r="AK746" s="28">
        <v>16.613951721756791</v>
      </c>
      <c r="AL746" s="28">
        <v>0</v>
      </c>
      <c r="AM746" s="28">
        <v>0</v>
      </c>
      <c r="AN746" s="28">
        <v>2.1052631578947367</v>
      </c>
      <c r="AO746" s="28">
        <v>9.1766293548224702</v>
      </c>
      <c r="AP746" s="28">
        <v>80</v>
      </c>
      <c r="AQ746" s="28">
        <v>25.955427380922011</v>
      </c>
      <c r="AR746" s="28">
        <v>27</v>
      </c>
      <c r="AS746" s="28">
        <v>35.108853284426253</v>
      </c>
      <c r="AT746" s="28">
        <v>81</v>
      </c>
      <c r="AU746" s="28">
        <v>24.687520819444916</v>
      </c>
    </row>
    <row r="747" spans="1:47" x14ac:dyDescent="0.3">
      <c r="A747" s="19" t="s">
        <v>666</v>
      </c>
      <c r="B747" s="19" t="s">
        <v>25</v>
      </c>
      <c r="C747" s="20">
        <v>6</v>
      </c>
      <c r="D747" s="21">
        <v>10</v>
      </c>
      <c r="E747" s="22">
        <v>2.3978952727983707</v>
      </c>
      <c r="F747" s="19">
        <v>272</v>
      </c>
      <c r="G747" s="33">
        <v>5.6094717951849598</v>
      </c>
      <c r="H747" s="21">
        <v>6</v>
      </c>
      <c r="I747" s="21">
        <v>9.1395935000000001</v>
      </c>
      <c r="J747" s="31">
        <v>20</v>
      </c>
      <c r="K747" s="30">
        <v>66.666666666666671</v>
      </c>
      <c r="L747" s="30">
        <v>23.362554801682084</v>
      </c>
      <c r="M747" s="30">
        <v>83.888888888888886</v>
      </c>
      <c r="N747" s="30">
        <v>18.895767581356132</v>
      </c>
      <c r="O747" s="30">
        <v>87.222222222222229</v>
      </c>
      <c r="P747" s="30">
        <v>14.089198808552824</v>
      </c>
      <c r="Q747" s="31">
        <v>33</v>
      </c>
      <c r="R747" s="30">
        <v>63.63636363636364</v>
      </c>
      <c r="S747" s="30">
        <v>24.259516281055497</v>
      </c>
      <c r="T747" s="30">
        <v>51.178451178451184</v>
      </c>
      <c r="U747" s="30">
        <v>23.063819459293359</v>
      </c>
      <c r="V747" s="30">
        <v>57.912457912457917</v>
      </c>
      <c r="W747" s="30">
        <v>17.950028318862373</v>
      </c>
      <c r="X747" s="47">
        <v>21</v>
      </c>
      <c r="Y747" s="28">
        <v>2.1904761904761907</v>
      </c>
      <c r="Z747" s="28">
        <v>1.9395630337539334</v>
      </c>
      <c r="AA747" s="28">
        <v>0.4</v>
      </c>
      <c r="AB747" s="28">
        <v>11.964860832322376</v>
      </c>
      <c r="AC747" s="28">
        <v>33.333333333333336</v>
      </c>
      <c r="AD747" s="28">
        <v>34.832934606968351</v>
      </c>
      <c r="AE747" s="28">
        <v>3</v>
      </c>
      <c r="AF747" s="28">
        <v>7.326950970650465</v>
      </c>
      <c r="AG747" s="28">
        <v>4</v>
      </c>
      <c r="AH747" s="28">
        <v>8.2078268166812336</v>
      </c>
      <c r="AI747" s="27">
        <v>21</v>
      </c>
      <c r="AJ747" s="28">
        <v>11.428571428571427</v>
      </c>
      <c r="AK747" s="28">
        <v>19.566735620873065</v>
      </c>
      <c r="AL747" s="28">
        <v>0</v>
      </c>
      <c r="AM747" s="28">
        <v>0</v>
      </c>
      <c r="AN747" s="28">
        <v>26.666666666666664</v>
      </c>
      <c r="AO747" s="28">
        <v>33.065591380365987</v>
      </c>
      <c r="AP747" s="28">
        <v>56.190476190476183</v>
      </c>
      <c r="AQ747" s="28">
        <v>32.01190254830076</v>
      </c>
      <c r="AR747" s="28">
        <v>15.238095238095237</v>
      </c>
      <c r="AS747" s="28">
        <v>16.618979396776332</v>
      </c>
      <c r="AT747" s="28">
        <v>84.761904761904759</v>
      </c>
      <c r="AU747" s="28">
        <v>24.417012024211232</v>
      </c>
    </row>
    <row r="748" spans="1:47" x14ac:dyDescent="0.3">
      <c r="A748" s="19" t="s">
        <v>946</v>
      </c>
      <c r="B748" s="19" t="s">
        <v>39</v>
      </c>
      <c r="C748" s="20"/>
      <c r="D748" s="21"/>
      <c r="E748" s="21"/>
      <c r="F748" s="21"/>
      <c r="G748" s="21"/>
      <c r="H748" s="21"/>
      <c r="I748" s="21"/>
      <c r="J748" s="38">
        <v>21</v>
      </c>
      <c r="K748" s="33">
        <v>45.5026455026455</v>
      </c>
      <c r="L748" s="33">
        <v>30.813008697578695</v>
      </c>
      <c r="M748" s="33">
        <v>88.359788359788368</v>
      </c>
      <c r="N748" s="33">
        <v>20.630850229390372</v>
      </c>
      <c r="O748" s="33">
        <v>90.476190476190467</v>
      </c>
      <c r="P748" s="33">
        <v>20.271525454885683</v>
      </c>
      <c r="Q748" s="38">
        <v>21</v>
      </c>
      <c r="R748" s="33">
        <v>66.666666666666671</v>
      </c>
      <c r="S748" s="33">
        <v>15.713484026367723</v>
      </c>
      <c r="T748" s="33">
        <v>65.079365079365076</v>
      </c>
      <c r="U748" s="33">
        <v>24.16142070410838</v>
      </c>
      <c r="V748" s="33">
        <v>71.957671957671948</v>
      </c>
      <c r="W748" s="33">
        <v>17.784390304611524</v>
      </c>
      <c r="X748" s="47">
        <v>21</v>
      </c>
      <c r="Y748" s="28">
        <v>0.8571428571428571</v>
      </c>
      <c r="Z748" s="28">
        <v>1.6212869667555552</v>
      </c>
      <c r="AA748" s="28">
        <v>5</v>
      </c>
      <c r="AB748" s="28">
        <v>0</v>
      </c>
      <c r="AC748" s="28">
        <v>30.476190476190474</v>
      </c>
      <c r="AD748" s="28">
        <v>34.996598474164671</v>
      </c>
      <c r="AE748" s="28">
        <v>2</v>
      </c>
      <c r="AF748" s="28">
        <v>8.9442719099991592</v>
      </c>
      <c r="AG748" s="28">
        <v>28.571428571428573</v>
      </c>
      <c r="AH748" s="28">
        <v>31.350552512789033</v>
      </c>
      <c r="AI748" s="27">
        <v>21</v>
      </c>
      <c r="AJ748" s="28">
        <v>24.761904761904763</v>
      </c>
      <c r="AK748" s="28">
        <v>35.723808254306768</v>
      </c>
      <c r="AL748" s="28">
        <v>0</v>
      </c>
      <c r="AM748" s="28">
        <v>0</v>
      </c>
      <c r="AN748" s="28">
        <v>0</v>
      </c>
      <c r="AO748" s="28">
        <v>0</v>
      </c>
      <c r="AP748" s="28">
        <v>38.095238095238088</v>
      </c>
      <c r="AQ748" s="28">
        <v>43.315014442921253</v>
      </c>
      <c r="AR748" s="28">
        <v>35.238095238095234</v>
      </c>
      <c r="AS748" s="28">
        <v>36.826491499876497</v>
      </c>
      <c r="AT748" s="28">
        <v>68.571428571428569</v>
      </c>
      <c r="AU748" s="28">
        <v>36.645015252516167</v>
      </c>
    </row>
    <row r="749" spans="1:47" x14ac:dyDescent="0.3">
      <c r="A749" s="19" t="s">
        <v>667</v>
      </c>
      <c r="B749" s="19" t="s">
        <v>39</v>
      </c>
      <c r="C749" s="20">
        <v>8</v>
      </c>
      <c r="D749" s="21">
        <v>194</v>
      </c>
      <c r="E749" s="22">
        <v>5.2729995585637468</v>
      </c>
      <c r="F749" s="21">
        <v>15330</v>
      </c>
      <c r="G749" s="22">
        <v>9.6376322013104545</v>
      </c>
      <c r="H749" s="21">
        <v>3</v>
      </c>
      <c r="I749" s="21">
        <v>8.6695623333299991</v>
      </c>
      <c r="J749" s="34">
        <v>20</v>
      </c>
      <c r="K749" s="30">
        <v>83.333333333333329</v>
      </c>
      <c r="L749" s="30">
        <v>15.505349220541348</v>
      </c>
      <c r="M749" s="30">
        <v>78.888888888888886</v>
      </c>
      <c r="N749" s="30">
        <v>22.483840128558452</v>
      </c>
      <c r="O749" s="30">
        <v>66.666666666666671</v>
      </c>
      <c r="P749" s="30">
        <v>24.18254167033372</v>
      </c>
      <c r="Q749" s="31">
        <v>33</v>
      </c>
      <c r="R749" s="30">
        <v>73.400673400673398</v>
      </c>
      <c r="S749" s="30">
        <v>18.202265905657523</v>
      </c>
      <c r="T749" s="30">
        <v>60.606060606060595</v>
      </c>
      <c r="U749" s="30">
        <v>20.617569572676963</v>
      </c>
      <c r="V749" s="30">
        <v>58.585858585858581</v>
      </c>
      <c r="W749" s="30">
        <v>22.442094086357454</v>
      </c>
      <c r="X749" s="47">
        <v>21</v>
      </c>
      <c r="Y749" s="28">
        <v>1.8571428571428572</v>
      </c>
      <c r="Z749" s="28">
        <v>1.7968225924034427</v>
      </c>
      <c r="AA749" s="28">
        <v>0.2</v>
      </c>
      <c r="AB749" s="28">
        <v>10.462967275611939</v>
      </c>
      <c r="AC749" s="28">
        <v>95</v>
      </c>
      <c r="AD749" s="28">
        <v>12.773327473170102</v>
      </c>
      <c r="AE749" s="28">
        <v>60.952380952380949</v>
      </c>
      <c r="AF749" s="28">
        <v>37.670248460125919</v>
      </c>
      <c r="AG749" s="28">
        <v>14.285714285714286</v>
      </c>
      <c r="AH749" s="28">
        <v>26.939084723024383</v>
      </c>
      <c r="AI749" s="27">
        <v>21</v>
      </c>
      <c r="AJ749" s="28">
        <v>32.38095238095238</v>
      </c>
      <c r="AK749" s="28">
        <v>31.289736640752011</v>
      </c>
      <c r="AL749" s="28">
        <v>1</v>
      </c>
      <c r="AM749" s="28">
        <v>4.4721359549995796</v>
      </c>
      <c r="AN749" s="28">
        <v>0</v>
      </c>
      <c r="AO749" s="28">
        <v>0</v>
      </c>
      <c r="AP749" s="28">
        <v>43.80952380952381</v>
      </c>
      <c r="AQ749" s="28">
        <v>37.212389129991436</v>
      </c>
      <c r="AR749" s="28">
        <v>80</v>
      </c>
      <c r="AS749" s="28">
        <v>28.284271247461902</v>
      </c>
      <c r="AT749" s="28">
        <v>83.809523809523824</v>
      </c>
      <c r="AU749" s="28">
        <v>19.615348703551128</v>
      </c>
    </row>
    <row r="750" spans="1:47" x14ac:dyDescent="0.3">
      <c r="A750" s="19" t="s">
        <v>668</v>
      </c>
      <c r="B750" s="19" t="s">
        <v>25</v>
      </c>
      <c r="C750" s="20">
        <v>6</v>
      </c>
      <c r="D750" s="21">
        <v>317</v>
      </c>
      <c r="E750" s="22">
        <v>5.7620513827801769</v>
      </c>
      <c r="F750" s="21">
        <v>24053</v>
      </c>
      <c r="G750" s="22">
        <v>10.088056581870562</v>
      </c>
      <c r="H750" s="21">
        <v>7</v>
      </c>
      <c r="I750" s="21">
        <v>8.5501857142900004</v>
      </c>
      <c r="J750" s="34">
        <v>20</v>
      </c>
      <c r="K750" s="30">
        <v>80.555555555555557</v>
      </c>
      <c r="L750" s="30">
        <v>13.903501085343557</v>
      </c>
      <c r="M750" s="30">
        <v>69.444444444444443</v>
      </c>
      <c r="N750" s="30">
        <v>25.20223594358654</v>
      </c>
      <c r="O750" s="30">
        <v>50.555555555555557</v>
      </c>
      <c r="P750" s="30">
        <v>29.391710473778133</v>
      </c>
      <c r="Q750" s="31">
        <v>33</v>
      </c>
      <c r="R750" s="30">
        <v>84.17508417508418</v>
      </c>
      <c r="S750" s="30">
        <v>18.846009956571766</v>
      </c>
      <c r="T750" s="30">
        <v>59.259259259259252</v>
      </c>
      <c r="U750" s="30">
        <v>32.115083696341905</v>
      </c>
      <c r="V750" s="30">
        <v>63.63636363636364</v>
      </c>
      <c r="W750" s="30">
        <v>26.537989202867976</v>
      </c>
      <c r="X750" s="47">
        <v>21</v>
      </c>
      <c r="Y750" s="28">
        <v>3.7619047619047619</v>
      </c>
      <c r="Z750" s="28">
        <v>1.5781242633190169</v>
      </c>
      <c r="AA750" s="28">
        <v>2.4761904761904763</v>
      </c>
      <c r="AB750" s="28">
        <v>41.288762451324509</v>
      </c>
      <c r="AC750" s="28">
        <v>47.61904761904762</v>
      </c>
      <c r="AD750" s="28">
        <v>42.650294477853478</v>
      </c>
      <c r="AE750" s="28">
        <v>48.571428571428569</v>
      </c>
      <c r="AF750" s="28">
        <v>42.694931114327183</v>
      </c>
      <c r="AG750" s="28">
        <v>52.380952380952387</v>
      </c>
      <c r="AH750" s="28">
        <v>42.178757912575136</v>
      </c>
      <c r="AI750" s="27">
        <v>21</v>
      </c>
      <c r="AJ750" s="28">
        <v>95</v>
      </c>
      <c r="AK750" s="28">
        <v>11.002392084403615</v>
      </c>
      <c r="AL750" s="28">
        <v>30.476190476190474</v>
      </c>
      <c r="AM750" s="28">
        <v>34.420370491351555</v>
      </c>
      <c r="AN750" s="28">
        <v>29.523809523809526</v>
      </c>
      <c r="AO750" s="28">
        <v>32.01190254830076</v>
      </c>
      <c r="AP750" s="28">
        <v>33.333333333333336</v>
      </c>
      <c r="AQ750" s="28">
        <v>33.665016461206925</v>
      </c>
      <c r="AR750" s="28">
        <v>28.571428571428573</v>
      </c>
      <c r="AS750" s="28">
        <v>32.601489887076369</v>
      </c>
      <c r="AT750" s="28">
        <v>48.571428571428569</v>
      </c>
      <c r="AU750" s="28">
        <v>37.186787208054724</v>
      </c>
    </row>
    <row r="751" spans="1:47" x14ac:dyDescent="0.3">
      <c r="A751" s="19" t="s">
        <v>669</v>
      </c>
      <c r="B751" s="19" t="s">
        <v>25</v>
      </c>
      <c r="C751" s="20">
        <v>6</v>
      </c>
      <c r="D751" s="21">
        <v>67</v>
      </c>
      <c r="E751" s="22">
        <v>4.219507705176107</v>
      </c>
      <c r="F751" s="21">
        <v>4600</v>
      </c>
      <c r="G751" s="22">
        <v>8.4340289501554686</v>
      </c>
      <c r="H751" s="21">
        <v>7</v>
      </c>
      <c r="I751" s="21">
        <v>31.3804842857</v>
      </c>
      <c r="J751" s="34">
        <v>20</v>
      </c>
      <c r="K751" s="30">
        <v>88.888888888888886</v>
      </c>
      <c r="L751" s="30">
        <v>14.419681878290005</v>
      </c>
      <c r="M751" s="30">
        <v>86.666666666666671</v>
      </c>
      <c r="N751" s="30">
        <v>16.361732878702743</v>
      </c>
      <c r="O751" s="30">
        <v>69.444444444444443</v>
      </c>
      <c r="P751" s="30">
        <v>29.258765756935702</v>
      </c>
      <c r="Q751" s="31">
        <v>33</v>
      </c>
      <c r="R751" s="30">
        <v>78.787878787878796</v>
      </c>
      <c r="S751" s="30">
        <v>21.40216693980814</v>
      </c>
      <c r="T751" s="30">
        <v>63.63636363636364</v>
      </c>
      <c r="U751" s="30">
        <v>23.614824425769768</v>
      </c>
      <c r="V751" s="30">
        <v>67.676767676767682</v>
      </c>
      <c r="W751" s="30">
        <v>20.100756305184245</v>
      </c>
      <c r="X751" s="47">
        <v>20</v>
      </c>
      <c r="Y751" s="28">
        <v>2</v>
      </c>
      <c r="Z751" s="28">
        <v>1.7770466332772772</v>
      </c>
      <c r="AA751" s="28">
        <v>0.42105263157894735</v>
      </c>
      <c r="AB751" s="28">
        <v>16.754156331667822</v>
      </c>
      <c r="AC751" s="28">
        <v>91.999999999999986</v>
      </c>
      <c r="AD751" s="28">
        <v>15.078740698501045</v>
      </c>
      <c r="AE751" s="28">
        <v>73</v>
      </c>
      <c r="AF751" s="28">
        <v>35.703457004963312</v>
      </c>
      <c r="AG751" s="28">
        <v>18</v>
      </c>
      <c r="AH751" s="28">
        <v>29.664793948382645</v>
      </c>
      <c r="AI751" s="27">
        <v>20</v>
      </c>
      <c r="AJ751" s="28">
        <v>25</v>
      </c>
      <c r="AK751" s="28">
        <v>31.705885224903227</v>
      </c>
      <c r="AL751" s="28">
        <v>0</v>
      </c>
      <c r="AM751" s="28">
        <v>0</v>
      </c>
      <c r="AN751" s="28">
        <v>2</v>
      </c>
      <c r="AO751" s="28">
        <v>6.1558701125109252</v>
      </c>
      <c r="AP751" s="28">
        <v>32</v>
      </c>
      <c r="AQ751" s="28">
        <v>38.058127287500348</v>
      </c>
      <c r="AR751" s="28">
        <v>79</v>
      </c>
      <c r="AS751" s="28">
        <v>28.6356421265527</v>
      </c>
      <c r="AT751" s="28">
        <v>87.368421052631575</v>
      </c>
      <c r="AU751" s="28">
        <v>16.613951721756798</v>
      </c>
    </row>
    <row r="752" spans="1:47" x14ac:dyDescent="0.3">
      <c r="A752" s="19" t="s">
        <v>670</v>
      </c>
      <c r="B752" s="19" t="s">
        <v>39</v>
      </c>
      <c r="C752" s="20">
        <v>7</v>
      </c>
      <c r="D752" s="21">
        <v>426</v>
      </c>
      <c r="E752" s="22">
        <v>6.0567840132286248</v>
      </c>
      <c r="F752" s="21">
        <v>42185</v>
      </c>
      <c r="G752" s="22">
        <v>10.649843691427217</v>
      </c>
      <c r="H752" s="21">
        <v>5</v>
      </c>
      <c r="I752" s="21">
        <v>7.2698840000000002</v>
      </c>
      <c r="J752" s="34">
        <v>20</v>
      </c>
      <c r="K752" s="30">
        <v>70</v>
      </c>
      <c r="L752" s="30">
        <v>12.539735414374118</v>
      </c>
      <c r="M752" s="30">
        <v>63.888888888888886</v>
      </c>
      <c r="N752" s="30">
        <v>26.946629802255515</v>
      </c>
      <c r="O752" s="30">
        <v>48.333333333333329</v>
      </c>
      <c r="P752" s="30">
        <v>27.754376107425127</v>
      </c>
      <c r="Q752" s="31">
        <v>33</v>
      </c>
      <c r="R752" s="30">
        <v>89.225589225589232</v>
      </c>
      <c r="S752" s="30">
        <v>15.586489204321273</v>
      </c>
      <c r="T752" s="30">
        <v>82.154882154882159</v>
      </c>
      <c r="U752" s="30">
        <v>23.560303822298806</v>
      </c>
      <c r="V752" s="30">
        <v>77.777777777777771</v>
      </c>
      <c r="W752" s="30">
        <v>19.837301190396808</v>
      </c>
      <c r="X752" s="47">
        <v>20</v>
      </c>
      <c r="Y752" s="28">
        <v>2.6</v>
      </c>
      <c r="Z752" s="28">
        <v>1.8467610337532774</v>
      </c>
      <c r="AA752" s="28">
        <v>1.4</v>
      </c>
      <c r="AB752" s="28">
        <v>33.965927199567446</v>
      </c>
      <c r="AC752" s="28">
        <v>47</v>
      </c>
      <c r="AD752" s="28">
        <v>31.304951684997054</v>
      </c>
      <c r="AE752" s="28">
        <v>22.000000000000004</v>
      </c>
      <c r="AF752" s="28">
        <v>31.051739505473591</v>
      </c>
      <c r="AG752" s="28">
        <v>21</v>
      </c>
      <c r="AH752" s="28">
        <v>27.125439603519986</v>
      </c>
      <c r="AI752" s="27">
        <v>20</v>
      </c>
      <c r="AJ752" s="28">
        <v>53</v>
      </c>
      <c r="AK752" s="28">
        <v>36.288319129757966</v>
      </c>
      <c r="AL752" s="28">
        <v>3.1578947368421053</v>
      </c>
      <c r="AM752" s="28">
        <v>13.764944032233705</v>
      </c>
      <c r="AN752" s="28">
        <v>15</v>
      </c>
      <c r="AO752" s="28">
        <v>33.007176253210858</v>
      </c>
      <c r="AP752" s="28">
        <v>48</v>
      </c>
      <c r="AQ752" s="28">
        <v>36.935220675065544</v>
      </c>
      <c r="AR752" s="28">
        <v>38</v>
      </c>
      <c r="AS752" s="28">
        <v>39.416801119907177</v>
      </c>
      <c r="AT752" s="28">
        <v>59</v>
      </c>
      <c r="AU752" s="28">
        <v>34.625819389886679</v>
      </c>
    </row>
    <row r="753" spans="1:47" x14ac:dyDescent="0.3">
      <c r="A753" s="19" t="s">
        <v>671</v>
      </c>
      <c r="B753" s="19" t="s">
        <v>25</v>
      </c>
      <c r="C753" s="20">
        <v>11</v>
      </c>
      <c r="D753" s="21">
        <v>38</v>
      </c>
      <c r="E753" s="22">
        <v>3.6635616461296463</v>
      </c>
      <c r="F753" s="21">
        <v>4884</v>
      </c>
      <c r="G753" s="22">
        <v>8.4939245644768828</v>
      </c>
      <c r="H753" s="21">
        <v>0</v>
      </c>
      <c r="I753" s="21">
        <v>0</v>
      </c>
      <c r="J753" s="34">
        <v>20</v>
      </c>
      <c r="K753" s="30">
        <v>65</v>
      </c>
      <c r="L753" s="30">
        <v>28.675550552346536</v>
      </c>
      <c r="M753" s="30">
        <v>79.444444444444443</v>
      </c>
      <c r="N753" s="30">
        <v>20.794798669905344</v>
      </c>
      <c r="O753" s="30">
        <v>62.222222222222221</v>
      </c>
      <c r="P753" s="30">
        <v>24.289781849045159</v>
      </c>
      <c r="Q753" s="31">
        <v>34</v>
      </c>
      <c r="R753" s="30">
        <v>73.856209150326805</v>
      </c>
      <c r="S753" s="30">
        <v>19.124565176755613</v>
      </c>
      <c r="T753" s="30">
        <v>68.954248366013076</v>
      </c>
      <c r="U753" s="30">
        <v>20.97143439815439</v>
      </c>
      <c r="V753" s="30">
        <v>71.568627450980387</v>
      </c>
      <c r="W753" s="30">
        <v>20.321246517177137</v>
      </c>
      <c r="X753" s="47">
        <v>20</v>
      </c>
      <c r="Y753" s="28">
        <v>2.4</v>
      </c>
      <c r="Z753" s="28">
        <v>2.036508880671192</v>
      </c>
      <c r="AA753" s="28">
        <v>3.15</v>
      </c>
      <c r="AB753" s="28">
        <v>31.304951684997057</v>
      </c>
      <c r="AC753" s="28">
        <v>74</v>
      </c>
      <c r="AD753" s="28">
        <v>32.509108035489952</v>
      </c>
      <c r="AE753" s="28">
        <v>45.999999999999993</v>
      </c>
      <c r="AF753" s="28">
        <v>40.574817183490602</v>
      </c>
      <c r="AG753" s="28">
        <v>39</v>
      </c>
      <c r="AH753" s="28">
        <v>31.43916431191483</v>
      </c>
      <c r="AI753" s="27">
        <v>20</v>
      </c>
      <c r="AJ753" s="28">
        <v>42</v>
      </c>
      <c r="AK753" s="28">
        <v>33.02311789927586</v>
      </c>
      <c r="AL753" s="28">
        <v>2</v>
      </c>
      <c r="AM753" s="28">
        <v>6.1558701125109252</v>
      </c>
      <c r="AN753" s="28">
        <v>3.1578947368421053</v>
      </c>
      <c r="AO753" s="28">
        <v>10.029197142425581</v>
      </c>
      <c r="AP753" s="28">
        <v>58</v>
      </c>
      <c r="AQ753" s="28">
        <v>38.879029660839294</v>
      </c>
      <c r="AR753" s="28">
        <v>62</v>
      </c>
      <c r="AS753" s="28">
        <v>36.649118607912555</v>
      </c>
      <c r="AT753" s="28">
        <v>73</v>
      </c>
      <c r="AU753" s="28">
        <v>28.488224714229233</v>
      </c>
    </row>
    <row r="754" spans="1:47" x14ac:dyDescent="0.3">
      <c r="A754" s="19" t="s">
        <v>672</v>
      </c>
      <c r="B754" s="19" t="s">
        <v>25</v>
      </c>
      <c r="C754" s="20">
        <v>9</v>
      </c>
      <c r="D754" s="21">
        <v>15</v>
      </c>
      <c r="E754" s="22">
        <v>2.7725887222397811</v>
      </c>
      <c r="F754" s="21">
        <v>1950</v>
      </c>
      <c r="G754" s="22">
        <v>7.5760973406231109</v>
      </c>
      <c r="H754" s="21">
        <v>2</v>
      </c>
      <c r="I754" s="21">
        <v>2.8202175</v>
      </c>
      <c r="J754" s="34">
        <v>20</v>
      </c>
      <c r="K754" s="30">
        <v>60.555555555555557</v>
      </c>
      <c r="L754" s="30">
        <v>26.850003297262891</v>
      </c>
      <c r="M754" s="30">
        <v>64.444444444444443</v>
      </c>
      <c r="N754" s="30">
        <v>25.131234497501737</v>
      </c>
      <c r="O754" s="30">
        <v>58.333333333333336</v>
      </c>
      <c r="P754" s="30">
        <v>23.604660281489934</v>
      </c>
      <c r="Q754" s="31">
        <v>35</v>
      </c>
      <c r="R754" s="30">
        <v>75.238095238095241</v>
      </c>
      <c r="S754" s="30">
        <v>21.233856148968286</v>
      </c>
      <c r="T754" s="30">
        <v>63.492063492063494</v>
      </c>
      <c r="U754" s="30">
        <v>22.315397566819279</v>
      </c>
      <c r="V754" s="30">
        <v>59.047619047619051</v>
      </c>
      <c r="W754" s="30">
        <v>22.830153169983621</v>
      </c>
      <c r="X754" s="48">
        <v>21</v>
      </c>
      <c r="Y754" s="37">
        <v>1.9047619047619047</v>
      </c>
      <c r="Z754" s="37">
        <v>1.7579750255553093</v>
      </c>
      <c r="AA754" s="37">
        <v>0.5714285714285714</v>
      </c>
      <c r="AB754" s="37">
        <v>23.299294900428702</v>
      </c>
      <c r="AC754" s="37">
        <v>14.285714285714286</v>
      </c>
      <c r="AD754" s="37">
        <v>26.939084723024383</v>
      </c>
      <c r="AE754" s="37">
        <v>15.238095238095237</v>
      </c>
      <c r="AF754" s="37">
        <v>28.216847382201941</v>
      </c>
      <c r="AG754" s="37">
        <v>19.047619047619044</v>
      </c>
      <c r="AH754" s="37">
        <v>28.619008002508036</v>
      </c>
      <c r="AI754" s="27">
        <v>21</v>
      </c>
      <c r="AJ754" s="37">
        <v>48.571428571428569</v>
      </c>
      <c r="AK754" s="37">
        <v>34.39269025326665</v>
      </c>
      <c r="AL754" s="37">
        <v>0</v>
      </c>
      <c r="AM754" s="37">
        <v>0</v>
      </c>
      <c r="AN754" s="37">
        <v>0</v>
      </c>
      <c r="AO754" s="37">
        <v>0</v>
      </c>
      <c r="AP754" s="37">
        <v>12.380952380952381</v>
      </c>
      <c r="AQ754" s="37">
        <v>26.439508676365733</v>
      </c>
      <c r="AR754" s="37">
        <v>20.952380952380956</v>
      </c>
      <c r="AS754" s="37">
        <v>32.543011831230665</v>
      </c>
      <c r="AT754" s="37">
        <v>39.047619047619051</v>
      </c>
      <c r="AU754" s="37">
        <v>36.592999590736191</v>
      </c>
    </row>
    <row r="755" spans="1:47" x14ac:dyDescent="0.3">
      <c r="A755" s="19" t="s">
        <v>947</v>
      </c>
      <c r="B755" s="19" t="s">
        <v>39</v>
      </c>
      <c r="C755" s="20"/>
      <c r="D755" s="21"/>
      <c r="E755" s="21"/>
      <c r="F755" s="21"/>
      <c r="G755" s="21"/>
      <c r="H755" s="21"/>
      <c r="I755" s="21"/>
      <c r="J755" s="38">
        <v>22</v>
      </c>
      <c r="K755" s="33">
        <v>90.476190476190467</v>
      </c>
      <c r="L755" s="33">
        <v>10.113988775920024</v>
      </c>
      <c r="M755" s="33">
        <v>59.788359788359799</v>
      </c>
      <c r="N755" s="33">
        <v>31.520361922976676</v>
      </c>
      <c r="O755" s="33">
        <v>30.68783068783069</v>
      </c>
      <c r="P755" s="33">
        <v>28.088212435763278</v>
      </c>
      <c r="Q755" s="38">
        <v>22</v>
      </c>
      <c r="R755" s="33">
        <v>87.830687830687836</v>
      </c>
      <c r="S755" s="33">
        <v>13.565006680117365</v>
      </c>
      <c r="T755" s="33">
        <v>76.719576719576722</v>
      </c>
      <c r="U755" s="33">
        <v>24.31906276234831</v>
      </c>
      <c r="V755" s="33">
        <v>81.481481481481467</v>
      </c>
      <c r="W755" s="33">
        <v>19.979413272979532</v>
      </c>
      <c r="X755" s="48">
        <v>22</v>
      </c>
      <c r="Y755" s="37">
        <v>4.95</v>
      </c>
      <c r="Z755" s="37">
        <v>0.22360679774997894</v>
      </c>
      <c r="AA755" s="37">
        <v>0</v>
      </c>
      <c r="AB755" s="37">
        <v>0</v>
      </c>
      <c r="AC755" s="37">
        <v>9.5238095238095219</v>
      </c>
      <c r="AD755" s="37">
        <v>17.457431218879389</v>
      </c>
      <c r="AE755" s="37">
        <v>40.909090909090907</v>
      </c>
      <c r="AF755" s="37">
        <v>42.973867021170506</v>
      </c>
      <c r="AG755" s="37">
        <v>3.8095238095238093</v>
      </c>
      <c r="AH755" s="37">
        <v>10.23532631438318</v>
      </c>
      <c r="AI755" s="27">
        <v>22</v>
      </c>
      <c r="AJ755" s="37">
        <v>80.909090909090907</v>
      </c>
      <c r="AK755" s="37">
        <v>31.759376704494819</v>
      </c>
      <c r="AL755" s="37">
        <v>3.8095238095238093</v>
      </c>
      <c r="AM755" s="37">
        <v>13.592715135759477</v>
      </c>
      <c r="AN755" s="37">
        <v>2.8571428571428568</v>
      </c>
      <c r="AO755" s="37">
        <v>9.5618288746751485</v>
      </c>
      <c r="AP755" s="37">
        <v>14.545454545454547</v>
      </c>
      <c r="AQ755" s="37">
        <v>29.069256010803667</v>
      </c>
      <c r="AR755" s="37">
        <v>38.18181818181818</v>
      </c>
      <c r="AS755" s="37">
        <v>41.362090261766397</v>
      </c>
      <c r="AT755" s="37">
        <v>44.545454545454547</v>
      </c>
      <c r="AU755" s="37">
        <v>44.048379541814469</v>
      </c>
    </row>
    <row r="756" spans="1:47" x14ac:dyDescent="0.3">
      <c r="A756" s="19" t="s">
        <v>948</v>
      </c>
      <c r="B756" s="19" t="s">
        <v>39</v>
      </c>
      <c r="C756" s="20"/>
      <c r="D756" s="21"/>
      <c r="E756" s="21"/>
      <c r="F756" s="21"/>
      <c r="G756" s="21"/>
      <c r="H756" s="21"/>
      <c r="I756" s="21"/>
      <c r="J756" s="38">
        <v>21</v>
      </c>
      <c r="K756" s="33">
        <v>81.481481481481467</v>
      </c>
      <c r="L756" s="33">
        <v>21.179227341475269</v>
      </c>
      <c r="M756" s="33">
        <v>65.079365079365076</v>
      </c>
      <c r="N756" s="33">
        <v>30.688742916563747</v>
      </c>
      <c r="O756" s="33">
        <v>43.915343915343918</v>
      </c>
      <c r="P756" s="33">
        <v>29.075506317298927</v>
      </c>
      <c r="Q756" s="38">
        <v>21</v>
      </c>
      <c r="R756" s="33">
        <v>32.804232804232804</v>
      </c>
      <c r="S756" s="33">
        <v>21.794831892834583</v>
      </c>
      <c r="T756" s="33">
        <v>63.492063492063494</v>
      </c>
      <c r="U756" s="33">
        <v>27.021449445925924</v>
      </c>
      <c r="V756" s="33">
        <v>41.798941798941797</v>
      </c>
      <c r="W756" s="33">
        <v>28.739949806386296</v>
      </c>
      <c r="X756" s="47">
        <v>21</v>
      </c>
      <c r="Y756" s="28">
        <v>2.5714285714285716</v>
      </c>
      <c r="Z756" s="28">
        <v>2.0389072703639215</v>
      </c>
      <c r="AA756" s="28">
        <v>1.0476190476190477</v>
      </c>
      <c r="AB756" s="28">
        <v>33.749779540726173</v>
      </c>
      <c r="AC756" s="28">
        <v>35.238095238095234</v>
      </c>
      <c r="AD756" s="28">
        <v>38.421224293227255</v>
      </c>
      <c r="AE756" s="28">
        <v>20.952380952380956</v>
      </c>
      <c r="AF756" s="28">
        <v>34.914862437758778</v>
      </c>
      <c r="AG756" s="28">
        <v>6</v>
      </c>
      <c r="AH756" s="28">
        <v>11.424811411549589</v>
      </c>
      <c r="AI756" s="27">
        <v>21</v>
      </c>
      <c r="AJ756" s="28">
        <v>51.428571428571431</v>
      </c>
      <c r="AK756" s="28">
        <v>40.77814540727843</v>
      </c>
      <c r="AL756" s="28">
        <v>14.285714285714286</v>
      </c>
      <c r="AM756" s="28">
        <v>29.081167199998795</v>
      </c>
      <c r="AN756" s="28">
        <v>14.285714285714286</v>
      </c>
      <c r="AO756" s="28">
        <v>29.081167199998795</v>
      </c>
      <c r="AP756" s="28">
        <v>33.333333333333336</v>
      </c>
      <c r="AQ756" s="28">
        <v>42.583251793790168</v>
      </c>
      <c r="AR756" s="28">
        <v>36.19047619047619</v>
      </c>
      <c r="AS756" s="28">
        <v>37.212389129991436</v>
      </c>
      <c r="AT756" s="28">
        <v>46.666666666666671</v>
      </c>
      <c r="AU756" s="28">
        <v>42.583251793790168</v>
      </c>
    </row>
    <row r="757" spans="1:47" x14ac:dyDescent="0.3">
      <c r="A757" s="19" t="s">
        <v>949</v>
      </c>
      <c r="B757" s="19" t="s">
        <v>39</v>
      </c>
      <c r="C757" s="20"/>
      <c r="D757" s="21"/>
      <c r="E757" s="21"/>
      <c r="F757" s="21"/>
      <c r="G757" s="21"/>
      <c r="H757" s="21"/>
      <c r="I757" s="21"/>
      <c r="J757" s="38">
        <v>21</v>
      </c>
      <c r="K757" s="33">
        <v>43.915343915343918</v>
      </c>
      <c r="L757" s="33">
        <v>24.963229866847509</v>
      </c>
      <c r="M757" s="33">
        <v>78.306878306878303</v>
      </c>
      <c r="N757" s="33">
        <v>24.210035281841922</v>
      </c>
      <c r="O757" s="33">
        <v>79.894179894179899</v>
      </c>
      <c r="P757" s="33">
        <v>24.499697055080315</v>
      </c>
      <c r="Q757" s="38">
        <v>21</v>
      </c>
      <c r="R757" s="33">
        <v>79.365079365079367</v>
      </c>
      <c r="S757" s="33">
        <v>15.825325181732738</v>
      </c>
      <c r="T757" s="33">
        <v>51.851851851851855</v>
      </c>
      <c r="U757" s="33">
        <v>22.036258934286693</v>
      </c>
      <c r="V757" s="33">
        <v>59.788359788359799</v>
      </c>
      <c r="W757" s="33">
        <v>16.283063410398025</v>
      </c>
      <c r="X757" s="47">
        <v>21</v>
      </c>
      <c r="Y757" s="28">
        <v>2.6666666666666665</v>
      </c>
      <c r="Z757" s="28">
        <v>2.1525179054617252</v>
      </c>
      <c r="AA757" s="28">
        <v>0.25</v>
      </c>
      <c r="AB757" s="28">
        <v>14.327007988227578</v>
      </c>
      <c r="AC757" s="28">
        <v>33.333333333333336</v>
      </c>
      <c r="AD757" s="28">
        <v>36.514837167011066</v>
      </c>
      <c r="AE757" s="28">
        <v>7</v>
      </c>
      <c r="AF757" s="28">
        <v>18.666040089734594</v>
      </c>
      <c r="AG757" s="28">
        <v>10.476190476190478</v>
      </c>
      <c r="AH757" s="28">
        <v>19.615348703551124</v>
      </c>
      <c r="AI757" s="27">
        <v>21</v>
      </c>
      <c r="AJ757" s="28">
        <v>45.714285714285708</v>
      </c>
      <c r="AK757" s="28">
        <v>36.955571781725766</v>
      </c>
      <c r="AL757" s="28">
        <v>8</v>
      </c>
      <c r="AM757" s="28">
        <v>13.611140947574413</v>
      </c>
      <c r="AN757" s="28">
        <v>52.380952380952387</v>
      </c>
      <c r="AO757" s="28">
        <v>37.670248460125919</v>
      </c>
      <c r="AP757" s="28">
        <v>43.80952380952381</v>
      </c>
      <c r="AQ757" s="28">
        <v>34.996598474164671</v>
      </c>
      <c r="AR757" s="28">
        <v>19.047619047619044</v>
      </c>
      <c r="AS757" s="28">
        <v>32.543011831230665</v>
      </c>
      <c r="AT757" s="28">
        <v>79.047619047619051</v>
      </c>
      <c r="AU757" s="28">
        <v>31.922525261132137</v>
      </c>
    </row>
    <row r="758" spans="1:47" x14ac:dyDescent="0.3">
      <c r="A758" s="19" t="s">
        <v>950</v>
      </c>
      <c r="B758" s="19" t="s">
        <v>39</v>
      </c>
      <c r="C758" s="20"/>
      <c r="D758" s="21"/>
      <c r="E758" s="21"/>
      <c r="F758" s="21"/>
      <c r="G758" s="21"/>
      <c r="H758" s="21"/>
      <c r="I758" s="21"/>
      <c r="J758" s="38">
        <v>21</v>
      </c>
      <c r="K758" s="33">
        <v>59.259259259259252</v>
      </c>
      <c r="L758" s="33">
        <v>27.962349760262029</v>
      </c>
      <c r="M758" s="33">
        <v>92.063492063492077</v>
      </c>
      <c r="N758" s="33">
        <v>14.966158179457977</v>
      </c>
      <c r="O758" s="33">
        <v>93.121693121693127</v>
      </c>
      <c r="P758" s="33">
        <v>19.712811675418088</v>
      </c>
      <c r="Q758" s="38">
        <v>21</v>
      </c>
      <c r="R758" s="33">
        <v>63.492063492063494</v>
      </c>
      <c r="S758" s="33">
        <v>18.968087931796397</v>
      </c>
      <c r="T758" s="33">
        <v>53.968253968253961</v>
      </c>
      <c r="U758" s="33">
        <v>26.593815833091231</v>
      </c>
      <c r="V758" s="33">
        <v>62.962962962962969</v>
      </c>
      <c r="W758" s="33">
        <v>21.468706290651014</v>
      </c>
      <c r="X758" s="47">
        <v>21</v>
      </c>
      <c r="Y758" s="28">
        <v>1.0952380952380953</v>
      </c>
      <c r="Z758" s="28">
        <v>1.8139669761261339</v>
      </c>
      <c r="AA758" s="28">
        <v>0.90476190476190477</v>
      </c>
      <c r="AB758" s="28">
        <v>32.80534218980921</v>
      </c>
      <c r="AC758" s="28">
        <v>83.809523809523824</v>
      </c>
      <c r="AD758" s="28">
        <v>28.013602138281055</v>
      </c>
      <c r="AE758" s="28">
        <v>4</v>
      </c>
      <c r="AF758" s="28">
        <v>10.462967275611939</v>
      </c>
      <c r="AG758" s="28">
        <v>64.761904761904759</v>
      </c>
      <c r="AH758" s="28">
        <v>33.40943693315522</v>
      </c>
      <c r="AI758" s="27">
        <v>21</v>
      </c>
      <c r="AJ758" s="28">
        <v>9</v>
      </c>
      <c r="AK758" s="28">
        <v>19.973666874689101</v>
      </c>
      <c r="AL758" s="28">
        <v>0</v>
      </c>
      <c r="AM758" s="28">
        <v>0</v>
      </c>
      <c r="AN758" s="28">
        <v>1</v>
      </c>
      <c r="AO758" s="28">
        <v>4.4721359549995796</v>
      </c>
      <c r="AP758" s="28">
        <v>90.476190476190467</v>
      </c>
      <c r="AQ758" s="28">
        <v>16.271505915615332</v>
      </c>
      <c r="AR758" s="28">
        <v>27.61904761904762</v>
      </c>
      <c r="AS758" s="28">
        <v>33.749779540726173</v>
      </c>
      <c r="AT758" s="28">
        <v>84.761904761904759</v>
      </c>
      <c r="AU758" s="28">
        <v>18.873009198071088</v>
      </c>
    </row>
    <row r="759" spans="1:47" x14ac:dyDescent="0.3">
      <c r="A759" s="19" t="s">
        <v>951</v>
      </c>
      <c r="B759" s="19" t="s">
        <v>39</v>
      </c>
      <c r="C759" s="20"/>
      <c r="D759" s="21"/>
      <c r="E759" s="21"/>
      <c r="F759" s="21"/>
      <c r="G759" s="21"/>
      <c r="H759" s="21"/>
      <c r="I759" s="21"/>
      <c r="J759" s="38">
        <v>21</v>
      </c>
      <c r="K759" s="33">
        <v>71.428571428571431</v>
      </c>
      <c r="L759" s="33">
        <v>23.457718351633222</v>
      </c>
      <c r="M759" s="33">
        <v>51.851851851851855</v>
      </c>
      <c r="N759" s="33">
        <v>32.07501495497921</v>
      </c>
      <c r="O759" s="33">
        <v>35.978835978835974</v>
      </c>
      <c r="P759" s="33">
        <v>30.0009797997945</v>
      </c>
      <c r="Q759" s="38">
        <v>21</v>
      </c>
      <c r="R759" s="33">
        <v>30.68783068783069</v>
      </c>
      <c r="S759" s="33">
        <v>16.064976822445228</v>
      </c>
      <c r="T759" s="33">
        <v>42.857142857142861</v>
      </c>
      <c r="U759" s="33">
        <v>23.644933757915787</v>
      </c>
      <c r="V759" s="33">
        <v>35.449735449735456</v>
      </c>
      <c r="W759" s="33">
        <v>18.128160897319574</v>
      </c>
      <c r="X759" s="47">
        <v>21</v>
      </c>
      <c r="Y759" s="28">
        <v>2.0476190476190474</v>
      </c>
      <c r="Z759" s="28">
        <v>1.9615348703551123</v>
      </c>
      <c r="AA759" s="28">
        <v>0</v>
      </c>
      <c r="AB759" s="28">
        <v>0</v>
      </c>
      <c r="AC759" s="28">
        <v>16</v>
      </c>
      <c r="AD759" s="28">
        <v>34.70173664697186</v>
      </c>
      <c r="AE759" s="28">
        <v>16</v>
      </c>
      <c r="AF759" s="28">
        <v>29.451119181664922</v>
      </c>
      <c r="AG759" s="28">
        <v>0</v>
      </c>
      <c r="AH759" s="28">
        <v>0</v>
      </c>
      <c r="AI759" s="27">
        <v>21</v>
      </c>
      <c r="AJ759" s="28">
        <v>22.000000000000004</v>
      </c>
      <c r="AK759" s="28">
        <v>28.209740758897635</v>
      </c>
      <c r="AL759" s="28">
        <v>48</v>
      </c>
      <c r="AM759" s="28">
        <v>42.252374582912338</v>
      </c>
      <c r="AN759" s="28">
        <v>48</v>
      </c>
      <c r="AO759" s="28">
        <v>42.252374582912338</v>
      </c>
      <c r="AP759" s="28">
        <v>22.999999999999996</v>
      </c>
      <c r="AQ759" s="28">
        <v>37.430637605829631</v>
      </c>
      <c r="AR759" s="28">
        <v>12</v>
      </c>
      <c r="AS759" s="28">
        <v>30.710875837996575</v>
      </c>
      <c r="AT759" s="28">
        <v>59</v>
      </c>
      <c r="AU759" s="28">
        <v>43.757706088245335</v>
      </c>
    </row>
    <row r="760" spans="1:47" x14ac:dyDescent="0.3">
      <c r="A760" s="19" t="s">
        <v>673</v>
      </c>
      <c r="B760" s="19" t="s">
        <v>25</v>
      </c>
      <c r="C760" s="20">
        <v>5</v>
      </c>
      <c r="D760" s="21">
        <v>217</v>
      </c>
      <c r="E760" s="22">
        <v>5.3844950627890888</v>
      </c>
      <c r="F760" s="19">
        <v>29110</v>
      </c>
      <c r="G760" s="33">
        <v>10.278871388605838</v>
      </c>
      <c r="H760" s="21">
        <v>8</v>
      </c>
      <c r="I760" s="21">
        <v>5.052889875</v>
      </c>
      <c r="J760" s="31">
        <v>20</v>
      </c>
      <c r="K760" s="30">
        <v>85.555555555555557</v>
      </c>
      <c r="L760" s="30">
        <v>14.907119849998606</v>
      </c>
      <c r="M760" s="30">
        <v>92.777777777777771</v>
      </c>
      <c r="N760" s="30">
        <v>17.7613227940492</v>
      </c>
      <c r="O760" s="30">
        <v>95.555555555555557</v>
      </c>
      <c r="P760" s="30">
        <v>9.1198075740902418</v>
      </c>
      <c r="Q760" s="31">
        <v>33</v>
      </c>
      <c r="R760" s="30">
        <v>56.9023569023569</v>
      </c>
      <c r="S760" s="30">
        <v>12.655689614198192</v>
      </c>
      <c r="T760" s="30">
        <v>59.259259259259252</v>
      </c>
      <c r="U760" s="30">
        <v>18.144368465060584</v>
      </c>
      <c r="V760" s="30">
        <v>54.545454545454547</v>
      </c>
      <c r="W760" s="30">
        <v>11.574915794308932</v>
      </c>
      <c r="X760" s="47">
        <v>21</v>
      </c>
      <c r="Y760" s="28">
        <v>0.38095238095238093</v>
      </c>
      <c r="Z760" s="28">
        <v>0.92066228749691248</v>
      </c>
      <c r="AA760" s="28">
        <v>4</v>
      </c>
      <c r="AB760" s="28">
        <v>30.983866769659336</v>
      </c>
      <c r="AC760" s="28">
        <v>54.285714285714292</v>
      </c>
      <c r="AD760" s="28">
        <v>34.142558277233498</v>
      </c>
      <c r="AE760" s="28">
        <v>0</v>
      </c>
      <c r="AF760" s="28">
        <v>0</v>
      </c>
      <c r="AG760" s="28">
        <v>26.666666666666664</v>
      </c>
      <c r="AH760" s="28">
        <v>29.211869733608857</v>
      </c>
      <c r="AI760" s="27">
        <v>21</v>
      </c>
      <c r="AJ760" s="28">
        <v>16.19047619047619</v>
      </c>
      <c r="AK760" s="28">
        <v>28.718668227511962</v>
      </c>
      <c r="AL760" s="28">
        <v>0</v>
      </c>
      <c r="AM760" s="28">
        <v>0</v>
      </c>
      <c r="AN760" s="28">
        <v>3</v>
      </c>
      <c r="AO760" s="28">
        <v>7.326950970650465</v>
      </c>
      <c r="AP760" s="28">
        <v>64.761904761904759</v>
      </c>
      <c r="AQ760" s="28">
        <v>31.562485266380339</v>
      </c>
      <c r="AR760" s="28">
        <v>27.61904761904762</v>
      </c>
      <c r="AS760" s="28">
        <v>33.151887111409195</v>
      </c>
      <c r="AT760" s="28">
        <v>77.142857142857139</v>
      </c>
      <c r="AU760" s="28">
        <v>29.856801091687153</v>
      </c>
    </row>
    <row r="761" spans="1:47" x14ac:dyDescent="0.3">
      <c r="A761" s="19" t="s">
        <v>674</v>
      </c>
      <c r="B761" s="19" t="s">
        <v>25</v>
      </c>
      <c r="C761" s="20">
        <v>8</v>
      </c>
      <c r="D761" s="21">
        <v>234</v>
      </c>
      <c r="E761" s="22">
        <v>5.4595855141441589</v>
      </c>
      <c r="F761" s="21">
        <v>29748</v>
      </c>
      <c r="G761" s="22">
        <v>10.300550796963453</v>
      </c>
      <c r="H761" s="21">
        <v>1</v>
      </c>
      <c r="I761" s="21">
        <v>18.174700000000001</v>
      </c>
      <c r="J761" s="34">
        <v>20</v>
      </c>
      <c r="K761" s="30">
        <v>67.222222222222229</v>
      </c>
      <c r="L761" s="30">
        <v>25.098894715095092</v>
      </c>
      <c r="M761" s="30">
        <v>70</v>
      </c>
      <c r="N761" s="30">
        <v>25.001624378676876</v>
      </c>
      <c r="O761" s="30">
        <v>49.444444444444443</v>
      </c>
      <c r="P761" s="30">
        <v>26.113910513119237</v>
      </c>
      <c r="Q761" s="31">
        <v>34</v>
      </c>
      <c r="R761" s="30">
        <v>33.333333333333336</v>
      </c>
      <c r="S761" s="30">
        <v>19.534423844256278</v>
      </c>
      <c r="T761" s="30">
        <v>71.895424836601308</v>
      </c>
      <c r="U761" s="30">
        <v>20.69414452907154</v>
      </c>
      <c r="V761" s="30">
        <v>50</v>
      </c>
      <c r="W761" s="30">
        <v>24.196786447240534</v>
      </c>
      <c r="X761" s="47">
        <v>20</v>
      </c>
      <c r="Y761" s="28">
        <v>2.75</v>
      </c>
      <c r="Z761" s="28">
        <v>1.9159991209755154</v>
      </c>
      <c r="AA761" s="28">
        <v>0.15789473684210525</v>
      </c>
      <c r="AB761" s="28">
        <v>13.764944032233705</v>
      </c>
      <c r="AC761" s="28">
        <v>6.3157894736842106</v>
      </c>
      <c r="AD761" s="28">
        <v>16.401397743888062</v>
      </c>
      <c r="AE761" s="28">
        <v>27</v>
      </c>
      <c r="AF761" s="28">
        <v>37.988918051674517</v>
      </c>
      <c r="AG761" s="28">
        <v>8.4210526315789469</v>
      </c>
      <c r="AH761" s="28">
        <v>19.224740395512598</v>
      </c>
      <c r="AI761" s="27">
        <v>20</v>
      </c>
      <c r="AJ761" s="28">
        <v>57</v>
      </c>
      <c r="AK761" s="28">
        <v>38.539112053792017</v>
      </c>
      <c r="AL761" s="28">
        <v>4.2105263157894735</v>
      </c>
      <c r="AM761" s="28">
        <v>14.265650070355173</v>
      </c>
      <c r="AN761" s="28">
        <v>2.1052631578947367</v>
      </c>
      <c r="AO761" s="28">
        <v>9.1766293548224702</v>
      </c>
      <c r="AP761" s="28">
        <v>14</v>
      </c>
      <c r="AQ761" s="28">
        <v>26.036411750510194</v>
      </c>
      <c r="AR761" s="28">
        <v>60</v>
      </c>
      <c r="AS761" s="28">
        <v>42.05259864302775</v>
      </c>
      <c r="AT761" s="28">
        <v>62</v>
      </c>
      <c r="AU761" s="28">
        <v>38.333714719689333</v>
      </c>
    </row>
    <row r="762" spans="1:47" x14ac:dyDescent="0.3">
      <c r="A762" s="19" t="s">
        <v>675</v>
      </c>
      <c r="B762" s="19" t="s">
        <v>25</v>
      </c>
      <c r="C762" s="20">
        <v>11</v>
      </c>
      <c r="D762" s="21">
        <v>7</v>
      </c>
      <c r="E762" s="22">
        <v>2.0794415416798357</v>
      </c>
      <c r="F762" s="21">
        <v>355</v>
      </c>
      <c r="G762" s="22">
        <v>5.8749307308520304</v>
      </c>
      <c r="H762" s="19">
        <v>0</v>
      </c>
      <c r="I762" s="19">
        <v>0</v>
      </c>
      <c r="J762" s="34">
        <v>20</v>
      </c>
      <c r="K762" s="30">
        <v>73.888888888888886</v>
      </c>
      <c r="L762" s="30">
        <v>31.893870466898868</v>
      </c>
      <c r="M762" s="30">
        <v>93.333333333333329</v>
      </c>
      <c r="N762" s="30">
        <v>16.282113268112134</v>
      </c>
      <c r="O762" s="30">
        <v>92.222222222222229</v>
      </c>
      <c r="P762" s="30">
        <v>18.766372535512843</v>
      </c>
      <c r="Q762" s="31">
        <v>34</v>
      </c>
      <c r="R762" s="30">
        <v>35.294117647058819</v>
      </c>
      <c r="S762" s="30">
        <v>18.241139116529101</v>
      </c>
      <c r="T762" s="30">
        <v>66.013071895424844</v>
      </c>
      <c r="U762" s="30">
        <v>25.210104992231365</v>
      </c>
      <c r="V762" s="30">
        <v>47.058823529411768</v>
      </c>
      <c r="W762" s="30">
        <v>22.895331630503197</v>
      </c>
      <c r="X762" s="47">
        <v>20</v>
      </c>
      <c r="Y762" s="28">
        <v>1.6</v>
      </c>
      <c r="Z762" s="28">
        <v>1.6670175069329813</v>
      </c>
      <c r="AA762" s="28">
        <v>2.15</v>
      </c>
      <c r="AB762" s="28">
        <v>37.430637605829631</v>
      </c>
      <c r="AC762" s="28">
        <v>20</v>
      </c>
      <c r="AD762" s="28">
        <v>25.13123449750173</v>
      </c>
      <c r="AE762" s="28">
        <v>6</v>
      </c>
      <c r="AF762" s="28">
        <v>13.138933706635726</v>
      </c>
      <c r="AG762" s="28">
        <v>18</v>
      </c>
      <c r="AH762" s="28">
        <v>25.047323630532496</v>
      </c>
      <c r="AI762" s="27">
        <v>20</v>
      </c>
      <c r="AJ762" s="28">
        <v>42</v>
      </c>
      <c r="AK762" s="28">
        <v>36.070107174486566</v>
      </c>
      <c r="AL762" s="28">
        <v>0</v>
      </c>
      <c r="AM762" s="28">
        <v>0</v>
      </c>
      <c r="AN762" s="28">
        <v>2.1052631578947367</v>
      </c>
      <c r="AO762" s="28">
        <v>6.3060353528461155</v>
      </c>
      <c r="AP762" s="28">
        <v>28</v>
      </c>
      <c r="AQ762" s="28">
        <v>36.935220675065544</v>
      </c>
      <c r="AR762" s="28">
        <v>24</v>
      </c>
      <c r="AS762" s="28">
        <v>32.183683345512371</v>
      </c>
      <c r="AT762" s="28">
        <v>90.526315789473671</v>
      </c>
      <c r="AU762" s="28">
        <v>27.606254058779768</v>
      </c>
    </row>
    <row r="763" spans="1:47" x14ac:dyDescent="0.3">
      <c r="A763" s="19" t="s">
        <v>676</v>
      </c>
      <c r="B763" s="19" t="s">
        <v>25</v>
      </c>
      <c r="C763" s="20">
        <v>6</v>
      </c>
      <c r="D763" s="21">
        <v>195</v>
      </c>
      <c r="E763" s="22">
        <v>5.2781146592305168</v>
      </c>
      <c r="F763" s="19">
        <v>9585</v>
      </c>
      <c r="G763" s="33">
        <v>9.1680589797195768</v>
      </c>
      <c r="H763" s="21">
        <v>4</v>
      </c>
      <c r="I763" s="21">
        <v>23.736825</v>
      </c>
      <c r="J763" s="31">
        <v>20</v>
      </c>
      <c r="K763" s="30">
        <v>89.444444444444457</v>
      </c>
      <c r="L763" s="30">
        <v>14.632158589123419</v>
      </c>
      <c r="M763" s="30">
        <v>93.333333333333329</v>
      </c>
      <c r="N763" s="30">
        <v>12.694234901721753</v>
      </c>
      <c r="O763" s="30">
        <v>95.555555555555557</v>
      </c>
      <c r="P763" s="30">
        <v>12.171612389003677</v>
      </c>
      <c r="Q763" s="31">
        <v>33</v>
      </c>
      <c r="R763" s="30">
        <v>67.003367003367003</v>
      </c>
      <c r="S763" s="30">
        <v>20.314815582135534</v>
      </c>
      <c r="T763" s="30">
        <v>57.575757575757571</v>
      </c>
      <c r="U763" s="30">
        <v>23.644509949024474</v>
      </c>
      <c r="V763" s="30">
        <v>65.993265993265993</v>
      </c>
      <c r="W763" s="30">
        <v>20.400956529293886</v>
      </c>
      <c r="X763" s="47">
        <v>21</v>
      </c>
      <c r="Y763" s="28">
        <v>0.76190476190476186</v>
      </c>
      <c r="Z763" s="28">
        <v>1.4458479140200711</v>
      </c>
      <c r="AA763" s="28">
        <v>4.75</v>
      </c>
      <c r="AB763" s="28">
        <v>11.002392084403615</v>
      </c>
      <c r="AC763" s="28">
        <v>37.142857142857146</v>
      </c>
      <c r="AD763" s="28">
        <v>33.036776044713733</v>
      </c>
      <c r="AE763" s="28">
        <v>0</v>
      </c>
      <c r="AF763" s="28">
        <v>0</v>
      </c>
      <c r="AG763" s="28">
        <v>4</v>
      </c>
      <c r="AH763" s="28">
        <v>8.2078268166812336</v>
      </c>
      <c r="AI763" s="27">
        <v>21</v>
      </c>
      <c r="AJ763" s="28">
        <v>1</v>
      </c>
      <c r="AK763" s="28">
        <v>4.4721359549995796</v>
      </c>
      <c r="AL763" s="28">
        <v>0</v>
      </c>
      <c r="AM763" s="28">
        <v>0</v>
      </c>
      <c r="AN763" s="28">
        <v>25.714285714285715</v>
      </c>
      <c r="AO763" s="28">
        <v>32.337505867247799</v>
      </c>
      <c r="AP763" s="28">
        <v>82.857142857142861</v>
      </c>
      <c r="AQ763" s="28">
        <v>20.283702113484388</v>
      </c>
      <c r="AR763" s="28">
        <v>15.238095238095237</v>
      </c>
      <c r="AS763" s="28">
        <v>18.873009198071095</v>
      </c>
      <c r="AT763" s="28">
        <v>81.904761904761898</v>
      </c>
      <c r="AU763" s="28">
        <v>32.189912646518252</v>
      </c>
    </row>
    <row r="764" spans="1:47" ht="14" x14ac:dyDescent="0.3">
      <c r="A764" s="19" t="s">
        <v>952</v>
      </c>
      <c r="B764" s="19" t="s">
        <v>39</v>
      </c>
      <c r="C764" s="20"/>
      <c r="D764" s="21"/>
      <c r="E764" s="21"/>
      <c r="F764" s="21"/>
      <c r="G764" s="21"/>
      <c r="H764" s="21"/>
      <c r="I764" s="21"/>
      <c r="J764" s="38">
        <v>20</v>
      </c>
      <c r="K764" s="33">
        <v>86.772486772486772</v>
      </c>
      <c r="L764" s="33">
        <v>17.433842361751889</v>
      </c>
      <c r="M764" s="33">
        <v>59.259259259259252</v>
      </c>
      <c r="N764" s="33">
        <v>29.256915049083698</v>
      </c>
      <c r="O764" s="33">
        <v>28.571428571428573</v>
      </c>
      <c r="P764" s="33">
        <v>24.234305999998995</v>
      </c>
      <c r="Q764" s="38">
        <v>20</v>
      </c>
      <c r="R764" s="33">
        <v>66.137566137566139</v>
      </c>
      <c r="S764" s="33">
        <v>17.024379931490436</v>
      </c>
      <c r="T764" s="33">
        <v>69.841269841269835</v>
      </c>
      <c r="U764" s="33">
        <v>27.021449445925924</v>
      </c>
      <c r="V764" s="33">
        <v>73.015873015873012</v>
      </c>
      <c r="W764" s="33">
        <v>20.955988145478585</v>
      </c>
      <c r="X764" s="47">
        <v>20</v>
      </c>
      <c r="Y764" s="46">
        <v>1.05</v>
      </c>
      <c r="Z764" s="46">
        <v>1.669383750149485</v>
      </c>
      <c r="AA764" s="46">
        <v>4.6842105263157894</v>
      </c>
      <c r="AB764" s="46">
        <v>16.613951721756791</v>
      </c>
      <c r="AC764" s="46">
        <v>18</v>
      </c>
      <c r="AD764" s="46">
        <v>28.209740758897635</v>
      </c>
      <c r="AE764" s="46">
        <v>25</v>
      </c>
      <c r="AF764" s="46">
        <v>30.348848933344204</v>
      </c>
      <c r="AG764" s="46">
        <v>4</v>
      </c>
      <c r="AH764" s="46">
        <v>12.31174022502185</v>
      </c>
      <c r="AI764" s="27">
        <v>20</v>
      </c>
      <c r="AJ764" s="28">
        <v>77</v>
      </c>
      <c r="AK764" s="28">
        <v>35.10885328442626</v>
      </c>
      <c r="AL764" s="28">
        <v>1.0526315789473684</v>
      </c>
      <c r="AM764" s="28">
        <v>4.5883146774112351</v>
      </c>
      <c r="AN764" s="28">
        <v>3.1578947368421053</v>
      </c>
      <c r="AO764" s="28">
        <v>10.029197142425581</v>
      </c>
      <c r="AP764" s="28">
        <v>12</v>
      </c>
      <c r="AQ764" s="28">
        <v>17.651599003161756</v>
      </c>
      <c r="AR764" s="28">
        <v>22.999999999999996</v>
      </c>
      <c r="AS764" s="28">
        <v>36.288319129757966</v>
      </c>
      <c r="AT764" s="28">
        <v>39</v>
      </c>
      <c r="AU764" s="28">
        <v>38.648210961522082</v>
      </c>
    </row>
    <row r="765" spans="1:47" x14ac:dyDescent="0.3">
      <c r="A765" s="19" t="s">
        <v>677</v>
      </c>
      <c r="B765" s="19" t="s">
        <v>25</v>
      </c>
      <c r="C765" s="20">
        <v>7</v>
      </c>
      <c r="D765" s="21">
        <v>130</v>
      </c>
      <c r="E765" s="22">
        <v>4.8751973232011512</v>
      </c>
      <c r="F765" s="21">
        <v>6188</v>
      </c>
      <c r="G765" s="22">
        <v>8.7305288017393607</v>
      </c>
      <c r="H765" s="21">
        <v>6</v>
      </c>
      <c r="I765" s="21">
        <v>12.6909756667</v>
      </c>
      <c r="J765" s="34">
        <v>20</v>
      </c>
      <c r="K765" s="30">
        <v>83.888888888888886</v>
      </c>
      <c r="L765" s="30">
        <v>20.85719880617448</v>
      </c>
      <c r="M765" s="30">
        <v>67.777777777777771</v>
      </c>
      <c r="N765" s="30">
        <v>27.666443551086065</v>
      </c>
      <c r="O765" s="30">
        <v>64.444444444444443</v>
      </c>
      <c r="P765" s="30">
        <v>25.388469803443531</v>
      </c>
      <c r="Q765" s="31">
        <v>32</v>
      </c>
      <c r="R765" s="30">
        <v>77.083333333333329</v>
      </c>
      <c r="S765" s="30">
        <v>13.516513492658241</v>
      </c>
      <c r="T765" s="30">
        <v>66.666666666666671</v>
      </c>
      <c r="U765" s="30">
        <v>24.277697809141358</v>
      </c>
      <c r="V765" s="30">
        <v>65.972222222222229</v>
      </c>
      <c r="W765" s="30">
        <v>17.610661663362503</v>
      </c>
      <c r="X765" s="47">
        <v>20</v>
      </c>
      <c r="Y765" s="28">
        <v>3</v>
      </c>
      <c r="Z765" s="28">
        <v>1.8637822325921867</v>
      </c>
      <c r="AA765" s="28">
        <v>1.2</v>
      </c>
      <c r="AB765" s="28">
        <v>27.984958365822916</v>
      </c>
      <c r="AC765" s="28">
        <v>27</v>
      </c>
      <c r="AD765" s="28">
        <v>30.625067132042421</v>
      </c>
      <c r="AE765" s="28">
        <v>42</v>
      </c>
      <c r="AF765" s="28">
        <v>43.480183023872769</v>
      </c>
      <c r="AG765" s="28">
        <v>20</v>
      </c>
      <c r="AH765" s="28">
        <v>29.735677667001131</v>
      </c>
      <c r="AI765" s="27">
        <v>20</v>
      </c>
      <c r="AJ765" s="28">
        <v>61</v>
      </c>
      <c r="AK765" s="28">
        <v>36.977945062599559</v>
      </c>
      <c r="AL765" s="28">
        <v>12</v>
      </c>
      <c r="AM765" s="28">
        <v>22.849622823099178</v>
      </c>
      <c r="AN765" s="28">
        <v>11.000000000000002</v>
      </c>
      <c r="AO765" s="28">
        <v>24.68752081944492</v>
      </c>
      <c r="AP765" s="28">
        <v>29</v>
      </c>
      <c r="AQ765" s="28">
        <v>32.75105462343722</v>
      </c>
      <c r="AR765" s="28">
        <v>65</v>
      </c>
      <c r="AS765" s="28">
        <v>32.36307187293307</v>
      </c>
      <c r="AT765" s="28">
        <v>71</v>
      </c>
      <c r="AU765" s="28">
        <v>32.751054623437213</v>
      </c>
    </row>
    <row r="766" spans="1:47" x14ac:dyDescent="0.3">
      <c r="A766" s="19" t="s">
        <v>678</v>
      </c>
      <c r="B766" s="19" t="s">
        <v>25</v>
      </c>
      <c r="C766" s="20">
        <v>8</v>
      </c>
      <c r="D766" s="21">
        <v>25</v>
      </c>
      <c r="E766" s="22">
        <v>3.2580965380214821</v>
      </c>
      <c r="F766" s="21">
        <v>3389</v>
      </c>
      <c r="G766" s="22">
        <v>8.1285852003744967</v>
      </c>
      <c r="H766" s="21">
        <v>2</v>
      </c>
      <c r="I766" s="21">
        <v>0.94007350000000001</v>
      </c>
      <c r="J766" s="34">
        <v>20</v>
      </c>
      <c r="K766" s="30">
        <v>62.222222222222221</v>
      </c>
      <c r="L766" s="30">
        <v>25.337231668869727</v>
      </c>
      <c r="M766" s="30">
        <v>87.777777777777771</v>
      </c>
      <c r="N766" s="30">
        <v>18.346176610708806</v>
      </c>
      <c r="O766" s="30">
        <v>84.444444444444443</v>
      </c>
      <c r="P766" s="30">
        <v>18.522416743699786</v>
      </c>
      <c r="Q766" s="31">
        <v>33</v>
      </c>
      <c r="R766" s="30">
        <v>30.303030303030297</v>
      </c>
      <c r="S766" s="30">
        <v>20.274491223908129</v>
      </c>
      <c r="T766" s="30">
        <v>72.390572390572387</v>
      </c>
      <c r="U766" s="30">
        <v>18.864611056631801</v>
      </c>
      <c r="V766" s="30">
        <v>52.188552188552194</v>
      </c>
      <c r="W766" s="30">
        <v>24.608798562792089</v>
      </c>
      <c r="X766" s="47">
        <v>21</v>
      </c>
      <c r="Y766" s="28">
        <v>3.1428571428571428</v>
      </c>
      <c r="Z766" s="28">
        <v>2.1514114968019085</v>
      </c>
      <c r="AA766" s="28">
        <v>0</v>
      </c>
      <c r="AB766" s="28">
        <v>0</v>
      </c>
      <c r="AC766" s="28">
        <v>94.285714285714292</v>
      </c>
      <c r="AD766" s="28">
        <v>12.873006086935778</v>
      </c>
      <c r="AE766" s="28">
        <v>11.428571428571427</v>
      </c>
      <c r="AF766" s="28">
        <v>24.957106059339949</v>
      </c>
      <c r="AG766" s="28">
        <v>11.428571428571427</v>
      </c>
      <c r="AH766" s="28">
        <v>21.514114968019083</v>
      </c>
      <c r="AI766" s="27">
        <v>21</v>
      </c>
      <c r="AJ766" s="28">
        <v>44.761904761904766</v>
      </c>
      <c r="AK766" s="28">
        <v>37.897103796866546</v>
      </c>
      <c r="AL766" s="28">
        <v>0</v>
      </c>
      <c r="AM766" s="28">
        <v>0</v>
      </c>
      <c r="AN766" s="28">
        <v>0</v>
      </c>
      <c r="AO766" s="28">
        <v>0</v>
      </c>
      <c r="AP766" s="28">
        <v>90.476190476190467</v>
      </c>
      <c r="AQ766" s="28">
        <v>14.992061391346581</v>
      </c>
      <c r="AR766" s="28">
        <v>73.333333333333329</v>
      </c>
      <c r="AS766" s="28">
        <v>31.198290551460246</v>
      </c>
      <c r="AT766" s="28">
        <v>65.714285714285708</v>
      </c>
      <c r="AU766" s="28">
        <v>33.551665915633542</v>
      </c>
    </row>
    <row r="767" spans="1:47" x14ac:dyDescent="0.3">
      <c r="A767" s="19" t="s">
        <v>679</v>
      </c>
      <c r="B767" s="19" t="s">
        <v>25</v>
      </c>
      <c r="C767" s="20">
        <v>7</v>
      </c>
      <c r="D767" s="21">
        <v>19</v>
      </c>
      <c r="E767" s="22">
        <v>2.9957322735539909</v>
      </c>
      <c r="F767" s="21">
        <v>443</v>
      </c>
      <c r="G767" s="22">
        <v>6.0958245624322247</v>
      </c>
      <c r="H767" s="21">
        <v>1</v>
      </c>
      <c r="I767" s="21">
        <v>0.62671500000000002</v>
      </c>
      <c r="J767" s="34">
        <v>20</v>
      </c>
      <c r="K767" s="30">
        <v>82.777777777777771</v>
      </c>
      <c r="L767" s="30">
        <v>18.548708334994288</v>
      </c>
      <c r="M767" s="30">
        <v>91.1111111111111</v>
      </c>
      <c r="N767" s="30">
        <v>12.277916698957402</v>
      </c>
      <c r="O767" s="30">
        <v>82.777777777777771</v>
      </c>
      <c r="P767" s="30">
        <v>18.195030346354017</v>
      </c>
      <c r="Q767" s="31">
        <v>36</v>
      </c>
      <c r="R767" s="30">
        <v>72.222222222222229</v>
      </c>
      <c r="S767" s="30">
        <v>15.37307938133746</v>
      </c>
      <c r="T767" s="30">
        <v>48.148148148148145</v>
      </c>
      <c r="U767" s="30">
        <v>23.756554836659948</v>
      </c>
      <c r="V767" s="30">
        <v>60.18518518518519</v>
      </c>
      <c r="W767" s="30">
        <v>15.797439124504203</v>
      </c>
      <c r="X767" s="47">
        <v>20</v>
      </c>
      <c r="Y767" s="28">
        <v>1.75</v>
      </c>
      <c r="Z767" s="28">
        <v>1.8027756377319946</v>
      </c>
      <c r="AA767" s="28">
        <v>1.1499999999999999</v>
      </c>
      <c r="AB767" s="28">
        <v>33.261325732352944</v>
      </c>
      <c r="AC767" s="28">
        <v>50.999999999999993</v>
      </c>
      <c r="AD767" s="28">
        <v>38.648210961522082</v>
      </c>
      <c r="AE767" s="28">
        <v>22.000000000000004</v>
      </c>
      <c r="AF767" s="28">
        <v>28.946411467435912</v>
      </c>
      <c r="AG767" s="28">
        <v>28</v>
      </c>
      <c r="AH767" s="28">
        <v>38.607334999834862</v>
      </c>
      <c r="AI767" s="27">
        <v>20</v>
      </c>
      <c r="AJ767" s="28">
        <v>13</v>
      </c>
      <c r="AK767" s="28">
        <v>23.642067769572371</v>
      </c>
      <c r="AL767" s="28">
        <v>12</v>
      </c>
      <c r="AM767" s="28">
        <v>22.849622823099178</v>
      </c>
      <c r="AN767" s="28">
        <v>32</v>
      </c>
      <c r="AO767" s="28">
        <v>35.183728296502423</v>
      </c>
      <c r="AP767" s="28">
        <v>72</v>
      </c>
      <c r="AQ767" s="28">
        <v>33.34035013865963</v>
      </c>
      <c r="AR767" s="28">
        <v>14</v>
      </c>
      <c r="AS767" s="28">
        <v>23.485717944495992</v>
      </c>
      <c r="AT767" s="28">
        <v>80</v>
      </c>
      <c r="AU767" s="28">
        <v>29.735677667001131</v>
      </c>
    </row>
    <row r="768" spans="1:47" x14ac:dyDescent="0.3">
      <c r="A768" s="19" t="s">
        <v>680</v>
      </c>
      <c r="B768" s="19" t="s">
        <v>25</v>
      </c>
      <c r="C768" s="20">
        <v>7</v>
      </c>
      <c r="D768" s="21">
        <v>27</v>
      </c>
      <c r="E768" s="22">
        <v>3.3322045101752038</v>
      </c>
      <c r="F768" s="19">
        <v>1339</v>
      </c>
      <c r="G768" s="33">
        <v>7.200424892944957</v>
      </c>
      <c r="H768" s="19">
        <v>2</v>
      </c>
      <c r="I768" s="19">
        <v>1.8801435</v>
      </c>
      <c r="J768" s="31">
        <v>20</v>
      </c>
      <c r="K768" s="30">
        <v>95.555555555555557</v>
      </c>
      <c r="L768" s="30">
        <v>9.8064438906454043</v>
      </c>
      <c r="M768" s="30">
        <v>96.111111111111114</v>
      </c>
      <c r="N768" s="30">
        <v>9.0303077876360831</v>
      </c>
      <c r="O768" s="30">
        <v>96.666666666666657</v>
      </c>
      <c r="P768" s="30">
        <v>8.1410566340560919</v>
      </c>
      <c r="Q768" s="31">
        <v>34</v>
      </c>
      <c r="R768" s="30">
        <v>73.856209150326805</v>
      </c>
      <c r="S768" s="30">
        <v>13.916095357447766</v>
      </c>
      <c r="T768" s="30">
        <v>46.078431372549026</v>
      </c>
      <c r="U768" s="30">
        <v>22.412043309484773</v>
      </c>
      <c r="V768" s="30">
        <v>63.071895424836597</v>
      </c>
      <c r="W768" s="30">
        <v>16.117922218765109</v>
      </c>
      <c r="X768" s="47">
        <v>20</v>
      </c>
      <c r="Y768" s="28">
        <v>2.8</v>
      </c>
      <c r="Z768" s="28">
        <v>1.9894458366193599</v>
      </c>
      <c r="AA768" s="28">
        <v>0</v>
      </c>
      <c r="AB768" s="28">
        <v>0</v>
      </c>
      <c r="AC768" s="28">
        <v>36</v>
      </c>
      <c r="AD768" s="28">
        <v>32.831307266724934</v>
      </c>
      <c r="AE768" s="28">
        <v>59</v>
      </c>
      <c r="AF768" s="28">
        <v>39.722723180090576</v>
      </c>
      <c r="AG768" s="28">
        <v>38</v>
      </c>
      <c r="AH768" s="28">
        <v>33.654592241585227</v>
      </c>
      <c r="AI768" s="27">
        <v>20</v>
      </c>
      <c r="AJ768" s="28">
        <v>21</v>
      </c>
      <c r="AK768" s="28">
        <v>30.070093553492473</v>
      </c>
      <c r="AL768" s="28">
        <v>0</v>
      </c>
      <c r="AM768" s="28">
        <v>0</v>
      </c>
      <c r="AN768" s="28">
        <v>22.999999999999996</v>
      </c>
      <c r="AO768" s="28">
        <v>30.625067132042421</v>
      </c>
      <c r="AP768" s="28">
        <v>85</v>
      </c>
      <c r="AQ768" s="28">
        <v>21.398475105532757</v>
      </c>
      <c r="AR768" s="28">
        <v>0</v>
      </c>
      <c r="AS768" s="28">
        <v>0</v>
      </c>
      <c r="AT768" s="28">
        <v>72</v>
      </c>
      <c r="AU768" s="28">
        <v>35.777087639996637</v>
      </c>
    </row>
    <row r="769" spans="1:47" x14ac:dyDescent="0.3">
      <c r="A769" s="19" t="s">
        <v>681</v>
      </c>
      <c r="B769" s="19" t="s">
        <v>25</v>
      </c>
      <c r="C769" s="20">
        <v>7</v>
      </c>
      <c r="D769" s="21">
        <v>56</v>
      </c>
      <c r="E769" s="22">
        <v>4.0430512678345503</v>
      </c>
      <c r="F769" s="19">
        <v>1602</v>
      </c>
      <c r="G769" s="33">
        <v>7.3796321526095525</v>
      </c>
      <c r="H769" s="21">
        <v>1</v>
      </c>
      <c r="I769" s="21">
        <v>9.4007199999999997</v>
      </c>
      <c r="J769" s="31">
        <v>20</v>
      </c>
      <c r="K769" s="30">
        <v>70</v>
      </c>
      <c r="L769" s="30">
        <v>23.939494881986935</v>
      </c>
      <c r="M769" s="30">
        <v>92.777777777777771</v>
      </c>
      <c r="N769" s="30">
        <v>12.104698125073378</v>
      </c>
      <c r="O769" s="30">
        <v>93.333333333333329</v>
      </c>
      <c r="P769" s="30">
        <v>9.1198075740902418</v>
      </c>
      <c r="Q769" s="31">
        <v>33</v>
      </c>
      <c r="R769" s="30">
        <v>63.299663299663308</v>
      </c>
      <c r="S769" s="30">
        <v>18.734015508546165</v>
      </c>
      <c r="T769" s="30">
        <v>53.872053872053876</v>
      </c>
      <c r="U769" s="30">
        <v>18.451055567434693</v>
      </c>
      <c r="V769" s="30">
        <v>55.218855218855225</v>
      </c>
      <c r="W769" s="30">
        <v>12.875486471945948</v>
      </c>
      <c r="X769" s="48">
        <v>20</v>
      </c>
      <c r="Y769" s="28">
        <v>2.2000000000000002</v>
      </c>
      <c r="Z769" s="28">
        <v>1.880649383926509</v>
      </c>
      <c r="AA769" s="28">
        <v>0.6</v>
      </c>
      <c r="AB769" s="28">
        <v>23.75311613906246</v>
      </c>
      <c r="AC769" s="28">
        <v>38</v>
      </c>
      <c r="AD769" s="28">
        <v>34.883263970895243</v>
      </c>
      <c r="AE769" s="28">
        <v>6</v>
      </c>
      <c r="AF769" s="28">
        <v>13.138933706635726</v>
      </c>
      <c r="AG769" s="28">
        <v>16</v>
      </c>
      <c r="AH769" s="28">
        <v>24.793887192315431</v>
      </c>
      <c r="AI769" s="27">
        <v>20</v>
      </c>
      <c r="AJ769" s="28">
        <v>4.2105263157894735</v>
      </c>
      <c r="AK769" s="28">
        <v>10.706067580626215</v>
      </c>
      <c r="AL769" s="28">
        <v>0</v>
      </c>
      <c r="AM769" s="28">
        <v>0</v>
      </c>
      <c r="AN769" s="28">
        <v>36</v>
      </c>
      <c r="AO769" s="28">
        <v>37.612987678530182</v>
      </c>
      <c r="AP769" s="28">
        <v>45</v>
      </c>
      <c r="AQ769" s="28">
        <v>38.865490036656858</v>
      </c>
      <c r="AR769" s="28">
        <v>64</v>
      </c>
      <c r="AS769" s="28">
        <v>35.894582496967125</v>
      </c>
      <c r="AT769" s="28">
        <v>78</v>
      </c>
      <c r="AU769" s="28">
        <v>28.946411467435915</v>
      </c>
    </row>
    <row r="770" spans="1:47" ht="14" x14ac:dyDescent="0.3">
      <c r="A770" s="19" t="s">
        <v>682</v>
      </c>
      <c r="B770" s="19" t="s">
        <v>25</v>
      </c>
      <c r="C770" s="20">
        <v>11</v>
      </c>
      <c r="D770" s="21">
        <v>45</v>
      </c>
      <c r="E770" s="22">
        <v>3.8286413964890951</v>
      </c>
      <c r="F770" s="21">
        <v>2577</v>
      </c>
      <c r="G770" s="22">
        <v>7.8547691834991324</v>
      </c>
      <c r="H770" s="21">
        <v>1</v>
      </c>
      <c r="I770" s="21">
        <v>8.1472899999999999</v>
      </c>
      <c r="J770" s="34">
        <v>20</v>
      </c>
      <c r="K770" s="30">
        <v>67.222222222222229</v>
      </c>
      <c r="L770" s="30">
        <v>23.769250260782613</v>
      </c>
      <c r="M770" s="30">
        <v>58.333333333333336</v>
      </c>
      <c r="N770" s="30">
        <v>24.416517806197856</v>
      </c>
      <c r="O770" s="30">
        <v>38.333333333333336</v>
      </c>
      <c r="P770" s="30">
        <v>22.649402897028935</v>
      </c>
      <c r="Q770" s="31">
        <v>33</v>
      </c>
      <c r="R770" s="30">
        <v>50.505050505050505</v>
      </c>
      <c r="S770" s="30">
        <v>19.263224792468225</v>
      </c>
      <c r="T770" s="30">
        <v>57.912457912457917</v>
      </c>
      <c r="U770" s="30">
        <v>18.790096172686962</v>
      </c>
      <c r="V770" s="30">
        <v>56.228956228956228</v>
      </c>
      <c r="W770" s="30">
        <v>19.825510817176696</v>
      </c>
      <c r="X770" s="47">
        <v>20</v>
      </c>
      <c r="Y770" s="46">
        <v>2.8</v>
      </c>
      <c r="Z770" s="46">
        <v>2.0672890969882065</v>
      </c>
      <c r="AA770" s="46">
        <v>0</v>
      </c>
      <c r="AB770" s="46">
        <v>0</v>
      </c>
      <c r="AC770" s="46">
        <v>2.1052631578947367</v>
      </c>
      <c r="AD770" s="46">
        <v>6.3060353528461155</v>
      </c>
      <c r="AE770" s="46">
        <v>27</v>
      </c>
      <c r="AF770" s="46">
        <v>38.53911205379201</v>
      </c>
      <c r="AG770" s="46">
        <v>0</v>
      </c>
      <c r="AH770" s="46">
        <v>0</v>
      </c>
      <c r="AI770" s="27">
        <v>20</v>
      </c>
      <c r="AJ770" s="28">
        <v>48</v>
      </c>
      <c r="AK770" s="28">
        <v>39.148838794367428</v>
      </c>
      <c r="AL770" s="28">
        <v>0</v>
      </c>
      <c r="AM770" s="28">
        <v>0</v>
      </c>
      <c r="AN770" s="28">
        <v>0</v>
      </c>
      <c r="AO770" s="28">
        <v>0</v>
      </c>
      <c r="AP770" s="28">
        <v>0</v>
      </c>
      <c r="AQ770" s="28">
        <v>0</v>
      </c>
      <c r="AR770" s="28">
        <v>45.999999999999993</v>
      </c>
      <c r="AS770" s="28">
        <v>36.763826614872684</v>
      </c>
      <c r="AT770" s="28">
        <v>22.000000000000004</v>
      </c>
      <c r="AU770" s="28">
        <v>29.664793948382645</v>
      </c>
    </row>
    <row r="771" spans="1:47" x14ac:dyDescent="0.3">
      <c r="A771" s="19" t="s">
        <v>683</v>
      </c>
      <c r="B771" s="19" t="s">
        <v>25</v>
      </c>
      <c r="C771" s="20">
        <v>8</v>
      </c>
      <c r="D771" s="21">
        <v>14</v>
      </c>
      <c r="E771" s="22">
        <v>2.7080502011022101</v>
      </c>
      <c r="F771" s="21">
        <v>134</v>
      </c>
      <c r="G771" s="22">
        <v>4.9052747784384296</v>
      </c>
      <c r="H771" s="19">
        <v>2</v>
      </c>
      <c r="I771" s="19">
        <v>0.94007350000000001</v>
      </c>
      <c r="J771" s="34">
        <v>20</v>
      </c>
      <c r="K771" s="30">
        <v>79.444444444444443</v>
      </c>
      <c r="L771" s="30">
        <v>21.711978410493263</v>
      </c>
      <c r="M771" s="30">
        <v>85</v>
      </c>
      <c r="N771" s="30">
        <v>17.391639824998354</v>
      </c>
      <c r="O771" s="30">
        <v>87.222222222222229</v>
      </c>
      <c r="P771" s="30">
        <v>15.826791507905121</v>
      </c>
      <c r="Q771" s="31">
        <v>33</v>
      </c>
      <c r="R771" s="30">
        <v>56.9023569023569</v>
      </c>
      <c r="S771" s="30">
        <v>15.405420261650912</v>
      </c>
      <c r="T771" s="30">
        <v>53.872053872053876</v>
      </c>
      <c r="U771" s="30">
        <v>17.150660490379558</v>
      </c>
      <c r="V771" s="30">
        <v>60.606060606060595</v>
      </c>
      <c r="W771" s="30">
        <v>17.143842497468356</v>
      </c>
      <c r="X771" s="47">
        <v>21</v>
      </c>
      <c r="Y771" s="28">
        <v>1</v>
      </c>
      <c r="Z771" s="28">
        <v>1.7606816861659009</v>
      </c>
      <c r="AA771" s="28">
        <v>0.1</v>
      </c>
      <c r="AB771" s="28">
        <v>8.9442719099991592</v>
      </c>
      <c r="AC771" s="28">
        <v>79.047619047619051</v>
      </c>
      <c r="AD771" s="28">
        <v>20.470652628766366</v>
      </c>
      <c r="AE771" s="28">
        <v>17.142857142857142</v>
      </c>
      <c r="AF771" s="28">
        <v>31.802964821358579</v>
      </c>
      <c r="AG771" s="28">
        <v>4</v>
      </c>
      <c r="AH771" s="28">
        <v>13.917047478769186</v>
      </c>
      <c r="AI771" s="27">
        <v>21</v>
      </c>
      <c r="AJ771" s="28">
        <v>4</v>
      </c>
      <c r="AK771" s="28">
        <v>10.462967275611939</v>
      </c>
      <c r="AL771" s="28">
        <v>15.238095238095237</v>
      </c>
      <c r="AM771" s="28">
        <v>27.498917727621137</v>
      </c>
      <c r="AN771" s="28">
        <v>12.380952380952381</v>
      </c>
      <c r="AO771" s="28">
        <v>25.671922776598155</v>
      </c>
      <c r="AP771" s="28">
        <v>80.952380952380949</v>
      </c>
      <c r="AQ771" s="28">
        <v>21.425396590206198</v>
      </c>
      <c r="AR771" s="28">
        <v>16.19047619047619</v>
      </c>
      <c r="AS771" s="28">
        <v>26.547352123364487</v>
      </c>
      <c r="AT771" s="28">
        <v>79.047619047619051</v>
      </c>
      <c r="AU771" s="28">
        <v>22.339373738930536</v>
      </c>
    </row>
    <row r="772" spans="1:47" x14ac:dyDescent="0.3">
      <c r="A772" s="19" t="s">
        <v>684</v>
      </c>
      <c r="B772" s="19" t="s">
        <v>25</v>
      </c>
      <c r="C772" s="20">
        <v>10</v>
      </c>
      <c r="D772" s="21">
        <v>1</v>
      </c>
      <c r="E772" s="22">
        <v>0.69314718055994529</v>
      </c>
      <c r="F772" s="19">
        <v>18</v>
      </c>
      <c r="G772" s="33">
        <v>2.9444389791664403</v>
      </c>
      <c r="H772" s="19">
        <v>0</v>
      </c>
      <c r="I772" s="19">
        <v>0</v>
      </c>
      <c r="J772" s="31">
        <v>20</v>
      </c>
      <c r="K772" s="30">
        <v>90</v>
      </c>
      <c r="L772" s="30">
        <v>19.379591094941791</v>
      </c>
      <c r="M772" s="30">
        <v>89.444444444444457</v>
      </c>
      <c r="N772" s="30">
        <v>24.04106298714051</v>
      </c>
      <c r="O772" s="30">
        <v>92.222222222222229</v>
      </c>
      <c r="P772" s="30">
        <v>20.103694797460044</v>
      </c>
      <c r="Q772" s="31">
        <v>36</v>
      </c>
      <c r="R772" s="30">
        <v>60.802469135802475</v>
      </c>
      <c r="S772" s="30">
        <v>10.784439476516763</v>
      </c>
      <c r="T772" s="30">
        <v>53.703703703703702</v>
      </c>
      <c r="U772" s="30">
        <v>15.141892085983264</v>
      </c>
      <c r="V772" s="30">
        <v>59.259259259259252</v>
      </c>
      <c r="W772" s="30">
        <v>15.713484026367723</v>
      </c>
      <c r="X772" s="47">
        <v>21</v>
      </c>
      <c r="Y772" s="28">
        <v>0.95238095238095233</v>
      </c>
      <c r="Z772" s="28">
        <v>1.532194193834139</v>
      </c>
      <c r="AA772" s="28">
        <v>0</v>
      </c>
      <c r="AB772" s="28">
        <v>0</v>
      </c>
      <c r="AC772" s="28">
        <v>69.523809523809533</v>
      </c>
      <c r="AD772" s="28">
        <v>32.01190254830076</v>
      </c>
      <c r="AE772" s="28">
        <v>9.5238095238095219</v>
      </c>
      <c r="AF772" s="28">
        <v>18.567765206451334</v>
      </c>
      <c r="AG772" s="28">
        <v>5</v>
      </c>
      <c r="AH772" s="28">
        <v>14.327007988227578</v>
      </c>
      <c r="AI772" s="27">
        <v>21</v>
      </c>
      <c r="AJ772" s="28">
        <v>2</v>
      </c>
      <c r="AK772" s="28">
        <v>6.1558701125109252</v>
      </c>
      <c r="AL772" s="28">
        <v>9.5238095238095219</v>
      </c>
      <c r="AM772" s="28">
        <v>17.457431218879389</v>
      </c>
      <c r="AN772" s="28">
        <v>20.952380952380956</v>
      </c>
      <c r="AO772" s="28">
        <v>26.439508676365733</v>
      </c>
      <c r="AP772" s="28">
        <v>69.523809523809533</v>
      </c>
      <c r="AQ772" s="28">
        <v>36.670995415476582</v>
      </c>
      <c r="AR772" s="28">
        <v>18.095238095238095</v>
      </c>
      <c r="AS772" s="28">
        <v>27.498917727621137</v>
      </c>
      <c r="AT772" s="28">
        <v>76.190476190476176</v>
      </c>
      <c r="AU772" s="28">
        <v>33.834330269149774</v>
      </c>
    </row>
    <row r="773" spans="1:47" x14ac:dyDescent="0.3">
      <c r="A773" s="19" t="s">
        <v>685</v>
      </c>
      <c r="B773" s="19" t="s">
        <v>25</v>
      </c>
      <c r="C773" s="20">
        <v>9</v>
      </c>
      <c r="D773" s="21">
        <v>0</v>
      </c>
      <c r="E773" s="22">
        <v>0</v>
      </c>
      <c r="F773" s="19">
        <v>6</v>
      </c>
      <c r="G773" s="33">
        <v>1.9459101490553132</v>
      </c>
      <c r="H773" s="21">
        <v>1</v>
      </c>
      <c r="I773" s="21">
        <v>0.94007200000000002</v>
      </c>
      <c r="J773" s="31">
        <v>20</v>
      </c>
      <c r="K773" s="30">
        <v>79.444444444444443</v>
      </c>
      <c r="L773" s="30">
        <v>20.794798669905344</v>
      </c>
      <c r="M773" s="30">
        <v>88.888888888888886</v>
      </c>
      <c r="N773" s="30">
        <v>16.519820926111738</v>
      </c>
      <c r="O773" s="30">
        <v>86.666666666666671</v>
      </c>
      <c r="P773" s="30">
        <v>17.879824080840212</v>
      </c>
      <c r="Q773" s="31">
        <v>35</v>
      </c>
      <c r="R773" s="30">
        <v>51.111111111111107</v>
      </c>
      <c r="S773" s="30">
        <v>16.872368941451032</v>
      </c>
      <c r="T773" s="30">
        <v>51.746031746031747</v>
      </c>
      <c r="U773" s="30">
        <v>15.700273865120181</v>
      </c>
      <c r="V773" s="30">
        <v>56.507936507936506</v>
      </c>
      <c r="W773" s="30">
        <v>13.027937293344138</v>
      </c>
      <c r="X773" s="47">
        <v>17</v>
      </c>
      <c r="Y773" s="28">
        <v>2.7058823529411766</v>
      </c>
      <c r="Z773" s="28">
        <v>2.0846074535255115</v>
      </c>
      <c r="AA773" s="28">
        <v>0</v>
      </c>
      <c r="AB773" s="28">
        <v>4.8507125007266598</v>
      </c>
      <c r="AC773" s="28">
        <v>58.82352941176471</v>
      </c>
      <c r="AD773" s="28">
        <v>32.764758686196757</v>
      </c>
      <c r="AE773" s="28">
        <v>1.25</v>
      </c>
      <c r="AF773" s="28">
        <v>10.571882797418487</v>
      </c>
      <c r="AG773" s="28">
        <v>0</v>
      </c>
      <c r="AH773" s="28">
        <v>4.8507125007266598</v>
      </c>
      <c r="AI773" s="27">
        <v>17</v>
      </c>
      <c r="AJ773" s="28">
        <v>2.5</v>
      </c>
      <c r="AK773" s="28">
        <v>11.245914290767741</v>
      </c>
      <c r="AL773" s="28">
        <v>3.75</v>
      </c>
      <c r="AM773" s="28">
        <v>10.878112581387146</v>
      </c>
      <c r="AN773" s="28">
        <v>60</v>
      </c>
      <c r="AO773" s="28">
        <v>32.403703492039298</v>
      </c>
      <c r="AP773" s="28">
        <v>63.529411764705877</v>
      </c>
      <c r="AQ773" s="28">
        <v>35.521327479168811</v>
      </c>
      <c r="AR773" s="28">
        <v>18.823529411764703</v>
      </c>
      <c r="AS773" s="28">
        <v>27.812396728162533</v>
      </c>
      <c r="AT773" s="28">
        <v>83.529411764705884</v>
      </c>
      <c r="AU773" s="28">
        <v>25.724787771376338</v>
      </c>
    </row>
    <row r="774" spans="1:47" x14ac:dyDescent="0.3">
      <c r="A774" s="19" t="s">
        <v>953</v>
      </c>
      <c r="B774" s="19" t="s">
        <v>39</v>
      </c>
      <c r="C774" s="20"/>
      <c r="D774" s="21"/>
      <c r="E774" s="21"/>
      <c r="F774" s="21"/>
      <c r="G774" s="21"/>
      <c r="H774" s="21"/>
      <c r="I774" s="21"/>
      <c r="J774" s="38">
        <v>20</v>
      </c>
      <c r="K774" s="33">
        <v>61.904761904761898</v>
      </c>
      <c r="L774" s="33">
        <v>22.65452522626579</v>
      </c>
      <c r="M774" s="33">
        <v>75.661375661375658</v>
      </c>
      <c r="N774" s="33">
        <v>23.205748441474206</v>
      </c>
      <c r="O774" s="33">
        <v>50.793650793650791</v>
      </c>
      <c r="P774" s="33">
        <v>35.061045277395294</v>
      </c>
      <c r="Q774" s="38">
        <v>20</v>
      </c>
      <c r="R774" s="33">
        <v>55.026455026455025</v>
      </c>
      <c r="S774" s="33">
        <v>12.898555032571576</v>
      </c>
      <c r="T774" s="33">
        <v>74.074074074074076</v>
      </c>
      <c r="U774" s="33">
        <v>21.179227341475251</v>
      </c>
      <c r="V774" s="33">
        <v>55.026455026455025</v>
      </c>
      <c r="W774" s="33">
        <v>21.794831892834583</v>
      </c>
      <c r="X774" s="47">
        <v>20</v>
      </c>
      <c r="Y774" s="28">
        <v>2.95</v>
      </c>
      <c r="Z774" s="28">
        <v>1.8771478925557026</v>
      </c>
      <c r="AA774" s="28">
        <v>0.10526315789473684</v>
      </c>
      <c r="AB774" s="28">
        <v>9.1766293548224702</v>
      </c>
      <c r="AC774" s="28">
        <v>43</v>
      </c>
      <c r="AD774" s="28">
        <v>37.988918051674517</v>
      </c>
      <c r="AE774" s="28">
        <v>30</v>
      </c>
      <c r="AF774" s="28">
        <v>36.992175559590692</v>
      </c>
      <c r="AG774" s="28">
        <v>9</v>
      </c>
      <c r="AH774" s="28">
        <v>17.740824166460339</v>
      </c>
      <c r="AI774" s="27">
        <v>20</v>
      </c>
      <c r="AJ774" s="28">
        <v>75</v>
      </c>
      <c r="AK774" s="28">
        <v>31.034785237485401</v>
      </c>
      <c r="AL774" s="28">
        <v>4.2105263157894735</v>
      </c>
      <c r="AM774" s="28">
        <v>14.265650070355173</v>
      </c>
      <c r="AN774" s="28">
        <v>2.1052631578947367</v>
      </c>
      <c r="AO774" s="28">
        <v>9.1766293548224702</v>
      </c>
      <c r="AP774" s="28">
        <v>31</v>
      </c>
      <c r="AQ774" s="28">
        <v>35.228576916743989</v>
      </c>
      <c r="AR774" s="28">
        <v>27</v>
      </c>
      <c r="AS774" s="28">
        <v>35.703457004963305</v>
      </c>
      <c r="AT774" s="28">
        <v>52</v>
      </c>
      <c r="AU774" s="28">
        <v>39.148838794367435</v>
      </c>
    </row>
    <row r="775" spans="1:47" x14ac:dyDescent="0.3">
      <c r="A775" s="19" t="s">
        <v>954</v>
      </c>
      <c r="B775" s="19" t="s">
        <v>39</v>
      </c>
      <c r="C775" s="20"/>
      <c r="D775" s="21"/>
      <c r="E775" s="21"/>
      <c r="F775" s="21"/>
      <c r="G775" s="21"/>
      <c r="H775" s="21"/>
      <c r="I775" s="21"/>
      <c r="J775" s="38">
        <v>21</v>
      </c>
      <c r="K775" s="33">
        <v>57.671957671957671</v>
      </c>
      <c r="L775" s="33">
        <v>26.901523115135465</v>
      </c>
      <c r="M775" s="33">
        <v>69.841269841269835</v>
      </c>
      <c r="N775" s="33">
        <v>30.457997215120063</v>
      </c>
      <c r="O775" s="33">
        <v>34.920634920634917</v>
      </c>
      <c r="P775" s="33">
        <v>24.161420704108384</v>
      </c>
      <c r="Q775" s="38">
        <v>21</v>
      </c>
      <c r="R775" s="33">
        <v>51.322751322751316</v>
      </c>
      <c r="S775" s="33">
        <v>19.712811675418088</v>
      </c>
      <c r="T775" s="33">
        <v>66.666666666666671</v>
      </c>
      <c r="U775" s="33">
        <v>23.830678432808021</v>
      </c>
      <c r="V775" s="33">
        <v>53.968253968253961</v>
      </c>
      <c r="W775" s="33">
        <v>23.644933757915787</v>
      </c>
      <c r="X775" s="47">
        <v>21</v>
      </c>
      <c r="Y775" s="28">
        <v>3.7619047619047619</v>
      </c>
      <c r="Z775" s="28">
        <v>1.6704718466577608</v>
      </c>
      <c r="AA775" s="28">
        <v>0.3</v>
      </c>
      <c r="AB775" s="28">
        <v>16.026294183720633</v>
      </c>
      <c r="AC775" s="28">
        <v>5</v>
      </c>
      <c r="AD775" s="28">
        <v>11.002392084403615</v>
      </c>
      <c r="AE775" s="28">
        <v>37.142857142857146</v>
      </c>
      <c r="AF775" s="28">
        <v>43.49055726739509</v>
      </c>
      <c r="AG775" s="28">
        <v>23.80952380952381</v>
      </c>
      <c r="AH775" s="28">
        <v>36.670995415476582</v>
      </c>
      <c r="AI775" s="27">
        <v>21</v>
      </c>
      <c r="AJ775" s="28">
        <v>87.61904761904762</v>
      </c>
      <c r="AK775" s="28">
        <v>24.880667576405969</v>
      </c>
      <c r="AL775" s="28">
        <v>3</v>
      </c>
      <c r="AM775" s="28">
        <v>7.326950970650465</v>
      </c>
      <c r="AN775" s="28">
        <v>4</v>
      </c>
      <c r="AO775" s="28">
        <v>10.462967275611939</v>
      </c>
      <c r="AP775" s="28">
        <v>4</v>
      </c>
      <c r="AQ775" s="28">
        <v>12.31174022502185</v>
      </c>
      <c r="AR775" s="28">
        <v>38.095238095238088</v>
      </c>
      <c r="AS775" s="28">
        <v>41.426929359904001</v>
      </c>
      <c r="AT775" s="28">
        <v>38.095238095238088</v>
      </c>
      <c r="AU775" s="28">
        <v>39.952352573915796</v>
      </c>
    </row>
    <row r="776" spans="1:47" x14ac:dyDescent="0.3">
      <c r="A776" s="19" t="s">
        <v>686</v>
      </c>
      <c r="B776" s="19" t="s">
        <v>25</v>
      </c>
      <c r="C776" s="20">
        <v>7</v>
      </c>
      <c r="D776" s="21">
        <v>22</v>
      </c>
      <c r="E776" s="22">
        <v>3.1354942159291497</v>
      </c>
      <c r="F776" s="19">
        <v>1240</v>
      </c>
      <c r="G776" s="33">
        <v>7.1236727852046071</v>
      </c>
      <c r="H776" s="21">
        <v>0</v>
      </c>
      <c r="I776" s="21">
        <v>0</v>
      </c>
      <c r="J776" s="31">
        <v>20</v>
      </c>
      <c r="K776" s="30">
        <v>87.777777777777771</v>
      </c>
      <c r="L776" s="30">
        <v>19.041352352582638</v>
      </c>
      <c r="M776" s="30">
        <v>92.777777777777771</v>
      </c>
      <c r="N776" s="30">
        <v>14.089198808552824</v>
      </c>
      <c r="O776" s="30">
        <v>95.000000000000014</v>
      </c>
      <c r="P776" s="30">
        <v>11.667362830802912</v>
      </c>
      <c r="Q776" s="31">
        <v>33</v>
      </c>
      <c r="R776" s="30">
        <v>68.013468013468014</v>
      </c>
      <c r="S776" s="30">
        <v>23.365978446166693</v>
      </c>
      <c r="T776" s="30">
        <v>66.329966329966339</v>
      </c>
      <c r="U776" s="30">
        <v>26.568808943559866</v>
      </c>
      <c r="V776" s="30">
        <v>67.676767676767682</v>
      </c>
      <c r="W776" s="30">
        <v>18.079820524917931</v>
      </c>
      <c r="X776" s="47">
        <v>20</v>
      </c>
      <c r="Y776" s="28">
        <v>1.6</v>
      </c>
      <c r="Z776" s="28">
        <v>1.8467610337532774</v>
      </c>
      <c r="AA776" s="28">
        <v>2.65</v>
      </c>
      <c r="AB776" s="28">
        <v>36.863903325896629</v>
      </c>
      <c r="AC776" s="28">
        <v>64</v>
      </c>
      <c r="AD776" s="28">
        <v>34.089665049071606</v>
      </c>
      <c r="AE776" s="28">
        <v>11.000000000000002</v>
      </c>
      <c r="AF776" s="28">
        <v>25.526044491233286</v>
      </c>
      <c r="AG776" s="28">
        <v>24</v>
      </c>
      <c r="AH776" s="28">
        <v>30.847673289381504</v>
      </c>
      <c r="AI776" s="27">
        <v>20</v>
      </c>
      <c r="AJ776" s="28">
        <v>21</v>
      </c>
      <c r="AK776" s="28">
        <v>33.387675002989695</v>
      </c>
      <c r="AL776" s="28">
        <v>1.0526315789473684</v>
      </c>
      <c r="AM776" s="28">
        <v>4.5883146774112351</v>
      </c>
      <c r="AN776" s="28">
        <v>24</v>
      </c>
      <c r="AO776" s="28">
        <v>25.628931020687496</v>
      </c>
      <c r="AP776" s="28">
        <v>55.78947368421052</v>
      </c>
      <c r="AQ776" s="28">
        <v>39.76539387089737</v>
      </c>
      <c r="AR776" s="28">
        <v>75</v>
      </c>
      <c r="AS776" s="28">
        <v>25.853840191189761</v>
      </c>
      <c r="AT776" s="28">
        <v>81</v>
      </c>
      <c r="AU776" s="28">
        <v>21.001253095445215</v>
      </c>
    </row>
    <row r="777" spans="1:47" x14ac:dyDescent="0.3">
      <c r="A777" s="19" t="s">
        <v>955</v>
      </c>
      <c r="B777" s="19" t="s">
        <v>39</v>
      </c>
      <c r="C777" s="20"/>
      <c r="D777" s="21"/>
      <c r="E777" s="21"/>
      <c r="F777" s="21"/>
      <c r="G777" s="21"/>
      <c r="H777" s="21"/>
      <c r="I777" s="21"/>
      <c r="J777" s="38">
        <v>16</v>
      </c>
      <c r="K777" s="33">
        <v>77.777777777777771</v>
      </c>
      <c r="L777" s="33">
        <v>20.487876571761973</v>
      </c>
      <c r="M777" s="33">
        <v>94.179894179894177</v>
      </c>
      <c r="N777" s="33">
        <v>15.161292340046105</v>
      </c>
      <c r="O777" s="33">
        <v>95.767195767195759</v>
      </c>
      <c r="P777" s="33">
        <v>7.4338153607125861</v>
      </c>
      <c r="Q777" s="38">
        <v>16</v>
      </c>
      <c r="R777" s="33">
        <v>76.719576719576722</v>
      </c>
      <c r="S777" s="33">
        <v>21.345124607348481</v>
      </c>
      <c r="T777" s="33">
        <v>71.428571428571431</v>
      </c>
      <c r="U777" s="33">
        <v>31.539007509891533</v>
      </c>
      <c r="V777" s="33">
        <v>67.724867724867721</v>
      </c>
      <c r="W777" s="33">
        <v>25.556705748213417</v>
      </c>
      <c r="X777" s="47">
        <v>16</v>
      </c>
      <c r="Y777" s="28">
        <v>2.6875</v>
      </c>
      <c r="Z777" s="28">
        <v>1.9568256607747831</v>
      </c>
      <c r="AA777" s="28">
        <v>2.25</v>
      </c>
      <c r="AB777" s="28">
        <v>34.641016151377542</v>
      </c>
      <c r="AC777" s="28">
        <v>68.75</v>
      </c>
      <c r="AD777" s="28">
        <v>28.25479310370779</v>
      </c>
      <c r="AE777" s="28">
        <v>38.75</v>
      </c>
      <c r="AF777" s="28">
        <v>37.572152808518531</v>
      </c>
      <c r="AG777" s="28">
        <v>45</v>
      </c>
      <c r="AH777" s="28">
        <v>36.878177829171548</v>
      </c>
      <c r="AI777" s="27">
        <v>16</v>
      </c>
      <c r="AJ777" s="28">
        <v>57.5</v>
      </c>
      <c r="AK777" s="28">
        <v>44.347115652166906</v>
      </c>
      <c r="AL777" s="28">
        <v>25</v>
      </c>
      <c r="AM777" s="28">
        <v>26.832815729997474</v>
      </c>
      <c r="AN777" s="28">
        <v>31.25</v>
      </c>
      <c r="AO777" s="28">
        <v>31.80670788790734</v>
      </c>
      <c r="AP777" s="28">
        <v>76.25</v>
      </c>
      <c r="AQ777" s="28">
        <v>31.1715682420161</v>
      </c>
      <c r="AR777" s="28">
        <v>58.75</v>
      </c>
      <c r="AS777" s="28">
        <v>37.572152808518531</v>
      </c>
      <c r="AT777" s="28">
        <v>87.5</v>
      </c>
      <c r="AU777" s="28">
        <v>22.949219304078007</v>
      </c>
    </row>
    <row r="778" spans="1:47" x14ac:dyDescent="0.3">
      <c r="A778" s="19" t="s">
        <v>687</v>
      </c>
      <c r="B778" s="19" t="s">
        <v>25</v>
      </c>
      <c r="C778" s="20">
        <v>8</v>
      </c>
      <c r="D778" s="21">
        <v>3</v>
      </c>
      <c r="E778" s="22">
        <v>1.3862943611198906</v>
      </c>
      <c r="F778" s="21">
        <v>26</v>
      </c>
      <c r="G778" s="22">
        <v>3.2958368660043291</v>
      </c>
      <c r="H778" s="21">
        <v>0</v>
      </c>
      <c r="I778" s="21">
        <v>0</v>
      </c>
      <c r="J778" s="34">
        <v>20</v>
      </c>
      <c r="K778" s="30">
        <v>48.333333333333329</v>
      </c>
      <c r="L778" s="30">
        <v>25.813596812084675</v>
      </c>
      <c r="M778" s="30">
        <v>50.555555555555557</v>
      </c>
      <c r="N778" s="30">
        <v>30.900498470380676</v>
      </c>
      <c r="O778" s="30">
        <v>45</v>
      </c>
      <c r="P778" s="30">
        <v>24.838660679019817</v>
      </c>
      <c r="Q778" s="31">
        <v>33</v>
      </c>
      <c r="R778" s="33">
        <v>42.328042328042322</v>
      </c>
      <c r="S778" s="33">
        <v>16.337130178136491</v>
      </c>
      <c r="T778" s="33">
        <v>54.4973544973545</v>
      </c>
      <c r="U778" s="33">
        <v>24.063896912734023</v>
      </c>
      <c r="V778" s="33">
        <v>44.973544973544975</v>
      </c>
      <c r="W778" s="33">
        <v>21.509742402562004</v>
      </c>
      <c r="X778" s="48">
        <v>15</v>
      </c>
      <c r="Y778" s="37">
        <v>1.8</v>
      </c>
      <c r="Z778" s="37">
        <v>1.9346465162548798</v>
      </c>
      <c r="AA778" s="37">
        <v>1.1333333333333333</v>
      </c>
      <c r="AB778" s="37">
        <v>35.348604067541473</v>
      </c>
      <c r="AC778" s="37">
        <v>9.3333333333333321</v>
      </c>
      <c r="AD778" s="37">
        <v>24.918916127158919</v>
      </c>
      <c r="AE778" s="37">
        <v>46.666666666666671</v>
      </c>
      <c r="AF778" s="37">
        <v>41.173269183271024</v>
      </c>
      <c r="AG778" s="37">
        <v>22.666666666666664</v>
      </c>
      <c r="AH778" s="37">
        <v>31.952345468719209</v>
      </c>
      <c r="AI778" s="27">
        <v>15</v>
      </c>
      <c r="AJ778" s="37">
        <v>65.333333333333343</v>
      </c>
      <c r="AK778" s="37">
        <v>36.619016657365073</v>
      </c>
      <c r="AL778" s="37">
        <v>28</v>
      </c>
      <c r="AM778" s="37">
        <v>41.952353926806062</v>
      </c>
      <c r="AN778" s="37">
        <v>17.333333333333336</v>
      </c>
      <c r="AO778" s="37">
        <v>36.147844564602551</v>
      </c>
      <c r="AP778" s="37">
        <v>24</v>
      </c>
      <c r="AQ778" s="37">
        <v>41.541717414116206</v>
      </c>
      <c r="AR778" s="37">
        <v>20</v>
      </c>
      <c r="AS778" s="37">
        <v>38.544964466377266</v>
      </c>
      <c r="AT778" s="37">
        <v>50.666666666666664</v>
      </c>
      <c r="AU778" s="37">
        <v>43.336996182191015</v>
      </c>
    </row>
    <row r="779" spans="1:47" x14ac:dyDescent="0.3">
      <c r="A779" s="19" t="s">
        <v>956</v>
      </c>
      <c r="B779" s="19" t="s">
        <v>39</v>
      </c>
      <c r="C779" s="20"/>
      <c r="D779" s="21"/>
      <c r="E779" s="21"/>
      <c r="F779" s="21"/>
      <c r="G779" s="21"/>
      <c r="H779" s="21"/>
      <c r="I779" s="21"/>
      <c r="J779" s="38">
        <v>21</v>
      </c>
      <c r="K779" s="33">
        <v>72.486772486772495</v>
      </c>
      <c r="L779" s="33">
        <v>25.967464833225154</v>
      </c>
      <c r="M779" s="33">
        <v>52.910052910052912</v>
      </c>
      <c r="N779" s="33">
        <v>30.409704815607288</v>
      </c>
      <c r="O779" s="33">
        <v>35.449735449735456</v>
      </c>
      <c r="P779" s="33">
        <v>31.352052646891043</v>
      </c>
      <c r="Q779" s="38">
        <v>21</v>
      </c>
      <c r="R779" s="33">
        <v>36.507936507936506</v>
      </c>
      <c r="S779" s="33">
        <v>18.968087931796386</v>
      </c>
      <c r="T779" s="33">
        <v>57.671957671957671</v>
      </c>
      <c r="U779" s="33">
        <v>21.8352551088201</v>
      </c>
      <c r="V779" s="33">
        <v>41.269841269841272</v>
      </c>
      <c r="W779" s="33">
        <v>17.965281037359887</v>
      </c>
      <c r="X779" s="47">
        <v>21</v>
      </c>
      <c r="Y779" s="28">
        <v>3.2857142857142856</v>
      </c>
      <c r="Z779" s="28">
        <v>1.9530196400153568</v>
      </c>
      <c r="AA779" s="28">
        <v>0.15</v>
      </c>
      <c r="AB779" s="28">
        <v>9.7872096985918571</v>
      </c>
      <c r="AC779" s="28">
        <v>13.333333333333332</v>
      </c>
      <c r="AD779" s="28">
        <v>22.211108331943574</v>
      </c>
      <c r="AE779" s="28">
        <v>15.238095238095237</v>
      </c>
      <c r="AF779" s="28">
        <v>28.216847382201941</v>
      </c>
      <c r="AG779" s="28">
        <v>5</v>
      </c>
      <c r="AH779" s="28">
        <v>15.727950313140983</v>
      </c>
      <c r="AI779" s="27">
        <v>21</v>
      </c>
      <c r="AJ779" s="28">
        <v>60.952380952380949</v>
      </c>
      <c r="AK779" s="28">
        <v>31.922525261132137</v>
      </c>
      <c r="AL779" s="28">
        <v>0</v>
      </c>
      <c r="AM779" s="28">
        <v>0</v>
      </c>
      <c r="AN779" s="28">
        <v>4</v>
      </c>
      <c r="AO779" s="28">
        <v>13.917047478769186</v>
      </c>
      <c r="AP779" s="28">
        <v>6</v>
      </c>
      <c r="AQ779" s="28">
        <v>16.026294183720633</v>
      </c>
      <c r="AR779" s="28">
        <v>10.476190476190478</v>
      </c>
      <c r="AS779" s="28">
        <v>24.995237641636955</v>
      </c>
      <c r="AT779" s="28">
        <v>19.047619047619044</v>
      </c>
      <c r="AU779" s="28">
        <v>30.643883876682782</v>
      </c>
    </row>
    <row r="780" spans="1:47" x14ac:dyDescent="0.3">
      <c r="A780" s="19" t="s">
        <v>688</v>
      </c>
      <c r="B780" s="19" t="s">
        <v>25</v>
      </c>
      <c r="C780" s="20">
        <v>6</v>
      </c>
      <c r="D780" s="21">
        <v>12</v>
      </c>
      <c r="E780" s="22">
        <v>2.5649493574615367</v>
      </c>
      <c r="F780" s="21">
        <v>1000</v>
      </c>
      <c r="G780" s="22">
        <v>6.9087547793152204</v>
      </c>
      <c r="H780" s="21">
        <v>6</v>
      </c>
      <c r="I780" s="21">
        <v>18.853663333299998</v>
      </c>
      <c r="J780" s="34">
        <v>20</v>
      </c>
      <c r="K780" s="30">
        <v>66.111111111111114</v>
      </c>
      <c r="L780" s="30">
        <v>25.356458102648549</v>
      </c>
      <c r="M780" s="30">
        <v>66.111111111111114</v>
      </c>
      <c r="N780" s="30">
        <v>33.908296618927075</v>
      </c>
      <c r="O780" s="30">
        <v>60.555555555555557</v>
      </c>
      <c r="P780" s="30">
        <v>33.908296618927075</v>
      </c>
      <c r="Q780" s="31">
        <v>33</v>
      </c>
      <c r="R780" s="30">
        <v>28.28282828282828</v>
      </c>
      <c r="S780" s="30">
        <v>18.021529710567481</v>
      </c>
      <c r="T780" s="30">
        <v>67.003367003367003</v>
      </c>
      <c r="U780" s="30">
        <v>22.987659143047111</v>
      </c>
      <c r="V780" s="30">
        <v>53.872053872053876</v>
      </c>
      <c r="W780" s="30">
        <v>16.694701449586759</v>
      </c>
      <c r="X780" s="47">
        <v>19</v>
      </c>
      <c r="Y780" s="28">
        <v>1.6842105263157894</v>
      </c>
      <c r="Z780" s="28">
        <v>1.6684201302412267</v>
      </c>
      <c r="AA780" s="28">
        <v>0.36842105263157893</v>
      </c>
      <c r="AB780" s="28">
        <v>17.901615465016278</v>
      </c>
      <c r="AC780" s="28">
        <v>17.894736842105264</v>
      </c>
      <c r="AD780" s="28">
        <v>27.402138474623769</v>
      </c>
      <c r="AE780" s="28">
        <v>21.052631578947366</v>
      </c>
      <c r="AF780" s="28">
        <v>32.980589719494319</v>
      </c>
      <c r="AG780" s="28">
        <v>15.789473684210526</v>
      </c>
      <c r="AH780" s="28">
        <v>30.96876373840874</v>
      </c>
      <c r="AI780" s="27">
        <v>19</v>
      </c>
      <c r="AJ780" s="28">
        <v>32.631578947368425</v>
      </c>
      <c r="AK780" s="28">
        <v>29.970745970614207</v>
      </c>
      <c r="AL780" s="28">
        <v>13.684210526315789</v>
      </c>
      <c r="AM780" s="28">
        <v>23.144600117951548</v>
      </c>
      <c r="AN780" s="28">
        <v>42.105263157894733</v>
      </c>
      <c r="AO780" s="28">
        <v>31.194541432832096</v>
      </c>
      <c r="AP780" s="28">
        <v>24.210526315789473</v>
      </c>
      <c r="AQ780" s="28">
        <v>30.96876373840874</v>
      </c>
      <c r="AR780" s="28">
        <v>2.2222222222222223</v>
      </c>
      <c r="AS780" s="28">
        <v>6.4676166676355447</v>
      </c>
      <c r="AT780" s="28">
        <v>60</v>
      </c>
      <c r="AU780" s="28">
        <v>33.333333333333336</v>
      </c>
    </row>
    <row r="781" spans="1:47" x14ac:dyDescent="0.3">
      <c r="A781" s="19" t="s">
        <v>689</v>
      </c>
      <c r="B781" s="19" t="s">
        <v>25</v>
      </c>
      <c r="C781" s="20">
        <v>9</v>
      </c>
      <c r="D781" s="21">
        <v>23</v>
      </c>
      <c r="E781" s="22">
        <v>3.1780538303479458</v>
      </c>
      <c r="F781" s="21">
        <v>352</v>
      </c>
      <c r="G781" s="22">
        <v>5.8664680569332965</v>
      </c>
      <c r="H781" s="21">
        <v>2</v>
      </c>
      <c r="I781" s="21">
        <v>1.8801460000000001</v>
      </c>
      <c r="J781" s="34">
        <v>20</v>
      </c>
      <c r="K781" s="30">
        <v>76.111111111111114</v>
      </c>
      <c r="L781" s="30">
        <v>23.714513860531174</v>
      </c>
      <c r="M781" s="30">
        <v>90</v>
      </c>
      <c r="N781" s="30">
        <v>15.672078199387565</v>
      </c>
      <c r="O781" s="30">
        <v>87.222222222222229</v>
      </c>
      <c r="P781" s="30">
        <v>20.47994629216479</v>
      </c>
      <c r="Q781" s="31">
        <v>34</v>
      </c>
      <c r="R781" s="30">
        <v>45.751633986928105</v>
      </c>
      <c r="S781" s="30">
        <v>22.847222034096248</v>
      </c>
      <c r="T781" s="30">
        <v>70.588235294117638</v>
      </c>
      <c r="U781" s="30">
        <v>21.517852573104236</v>
      </c>
      <c r="V781" s="30">
        <v>47.385620915032675</v>
      </c>
      <c r="W781" s="30">
        <v>20.158152014150563</v>
      </c>
      <c r="X781" s="47">
        <v>21</v>
      </c>
      <c r="Y781" s="28">
        <v>1.6666666666666667</v>
      </c>
      <c r="Z781" s="28">
        <v>1.9832633040858021</v>
      </c>
      <c r="AA781" s="28">
        <v>0.66666666666666663</v>
      </c>
      <c r="AB781" s="28">
        <v>31.832897030168859</v>
      </c>
      <c r="AC781" s="28">
        <v>8.5714285714285712</v>
      </c>
      <c r="AD781" s="28">
        <v>18.516401995451027</v>
      </c>
      <c r="AE781" s="28">
        <v>6</v>
      </c>
      <c r="AF781" s="28">
        <v>16.026294183720633</v>
      </c>
      <c r="AG781" s="28">
        <v>8.5714285714285712</v>
      </c>
      <c r="AH781" s="28">
        <v>18.516401995451027</v>
      </c>
      <c r="AI781" s="27">
        <v>21</v>
      </c>
      <c r="AJ781" s="28">
        <v>23.80952380952381</v>
      </c>
      <c r="AK781" s="28">
        <v>33.237958793552664</v>
      </c>
      <c r="AL781" s="28">
        <v>0</v>
      </c>
      <c r="AM781" s="28">
        <v>0</v>
      </c>
      <c r="AN781" s="28">
        <v>0</v>
      </c>
      <c r="AO781" s="28">
        <v>0</v>
      </c>
      <c r="AP781" s="28">
        <v>26.666666666666664</v>
      </c>
      <c r="AQ781" s="28">
        <v>32.455097185701561</v>
      </c>
      <c r="AR781" s="28">
        <v>9.5238095238095219</v>
      </c>
      <c r="AS781" s="28">
        <v>19.615348703551124</v>
      </c>
      <c r="AT781" s="28">
        <v>88.571428571428584</v>
      </c>
      <c r="AU781" s="28">
        <v>24.142434484888703</v>
      </c>
    </row>
    <row r="782" spans="1:47" x14ac:dyDescent="0.3">
      <c r="A782" s="19" t="s">
        <v>690</v>
      </c>
      <c r="B782" s="19" t="s">
        <v>25</v>
      </c>
      <c r="C782" s="20">
        <v>9</v>
      </c>
      <c r="D782" s="21">
        <v>273</v>
      </c>
      <c r="E782" s="22">
        <v>5.6131281063880705</v>
      </c>
      <c r="F782" s="21">
        <v>34212</v>
      </c>
      <c r="G782" s="22">
        <v>10.440360967783612</v>
      </c>
      <c r="H782" s="19">
        <v>2</v>
      </c>
      <c r="I782" s="19">
        <v>12.690994999999999</v>
      </c>
      <c r="J782" s="34">
        <v>20</v>
      </c>
      <c r="K782" s="30">
        <v>74.444444444444443</v>
      </c>
      <c r="L782" s="30">
        <v>21.957487425957435</v>
      </c>
      <c r="M782" s="30">
        <v>91.1111111111111</v>
      </c>
      <c r="N782" s="30">
        <v>14.687562644164318</v>
      </c>
      <c r="O782" s="30">
        <v>80</v>
      </c>
      <c r="P782" s="30">
        <v>25.131234497501737</v>
      </c>
      <c r="Q782" s="31">
        <v>34</v>
      </c>
      <c r="R782" s="30">
        <v>74.183006535947712</v>
      </c>
      <c r="S782" s="30">
        <v>17.239447936996754</v>
      </c>
      <c r="T782" s="30">
        <v>59.803921568627452</v>
      </c>
      <c r="U782" s="30">
        <v>25.662155926218297</v>
      </c>
      <c r="V782" s="30">
        <v>67.320261437908499</v>
      </c>
      <c r="W782" s="30">
        <v>18.54029221036453</v>
      </c>
      <c r="X782" s="47">
        <v>21</v>
      </c>
      <c r="Y782" s="28">
        <v>2.6666666666666665</v>
      </c>
      <c r="Z782" s="28">
        <v>1.7126976771553504</v>
      </c>
      <c r="AA782" s="28">
        <v>0.1</v>
      </c>
      <c r="AB782" s="28">
        <v>6.1558701125109252</v>
      </c>
      <c r="AC782" s="28">
        <v>60</v>
      </c>
      <c r="AD782" s="28">
        <v>40.496913462633174</v>
      </c>
      <c r="AE782" s="28">
        <v>13.333333333333332</v>
      </c>
      <c r="AF782" s="28">
        <v>23.944379994757291</v>
      </c>
      <c r="AG782" s="28">
        <v>2</v>
      </c>
      <c r="AH782" s="28">
        <v>8.9442719099991592</v>
      </c>
      <c r="AI782" s="27">
        <v>21</v>
      </c>
      <c r="AJ782" s="28">
        <v>42.857142857142854</v>
      </c>
      <c r="AK782" s="28">
        <v>38.097618973218935</v>
      </c>
      <c r="AL782" s="28">
        <v>0</v>
      </c>
      <c r="AM782" s="28">
        <v>0</v>
      </c>
      <c r="AN782" s="28">
        <v>2</v>
      </c>
      <c r="AO782" s="28">
        <v>6.1558701125109252</v>
      </c>
      <c r="AP782" s="28">
        <v>35.238095238095234</v>
      </c>
      <c r="AQ782" s="28">
        <v>38.421224293227255</v>
      </c>
      <c r="AR782" s="28">
        <v>21.904761904761905</v>
      </c>
      <c r="AS782" s="28">
        <v>32.80534218980921</v>
      </c>
      <c r="AT782" s="28">
        <v>69.523809523809533</v>
      </c>
      <c r="AU782" s="28">
        <v>37.212389129991436</v>
      </c>
    </row>
    <row r="783" spans="1:47" x14ac:dyDescent="0.3">
      <c r="A783" s="19" t="s">
        <v>691</v>
      </c>
      <c r="B783" s="19" t="s">
        <v>25</v>
      </c>
      <c r="C783" s="20">
        <v>9</v>
      </c>
      <c r="D783" s="21">
        <v>74</v>
      </c>
      <c r="E783" s="22">
        <v>4.3174881135363101</v>
      </c>
      <c r="F783" s="19">
        <v>4340</v>
      </c>
      <c r="G783" s="33">
        <v>8.3758600152995939</v>
      </c>
      <c r="H783" s="21">
        <v>1</v>
      </c>
      <c r="I783" s="21">
        <v>2.1934999999999998</v>
      </c>
      <c r="J783" s="31">
        <v>20</v>
      </c>
      <c r="K783" s="30">
        <v>96.666666666666657</v>
      </c>
      <c r="L783" s="30">
        <v>7.2994076147976461</v>
      </c>
      <c r="M783" s="30">
        <v>97.777777777777786</v>
      </c>
      <c r="N783" s="30">
        <v>6.8398556805677151</v>
      </c>
      <c r="O783" s="30">
        <v>97.777777777777786</v>
      </c>
      <c r="P783" s="30">
        <v>6.8398556805677151</v>
      </c>
      <c r="Q783" s="31">
        <v>33</v>
      </c>
      <c r="R783" s="33">
        <v>42.328042328042322</v>
      </c>
      <c r="S783" s="33">
        <v>20.067493405833734</v>
      </c>
      <c r="T783" s="33">
        <v>63.492063492063494</v>
      </c>
      <c r="U783" s="33">
        <v>21.982837621922627</v>
      </c>
      <c r="V783" s="33">
        <v>61.37566137566138</v>
      </c>
      <c r="W783" s="33">
        <v>23.205748441474206</v>
      </c>
      <c r="X783" s="48">
        <v>20</v>
      </c>
      <c r="Y783" s="28">
        <v>1.1000000000000001</v>
      </c>
      <c r="Z783" s="28">
        <v>1.7137217117324381</v>
      </c>
      <c r="AA783" s="28">
        <v>1.85</v>
      </c>
      <c r="AB783" s="28">
        <v>31.304951684997054</v>
      </c>
      <c r="AC783" s="28">
        <v>80</v>
      </c>
      <c r="AD783" s="28">
        <v>26.754242162397542</v>
      </c>
      <c r="AE783" s="28">
        <v>0</v>
      </c>
      <c r="AF783" s="28">
        <v>0</v>
      </c>
      <c r="AG783" s="28">
        <v>45</v>
      </c>
      <c r="AH783" s="28">
        <v>31.034785237485401</v>
      </c>
      <c r="AI783" s="27">
        <v>20</v>
      </c>
      <c r="AJ783" s="28">
        <v>1.0526315789473684</v>
      </c>
      <c r="AK783" s="28">
        <v>4.5883146774112351</v>
      </c>
      <c r="AL783" s="28">
        <v>0</v>
      </c>
      <c r="AM783" s="28">
        <v>0</v>
      </c>
      <c r="AN783" s="28">
        <v>5.2631578947368416</v>
      </c>
      <c r="AO783" s="28">
        <v>11.239029738980326</v>
      </c>
      <c r="AP783" s="28">
        <v>91.999999999999986</v>
      </c>
      <c r="AQ783" s="28">
        <v>11.964860832322385</v>
      </c>
      <c r="AR783" s="28">
        <v>22.999999999999996</v>
      </c>
      <c r="AS783" s="28">
        <v>30.625067132042421</v>
      </c>
      <c r="AT783" s="28">
        <v>93.684210526315795</v>
      </c>
      <c r="AU783" s="28">
        <v>11.647854507156378</v>
      </c>
    </row>
    <row r="784" spans="1:47" x14ac:dyDescent="0.3">
      <c r="A784" s="19" t="s">
        <v>957</v>
      </c>
      <c r="B784" s="19" t="s">
        <v>39</v>
      </c>
      <c r="C784" s="20"/>
      <c r="D784" s="21"/>
      <c r="E784" s="21"/>
      <c r="F784" s="21"/>
      <c r="G784" s="21"/>
      <c r="H784" s="21"/>
      <c r="I784" s="21"/>
      <c r="J784" s="38">
        <v>21</v>
      </c>
      <c r="K784" s="33">
        <v>81.481481481481467</v>
      </c>
      <c r="L784" s="33">
        <v>21.179227341475269</v>
      </c>
      <c r="M784" s="33">
        <v>95.238095238095241</v>
      </c>
      <c r="N784" s="33">
        <v>10.870408678262804</v>
      </c>
      <c r="O784" s="33">
        <v>96.296296296296291</v>
      </c>
      <c r="P784" s="33">
        <v>6.4150029909958421</v>
      </c>
      <c r="Q784" s="38">
        <v>21</v>
      </c>
      <c r="R784" s="33">
        <v>71.957671957671948</v>
      </c>
      <c r="S784" s="33">
        <v>14.32387613028154</v>
      </c>
      <c r="T784" s="33">
        <v>60.846560846560841</v>
      </c>
      <c r="U784" s="33">
        <v>19.757495098843741</v>
      </c>
      <c r="V784" s="33">
        <v>73.015873015873012</v>
      </c>
      <c r="W784" s="33">
        <v>19.107050140703691</v>
      </c>
      <c r="X784" s="47">
        <v>21</v>
      </c>
      <c r="Y784" s="28">
        <v>2.5238095238095237</v>
      </c>
      <c r="Z784" s="28">
        <v>1.9395630337539334</v>
      </c>
      <c r="AA784" s="28">
        <v>0.05</v>
      </c>
      <c r="AB784" s="28">
        <v>4.4721359549995796</v>
      </c>
      <c r="AC784" s="28">
        <v>97.142857142857139</v>
      </c>
      <c r="AD784" s="28">
        <v>7.1713716560063627</v>
      </c>
      <c r="AE784" s="28">
        <v>4</v>
      </c>
      <c r="AF784" s="28">
        <v>10.462967275611939</v>
      </c>
      <c r="AG784" s="28">
        <v>9</v>
      </c>
      <c r="AH784" s="28">
        <v>13.726654823065195</v>
      </c>
      <c r="AI784" s="27">
        <v>21</v>
      </c>
      <c r="AJ784" s="28">
        <v>28.571428571428573</v>
      </c>
      <c r="AK784" s="28">
        <v>35.536701350253978</v>
      </c>
      <c r="AL784" s="28">
        <v>0</v>
      </c>
      <c r="AM784" s="28">
        <v>0</v>
      </c>
      <c r="AN784" s="28">
        <v>5</v>
      </c>
      <c r="AO784" s="28">
        <v>11.002392084403615</v>
      </c>
      <c r="AP784" s="28">
        <v>80.952380952380949</v>
      </c>
      <c r="AQ784" s="28">
        <v>30.643883876682786</v>
      </c>
      <c r="AR784" s="28">
        <v>34.285714285714285</v>
      </c>
      <c r="AS784" s="28">
        <v>35.294677866702308</v>
      </c>
      <c r="AT784" s="28">
        <v>89</v>
      </c>
      <c r="AU784" s="28">
        <v>21.001253095445215</v>
      </c>
    </row>
    <row r="785" spans="1:47" x14ac:dyDescent="0.3">
      <c r="A785" s="19" t="s">
        <v>692</v>
      </c>
      <c r="B785" s="19" t="s">
        <v>25</v>
      </c>
      <c r="C785" s="20">
        <v>11</v>
      </c>
      <c r="D785" s="21">
        <v>0</v>
      </c>
      <c r="E785" s="22">
        <v>0</v>
      </c>
      <c r="F785" s="21">
        <v>47</v>
      </c>
      <c r="G785" s="22">
        <v>3.8712010109078911</v>
      </c>
      <c r="H785" s="21">
        <v>0</v>
      </c>
      <c r="I785" s="21">
        <v>0</v>
      </c>
      <c r="J785" s="34">
        <v>20</v>
      </c>
      <c r="K785" s="30">
        <v>68.333333333333329</v>
      </c>
      <c r="L785" s="30">
        <v>22.591953462982207</v>
      </c>
      <c r="M785" s="30">
        <v>84.444444444444443</v>
      </c>
      <c r="N785" s="30">
        <v>17.061597687775869</v>
      </c>
      <c r="O785" s="30">
        <v>81.111111111111114</v>
      </c>
      <c r="P785" s="30">
        <v>16.161948428269749</v>
      </c>
      <c r="Q785" s="31">
        <v>33</v>
      </c>
      <c r="R785" s="30">
        <v>29.629629629629626</v>
      </c>
      <c r="S785" s="30">
        <v>15.631428718642717</v>
      </c>
      <c r="T785" s="30">
        <v>68.013468013468014</v>
      </c>
      <c r="U785" s="30">
        <v>18.163688117523847</v>
      </c>
      <c r="V785" s="30">
        <v>45.454545454545453</v>
      </c>
      <c r="W785" s="30">
        <v>24.11450890735437</v>
      </c>
      <c r="X785" s="47">
        <v>21</v>
      </c>
      <c r="Y785" s="28">
        <v>0.2</v>
      </c>
      <c r="Z785" s="28">
        <v>0.41039134083406165</v>
      </c>
      <c r="AA785" s="28">
        <v>2.1428571428571428</v>
      </c>
      <c r="AB785" s="28">
        <v>40.142602947847955</v>
      </c>
      <c r="AC785" s="28">
        <v>73.333333333333329</v>
      </c>
      <c r="AD785" s="28">
        <v>35.402448126271352</v>
      </c>
      <c r="AE785" s="28">
        <v>6.6666666666666661</v>
      </c>
      <c r="AF785" s="28">
        <v>18.257418583505537</v>
      </c>
      <c r="AG785" s="28">
        <v>35.238095238095234</v>
      </c>
      <c r="AH785" s="28">
        <v>43.774312972226944</v>
      </c>
      <c r="AI785" s="27">
        <v>21</v>
      </c>
      <c r="AJ785" s="28">
        <v>39.047619047619051</v>
      </c>
      <c r="AK785" s="28">
        <v>34.914862437758778</v>
      </c>
      <c r="AL785" s="28">
        <v>0</v>
      </c>
      <c r="AM785" s="28">
        <v>0</v>
      </c>
      <c r="AN785" s="28">
        <v>0</v>
      </c>
      <c r="AO785" s="28">
        <v>0</v>
      </c>
      <c r="AP785" s="28">
        <v>93.333333333333343</v>
      </c>
      <c r="AQ785" s="28">
        <v>13.165611772087681</v>
      </c>
      <c r="AR785" s="28">
        <v>59.047619047619051</v>
      </c>
      <c r="AS785" s="28">
        <v>36.042303187332791</v>
      </c>
      <c r="AT785" s="28">
        <v>59.047619047619051</v>
      </c>
      <c r="AU785" s="28">
        <v>42.650294477853485</v>
      </c>
    </row>
    <row r="786" spans="1:47" x14ac:dyDescent="0.3">
      <c r="A786" s="19" t="s">
        <v>693</v>
      </c>
      <c r="B786" s="19" t="s">
        <v>25</v>
      </c>
      <c r="C786" s="20">
        <v>5</v>
      </c>
      <c r="D786" s="21">
        <v>118</v>
      </c>
      <c r="E786" s="22">
        <v>4.7791234931115296</v>
      </c>
      <c r="F786" s="21">
        <v>7391</v>
      </c>
      <c r="G786" s="22">
        <v>8.9081536133215202</v>
      </c>
      <c r="H786" s="21">
        <v>9</v>
      </c>
      <c r="I786" s="21">
        <v>6.5456957777799998</v>
      </c>
      <c r="J786" s="34">
        <v>20</v>
      </c>
      <c r="K786" s="30">
        <v>81.111111111111114</v>
      </c>
      <c r="L786" s="30">
        <v>17.326134357492425</v>
      </c>
      <c r="M786" s="30">
        <v>62.777777777777779</v>
      </c>
      <c r="N786" s="30">
        <v>25.047064211221233</v>
      </c>
      <c r="O786" s="30">
        <v>38.333333333333336</v>
      </c>
      <c r="P786" s="30">
        <v>19.90066298555044</v>
      </c>
      <c r="Q786" s="31">
        <v>44</v>
      </c>
      <c r="R786" s="30">
        <v>59.595959595959599</v>
      </c>
      <c r="S786" s="30">
        <v>25.7074364489979</v>
      </c>
      <c r="T786" s="30">
        <v>57.828282828282823</v>
      </c>
      <c r="U786" s="30">
        <v>25.650262155261167</v>
      </c>
      <c r="V786" s="30">
        <v>55.050505050505052</v>
      </c>
      <c r="W786" s="30">
        <v>18.708600839201818</v>
      </c>
      <c r="X786" s="47">
        <v>21</v>
      </c>
      <c r="Y786" s="28">
        <v>3.1428571428571428</v>
      </c>
      <c r="Z786" s="28">
        <v>1.7687768170607137</v>
      </c>
      <c r="AA786" s="28">
        <v>0.1</v>
      </c>
      <c r="AB786" s="28">
        <v>6.1558701125109252</v>
      </c>
      <c r="AC786" s="28">
        <v>12</v>
      </c>
      <c r="AD786" s="28">
        <v>18.806493839265091</v>
      </c>
      <c r="AE786" s="28">
        <v>55.238095238095241</v>
      </c>
      <c r="AF786" s="28">
        <v>42.381487423053905</v>
      </c>
      <c r="AG786" s="28">
        <v>15.238095238095237</v>
      </c>
      <c r="AH786" s="28">
        <v>30.922329734198165</v>
      </c>
      <c r="AI786" s="27">
        <v>21</v>
      </c>
      <c r="AJ786" s="28">
        <v>76.190476190476176</v>
      </c>
      <c r="AK786" s="28">
        <v>32.01190254830076</v>
      </c>
      <c r="AL786" s="28">
        <v>2.8571428571428568</v>
      </c>
      <c r="AM786" s="28">
        <v>7.1713716560063618</v>
      </c>
      <c r="AN786" s="28">
        <v>0</v>
      </c>
      <c r="AO786" s="28">
        <v>0</v>
      </c>
      <c r="AP786" s="28">
        <v>4</v>
      </c>
      <c r="AQ786" s="28">
        <v>10.462967275611939</v>
      </c>
      <c r="AR786" s="28">
        <v>43.80952380952381</v>
      </c>
      <c r="AS786" s="28">
        <v>38.791260675078668</v>
      </c>
      <c r="AT786" s="28">
        <v>26.666666666666664</v>
      </c>
      <c r="AU786" s="28">
        <v>30.55050463303893</v>
      </c>
    </row>
    <row r="787" spans="1:47" x14ac:dyDescent="0.3">
      <c r="A787" s="19" t="s">
        <v>694</v>
      </c>
      <c r="B787" s="19" t="s">
        <v>25</v>
      </c>
      <c r="C787" s="20">
        <v>5</v>
      </c>
      <c r="D787" s="21">
        <v>122</v>
      </c>
      <c r="E787" s="22">
        <v>4.8121843553724171</v>
      </c>
      <c r="F787" s="21">
        <v>6924</v>
      </c>
      <c r="G787" s="22">
        <v>8.8428933310555387</v>
      </c>
      <c r="H787" s="21">
        <v>4</v>
      </c>
      <c r="I787" s="21">
        <v>39.561349999999997</v>
      </c>
      <c r="J787" s="34">
        <v>20</v>
      </c>
      <c r="K787" s="30">
        <v>93.333333333333329</v>
      </c>
      <c r="L787" s="30">
        <v>15.878027613141704</v>
      </c>
      <c r="M787" s="30">
        <v>93.333333333333329</v>
      </c>
      <c r="N787" s="30">
        <v>12.171612389003677</v>
      </c>
      <c r="O787" s="30">
        <v>93.888888888888872</v>
      </c>
      <c r="P787" s="30">
        <v>12.21158495108412</v>
      </c>
      <c r="Q787" s="31">
        <v>34</v>
      </c>
      <c r="R787" s="30">
        <v>64.379084967320253</v>
      </c>
      <c r="S787" s="30">
        <v>17.252208447949688</v>
      </c>
      <c r="T787" s="30">
        <v>40.522875816993462</v>
      </c>
      <c r="U787" s="30">
        <v>20.630240687776499</v>
      </c>
      <c r="V787" s="30">
        <v>59.150326797385624</v>
      </c>
      <c r="W787" s="30">
        <v>14.912285811635396</v>
      </c>
      <c r="X787" s="47">
        <v>21</v>
      </c>
      <c r="Y787" s="28">
        <v>0.61904761904761907</v>
      </c>
      <c r="Z787" s="28">
        <v>0.9734572654303052</v>
      </c>
      <c r="AA787" s="28">
        <v>4.2857142857142856</v>
      </c>
      <c r="AB787" s="28">
        <v>21.111946516469899</v>
      </c>
      <c r="AC787" s="28">
        <v>42.857142857142854</v>
      </c>
      <c r="AD787" s="28">
        <v>34.226138716316967</v>
      </c>
      <c r="AE787" s="28">
        <v>0</v>
      </c>
      <c r="AF787" s="28">
        <v>0</v>
      </c>
      <c r="AG787" s="28">
        <v>73.333333333333329</v>
      </c>
      <c r="AH787" s="28">
        <v>29.888682361946529</v>
      </c>
      <c r="AI787" s="27">
        <v>21</v>
      </c>
      <c r="AJ787" s="28">
        <v>15.238095238095237</v>
      </c>
      <c r="AK787" s="28">
        <v>32.189912646518266</v>
      </c>
      <c r="AL787" s="28">
        <v>0</v>
      </c>
      <c r="AM787" s="28">
        <v>0</v>
      </c>
      <c r="AN787" s="28">
        <v>0</v>
      </c>
      <c r="AO787" s="28">
        <v>0</v>
      </c>
      <c r="AP787" s="28">
        <v>84.761904761904759</v>
      </c>
      <c r="AQ787" s="28">
        <v>22.719825619719796</v>
      </c>
      <c r="AR787" s="28">
        <v>21.904761904761905</v>
      </c>
      <c r="AS787" s="28">
        <v>36.826491499876497</v>
      </c>
      <c r="AT787" s="28">
        <v>79.047619047619051</v>
      </c>
      <c r="AU787" s="28">
        <v>26.43950867636574</v>
      </c>
    </row>
    <row r="788" spans="1:47" x14ac:dyDescent="0.3">
      <c r="A788" s="19" t="s">
        <v>695</v>
      </c>
      <c r="B788" s="19" t="s">
        <v>25</v>
      </c>
      <c r="C788" s="20">
        <v>6</v>
      </c>
      <c r="D788" s="21">
        <v>80</v>
      </c>
      <c r="E788" s="22">
        <v>4.3944491546724391</v>
      </c>
      <c r="F788" s="21">
        <v>3134</v>
      </c>
      <c r="G788" s="22">
        <v>8.0503844530670214</v>
      </c>
      <c r="H788" s="21">
        <v>3</v>
      </c>
      <c r="I788" s="21">
        <v>3.5513823333299999</v>
      </c>
      <c r="J788" s="34">
        <v>20</v>
      </c>
      <c r="K788" s="30">
        <v>83.888888888888886</v>
      </c>
      <c r="L788" s="30">
        <v>18.548708334994288</v>
      </c>
      <c r="M788" s="30">
        <v>91.666666666666671</v>
      </c>
      <c r="N788" s="30">
        <v>16.47058140995048</v>
      </c>
      <c r="O788" s="30">
        <v>94.444444444444443</v>
      </c>
      <c r="P788" s="30">
        <v>9.8724812959848744</v>
      </c>
      <c r="Q788" s="31">
        <v>33</v>
      </c>
      <c r="R788" s="30">
        <v>62.962962962962969</v>
      </c>
      <c r="S788" s="30">
        <v>19.966535789673902</v>
      </c>
      <c r="T788" s="30">
        <v>48.484848484848477</v>
      </c>
      <c r="U788" s="30">
        <v>23.703769465396995</v>
      </c>
      <c r="V788" s="30">
        <v>59.932659932659931</v>
      </c>
      <c r="W788" s="30">
        <v>20.960610092702137</v>
      </c>
      <c r="X788" s="47">
        <v>20</v>
      </c>
      <c r="Y788" s="28">
        <v>0.85</v>
      </c>
      <c r="Z788" s="28">
        <v>1.4608937423083819</v>
      </c>
      <c r="AA788" s="28">
        <v>4.2</v>
      </c>
      <c r="AB788" s="28">
        <v>21.126187291456169</v>
      </c>
      <c r="AC788" s="28">
        <v>34</v>
      </c>
      <c r="AD788" s="28">
        <v>31.187041843486348</v>
      </c>
      <c r="AE788" s="28">
        <v>2.1052631578947367</v>
      </c>
      <c r="AF788" s="28">
        <v>6.3060353528461155</v>
      </c>
      <c r="AG788" s="28">
        <v>66</v>
      </c>
      <c r="AH788" s="28">
        <v>35.600118273014644</v>
      </c>
      <c r="AI788" s="27">
        <v>20</v>
      </c>
      <c r="AJ788" s="28">
        <v>5.2631578947368416</v>
      </c>
      <c r="AK788" s="28">
        <v>18.669172764102495</v>
      </c>
      <c r="AL788" s="28">
        <v>0</v>
      </c>
      <c r="AM788" s="28">
        <v>0</v>
      </c>
      <c r="AN788" s="28">
        <v>7.3684210526315779</v>
      </c>
      <c r="AO788" s="28">
        <v>16.613951721756791</v>
      </c>
      <c r="AP788" s="28">
        <v>86</v>
      </c>
      <c r="AQ788" s="28">
        <v>18.467610337532768</v>
      </c>
      <c r="AR788" s="28">
        <v>7.3684210526315779</v>
      </c>
      <c r="AS788" s="28">
        <v>19.102677317636772</v>
      </c>
      <c r="AT788" s="28">
        <v>49.000000000000007</v>
      </c>
      <c r="AU788" s="28">
        <v>35.821193373990795</v>
      </c>
    </row>
    <row r="789" spans="1:47" x14ac:dyDescent="0.3">
      <c r="A789" s="19" t="s">
        <v>696</v>
      </c>
      <c r="B789" s="19" t="s">
        <v>25</v>
      </c>
      <c r="C789" s="20">
        <v>4</v>
      </c>
      <c r="D789" s="21">
        <v>108</v>
      </c>
      <c r="E789" s="22">
        <v>4.6913478822291435</v>
      </c>
      <c r="F789" s="21">
        <v>8388</v>
      </c>
      <c r="G789" s="22">
        <v>9.0346766028462948</v>
      </c>
      <c r="H789" s="21">
        <v>15</v>
      </c>
      <c r="I789" s="21">
        <v>364.7481702</v>
      </c>
      <c r="J789" s="34">
        <v>20</v>
      </c>
      <c r="K789" s="30">
        <v>86.111111111111114</v>
      </c>
      <c r="L789" s="30">
        <v>17.241547354158556</v>
      </c>
      <c r="M789" s="30">
        <v>92.777777777777771</v>
      </c>
      <c r="N789" s="30">
        <v>9.0303077876360831</v>
      </c>
      <c r="O789" s="30">
        <v>92.222222222222229</v>
      </c>
      <c r="P789" s="30">
        <v>16.559107119346557</v>
      </c>
      <c r="Q789" s="31">
        <v>44</v>
      </c>
      <c r="R789" s="33">
        <v>87.830687830687836</v>
      </c>
      <c r="S789" s="33">
        <v>13.565006680117365</v>
      </c>
      <c r="T789" s="33">
        <v>76.719576719576722</v>
      </c>
      <c r="U789" s="33">
        <v>24.31906276234831</v>
      </c>
      <c r="V789" s="33">
        <v>81.481481481481467</v>
      </c>
      <c r="W789" s="33">
        <v>19.979413272979532</v>
      </c>
      <c r="X789" s="48">
        <v>22</v>
      </c>
      <c r="Y789" s="37">
        <v>2.1818181818181817</v>
      </c>
      <c r="Z789" s="37">
        <v>2.1299757127245691</v>
      </c>
      <c r="AA789" s="37">
        <v>0.19047619047619047</v>
      </c>
      <c r="AB789" s="37">
        <v>13.592715135759477</v>
      </c>
      <c r="AC789" s="37">
        <v>50.909090909090907</v>
      </c>
      <c r="AD789" s="37">
        <v>41.737169788946424</v>
      </c>
      <c r="AE789" s="37">
        <v>30.909090909090907</v>
      </c>
      <c r="AF789" s="37">
        <v>38.409955419457013</v>
      </c>
      <c r="AG789" s="37">
        <v>57.272727272727273</v>
      </c>
      <c r="AH789" s="37">
        <v>39.663083253324785</v>
      </c>
      <c r="AI789" s="27">
        <v>22</v>
      </c>
      <c r="AJ789" s="37">
        <v>31.81818181818182</v>
      </c>
      <c r="AK789" s="37">
        <v>38.869300364458724</v>
      </c>
      <c r="AL789" s="37">
        <v>19.09090909090909</v>
      </c>
      <c r="AM789" s="37">
        <v>28.60387767736777</v>
      </c>
      <c r="AN789" s="37">
        <v>20.90909090909091</v>
      </c>
      <c r="AO789" s="37">
        <v>25.054054117160909</v>
      </c>
      <c r="AP789" s="37">
        <v>75.454545454545467</v>
      </c>
      <c r="AQ789" s="37">
        <v>32.620074556463912</v>
      </c>
      <c r="AR789" s="37">
        <v>1</v>
      </c>
      <c r="AS789" s="37">
        <v>4.4721359549995796</v>
      </c>
      <c r="AT789" s="37">
        <v>88.181818181818187</v>
      </c>
      <c r="AU789" s="37">
        <v>17.081419489459641</v>
      </c>
    </row>
    <row r="790" spans="1:47" x14ac:dyDescent="0.3">
      <c r="A790" s="19" t="s">
        <v>697</v>
      </c>
      <c r="B790" s="19" t="s">
        <v>25</v>
      </c>
      <c r="C790" s="20">
        <v>10</v>
      </c>
      <c r="D790" s="21">
        <v>266</v>
      </c>
      <c r="E790" s="22">
        <v>5.5872486584002496</v>
      </c>
      <c r="F790" s="21">
        <v>20514</v>
      </c>
      <c r="G790" s="22">
        <v>9.9289116048762871</v>
      </c>
      <c r="H790" s="21">
        <v>2</v>
      </c>
      <c r="I790" s="21">
        <v>25.695309999999999</v>
      </c>
      <c r="J790" s="34">
        <v>20</v>
      </c>
      <c r="K790" s="30">
        <v>88.333333333333329</v>
      </c>
      <c r="L790" s="30">
        <v>14.181135828462946</v>
      </c>
      <c r="M790" s="30">
        <v>70.555555555555557</v>
      </c>
      <c r="N790" s="30">
        <v>27.519264916063211</v>
      </c>
      <c r="O790" s="30">
        <v>56.111111111111114</v>
      </c>
      <c r="P790" s="30">
        <v>35.408137374517224</v>
      </c>
      <c r="Q790" s="31">
        <v>36</v>
      </c>
      <c r="R790" s="30">
        <v>80.864197530864189</v>
      </c>
      <c r="S790" s="30">
        <v>19.265363298055782</v>
      </c>
      <c r="T790" s="30">
        <v>61.419753086419746</v>
      </c>
      <c r="U790" s="30">
        <v>23.828622557513434</v>
      </c>
      <c r="V790" s="30">
        <v>64.81481481481481</v>
      </c>
      <c r="W790" s="30">
        <v>19.245008972987524</v>
      </c>
      <c r="X790" s="47">
        <v>21</v>
      </c>
      <c r="Y790" s="28">
        <v>3.3809523809523809</v>
      </c>
      <c r="Z790" s="28">
        <v>1.6874889770363088</v>
      </c>
      <c r="AA790" s="28">
        <v>0.25</v>
      </c>
      <c r="AB790" s="28">
        <v>12.773327473170102</v>
      </c>
      <c r="AC790" s="28">
        <v>10</v>
      </c>
      <c r="AD790" s="28">
        <v>20</v>
      </c>
      <c r="AE790" s="28">
        <v>20.952380952380956</v>
      </c>
      <c r="AF790" s="28">
        <v>31.92252526113213</v>
      </c>
      <c r="AG790" s="28">
        <v>32.38095238095238</v>
      </c>
      <c r="AH790" s="28">
        <v>34.914862437758778</v>
      </c>
      <c r="AI790" s="27">
        <v>21</v>
      </c>
      <c r="AJ790" s="28">
        <v>85.714285714285708</v>
      </c>
      <c r="AK790" s="28">
        <v>22.038926600773586</v>
      </c>
      <c r="AL790" s="28">
        <v>2</v>
      </c>
      <c r="AM790" s="28">
        <v>8.9442719099991592</v>
      </c>
      <c r="AN790" s="28">
        <v>8</v>
      </c>
      <c r="AO790" s="28">
        <v>16.415653633362467</v>
      </c>
      <c r="AP790" s="28">
        <v>21.904761904761905</v>
      </c>
      <c r="AQ790" s="28">
        <v>32.189912646518266</v>
      </c>
      <c r="AR790" s="28">
        <v>15.238095238095237</v>
      </c>
      <c r="AS790" s="28">
        <v>29.600514796038198</v>
      </c>
      <c r="AT790" s="28">
        <v>26.666666666666664</v>
      </c>
      <c r="AU790" s="28">
        <v>37.594325812991158</v>
      </c>
    </row>
    <row r="791" spans="1:47" x14ac:dyDescent="0.3">
      <c r="A791" s="19" t="s">
        <v>698</v>
      </c>
      <c r="B791" s="19" t="s">
        <v>25</v>
      </c>
      <c r="C791" s="20">
        <v>9</v>
      </c>
      <c r="D791" s="21">
        <v>19</v>
      </c>
      <c r="E791" s="22">
        <v>2.9957322735539909</v>
      </c>
      <c r="F791" s="21">
        <v>1124</v>
      </c>
      <c r="G791" s="22">
        <v>7.0255383146385206</v>
      </c>
      <c r="H791" s="21">
        <v>1</v>
      </c>
      <c r="I791" s="21">
        <v>1.5667899999999999</v>
      </c>
      <c r="J791" s="34">
        <v>20</v>
      </c>
      <c r="K791" s="30">
        <v>65.555555555555557</v>
      </c>
      <c r="L791" s="30">
        <v>21.296508177605176</v>
      </c>
      <c r="M791" s="30">
        <v>77.777777777777771</v>
      </c>
      <c r="N791" s="30">
        <v>21.927875157020672</v>
      </c>
      <c r="O791" s="30">
        <v>76.666666666666671</v>
      </c>
      <c r="P791" s="30">
        <v>25.719029647906414</v>
      </c>
      <c r="Q791" s="31">
        <v>33</v>
      </c>
      <c r="R791" s="30">
        <v>21.212121212121211</v>
      </c>
      <c r="S791" s="30">
        <v>17.865157733155549</v>
      </c>
      <c r="T791" s="30">
        <v>77.441077441077439</v>
      </c>
      <c r="U791" s="30">
        <v>21.060767546958985</v>
      </c>
      <c r="V791" s="30">
        <v>38.383838383838381</v>
      </c>
      <c r="W791" s="30">
        <v>22.410815891246255</v>
      </c>
      <c r="X791" s="47">
        <v>19</v>
      </c>
      <c r="Y791" s="28">
        <v>2.0526315789473686</v>
      </c>
      <c r="Z791" s="28">
        <v>2.1206310436735127</v>
      </c>
      <c r="AA791" s="28">
        <v>0.78947368421052633</v>
      </c>
      <c r="AB791" s="28">
        <v>30.242683132303846</v>
      </c>
      <c r="AC791" s="28">
        <v>34.736842105263165</v>
      </c>
      <c r="AD791" s="28">
        <v>35.803230930032555</v>
      </c>
      <c r="AE791" s="28">
        <v>0</v>
      </c>
      <c r="AF791" s="28">
        <v>0</v>
      </c>
      <c r="AG791" s="28">
        <v>31.578947368421051</v>
      </c>
      <c r="AH791" s="28">
        <v>34.843006295658498</v>
      </c>
      <c r="AI791" s="27">
        <v>19</v>
      </c>
      <c r="AJ791" s="28">
        <v>51.578947368421055</v>
      </c>
      <c r="AK791" s="28">
        <v>38.479887660776313</v>
      </c>
      <c r="AL791" s="28">
        <v>0</v>
      </c>
      <c r="AM791" s="28">
        <v>0</v>
      </c>
      <c r="AN791" s="28">
        <v>15.789473684210526</v>
      </c>
      <c r="AO791" s="28">
        <v>26.313450188424802</v>
      </c>
      <c r="AP791" s="28">
        <v>45.263157894736835</v>
      </c>
      <c r="AQ791" s="28">
        <v>42.080402017068806</v>
      </c>
      <c r="AR791" s="28">
        <v>16.842105263157894</v>
      </c>
      <c r="AS791" s="28">
        <v>25.177730808295074</v>
      </c>
      <c r="AT791" s="28">
        <v>69.473684210526329</v>
      </c>
      <c r="AU791" s="28">
        <v>34.876557585373128</v>
      </c>
    </row>
    <row r="792" spans="1:47" x14ac:dyDescent="0.3">
      <c r="A792" s="19" t="s">
        <v>958</v>
      </c>
      <c r="B792" s="19" t="s">
        <v>39</v>
      </c>
      <c r="C792" s="20"/>
      <c r="D792" s="21"/>
      <c r="E792" s="21"/>
      <c r="F792" s="21"/>
      <c r="G792" s="21"/>
      <c r="H792" s="21"/>
      <c r="I792" s="21"/>
      <c r="J792" s="38">
        <v>16</v>
      </c>
      <c r="K792" s="33">
        <v>40.740740740740733</v>
      </c>
      <c r="L792" s="33">
        <v>26.371826842841333</v>
      </c>
      <c r="M792" s="33">
        <v>44.444444444444443</v>
      </c>
      <c r="N792" s="33">
        <v>33.333333333333336</v>
      </c>
      <c r="O792" s="33">
        <v>22.222222222222221</v>
      </c>
      <c r="P792" s="33">
        <v>18.59244503409057</v>
      </c>
      <c r="Q792" s="38">
        <v>16</v>
      </c>
      <c r="R792" s="33">
        <v>39.682539682539684</v>
      </c>
      <c r="S792" s="33">
        <v>15.936381457791917</v>
      </c>
      <c r="T792" s="33">
        <v>55.555555555555557</v>
      </c>
      <c r="U792" s="33">
        <v>18.257418583505537</v>
      </c>
      <c r="V792" s="33">
        <v>43.386243386243386</v>
      </c>
      <c r="W792" s="33">
        <v>20.758684603763843</v>
      </c>
      <c r="X792" s="47">
        <v>16</v>
      </c>
      <c r="Y792" s="28">
        <v>2.375</v>
      </c>
      <c r="Z792" s="28">
        <v>1.9621416870348585</v>
      </c>
      <c r="AA792" s="28">
        <v>0</v>
      </c>
      <c r="AB792" s="28">
        <v>0</v>
      </c>
      <c r="AC792" s="28">
        <v>4</v>
      </c>
      <c r="AD792" s="28">
        <v>11.212238211627763</v>
      </c>
      <c r="AE792" s="28">
        <v>12.5</v>
      </c>
      <c r="AF792" s="28">
        <v>22.949219304078007</v>
      </c>
      <c r="AG792" s="28">
        <v>0</v>
      </c>
      <c r="AH792" s="28">
        <v>0</v>
      </c>
      <c r="AI792" s="27">
        <v>16</v>
      </c>
      <c r="AJ792" s="28">
        <v>60</v>
      </c>
      <c r="AK792" s="28">
        <v>38.64367132317183</v>
      </c>
      <c r="AL792" s="28">
        <v>0</v>
      </c>
      <c r="AM792" s="28">
        <v>0</v>
      </c>
      <c r="AN792" s="28">
        <v>0</v>
      </c>
      <c r="AO792" s="28">
        <v>0</v>
      </c>
      <c r="AP792" s="28">
        <v>7.5</v>
      </c>
      <c r="AQ792" s="28">
        <v>17.701224063135673</v>
      </c>
      <c r="AR792" s="28">
        <v>8.75</v>
      </c>
      <c r="AS792" s="28">
        <v>19.278658321228342</v>
      </c>
      <c r="AT792" s="28">
        <v>26.25</v>
      </c>
      <c r="AU792" s="28">
        <v>37.036018504513507</v>
      </c>
    </row>
    <row r="793" spans="1:47" x14ac:dyDescent="0.3">
      <c r="A793" s="19" t="s">
        <v>699</v>
      </c>
      <c r="B793" s="19" t="s">
        <v>25</v>
      </c>
      <c r="C793" s="20">
        <v>9</v>
      </c>
      <c r="D793" s="21">
        <v>37</v>
      </c>
      <c r="E793" s="22">
        <v>3.6375861597263857</v>
      </c>
      <c r="F793" s="21">
        <v>2799</v>
      </c>
      <c r="G793" s="22">
        <v>7.9373746961632952</v>
      </c>
      <c r="H793" s="21">
        <v>0</v>
      </c>
      <c r="I793" s="21">
        <v>0</v>
      </c>
      <c r="J793" s="34">
        <v>20</v>
      </c>
      <c r="K793" s="30">
        <v>73.888888888888886</v>
      </c>
      <c r="L793" s="30">
        <v>28.448053499110245</v>
      </c>
      <c r="M793" s="30">
        <v>89.444444444444457</v>
      </c>
      <c r="N793" s="30">
        <v>15.908690070307067</v>
      </c>
      <c r="O793" s="30">
        <v>88.888888888888886</v>
      </c>
      <c r="P793" s="30">
        <v>20.07134772132224</v>
      </c>
      <c r="Q793" s="31">
        <v>32</v>
      </c>
      <c r="R793" s="30">
        <v>53.125</v>
      </c>
      <c r="S793" s="30">
        <v>13.157252808755956</v>
      </c>
      <c r="T793" s="30">
        <v>52.430555555555557</v>
      </c>
      <c r="U793" s="30">
        <v>18.981299355130567</v>
      </c>
      <c r="V793" s="30">
        <v>56.597222222222221</v>
      </c>
      <c r="W793" s="30">
        <v>20.421557822430263</v>
      </c>
      <c r="X793" s="47">
        <v>21</v>
      </c>
      <c r="Y793" s="28">
        <v>0.15</v>
      </c>
      <c r="Z793" s="28">
        <v>0.36634754853252327</v>
      </c>
      <c r="AA793" s="28">
        <v>0.1</v>
      </c>
      <c r="AB793" s="28">
        <v>6.1558701125109252</v>
      </c>
      <c r="AC793" s="28">
        <v>39.047619047619051</v>
      </c>
      <c r="AD793" s="28">
        <v>33.151887111409195</v>
      </c>
      <c r="AE793" s="28">
        <v>0</v>
      </c>
      <c r="AF793" s="28">
        <v>0</v>
      </c>
      <c r="AG793" s="28">
        <v>2</v>
      </c>
      <c r="AH793" s="28">
        <v>6.1558701125109252</v>
      </c>
      <c r="AI793" s="27">
        <v>21</v>
      </c>
      <c r="AJ793" s="28">
        <v>6.6666666666666661</v>
      </c>
      <c r="AK793" s="28">
        <v>18.257418583505537</v>
      </c>
      <c r="AL793" s="28">
        <v>0</v>
      </c>
      <c r="AM793" s="28">
        <v>0</v>
      </c>
      <c r="AN793" s="28">
        <v>37.142857142857146</v>
      </c>
      <c r="AO793" s="28">
        <v>35.375536341214271</v>
      </c>
      <c r="AP793" s="28">
        <v>40.952380952380949</v>
      </c>
      <c r="AQ793" s="28">
        <v>38.197481841708083</v>
      </c>
      <c r="AR793" s="28">
        <v>34.285714285714285</v>
      </c>
      <c r="AS793" s="28">
        <v>40.071364909549629</v>
      </c>
      <c r="AT793" s="28">
        <v>71.428571428571431</v>
      </c>
      <c r="AU793" s="28">
        <v>36.095112451094309</v>
      </c>
    </row>
    <row r="794" spans="1:47" x14ac:dyDescent="0.3">
      <c r="A794" s="19" t="s">
        <v>700</v>
      </c>
      <c r="B794" s="19" t="s">
        <v>25</v>
      </c>
      <c r="C794" s="20">
        <v>8</v>
      </c>
      <c r="D794" s="21">
        <v>53</v>
      </c>
      <c r="E794" s="22">
        <v>3.9889840465642745</v>
      </c>
      <c r="F794" s="21">
        <v>2130</v>
      </c>
      <c r="G794" s="22">
        <v>7.6643466320986171</v>
      </c>
      <c r="H794" s="21">
        <v>3</v>
      </c>
      <c r="I794" s="21">
        <v>6.3716033333300004</v>
      </c>
      <c r="J794" s="34">
        <v>20</v>
      </c>
      <c r="K794" s="30">
        <v>65</v>
      </c>
      <c r="L794" s="30">
        <v>31.068266237296744</v>
      </c>
      <c r="M794" s="30">
        <v>80.555555555555557</v>
      </c>
      <c r="N794" s="30">
        <v>31.193499931022789</v>
      </c>
      <c r="O794" s="30">
        <v>83.333333333333329</v>
      </c>
      <c r="P794" s="30">
        <v>24.316517995662917</v>
      </c>
      <c r="Q794" s="31">
        <v>35</v>
      </c>
      <c r="R794" s="30">
        <v>33.015873015873019</v>
      </c>
      <c r="S794" s="30">
        <v>23.721593000443296</v>
      </c>
      <c r="T794" s="30">
        <v>71.111111111111114</v>
      </c>
      <c r="U794" s="30">
        <v>23.830678432808025</v>
      </c>
      <c r="V794" s="30">
        <v>44.761904761904759</v>
      </c>
      <c r="W794" s="30">
        <v>24.916084914728359</v>
      </c>
      <c r="X794" s="47">
        <v>21</v>
      </c>
      <c r="Y794" s="28">
        <v>2.0476190476190474</v>
      </c>
      <c r="Z794" s="28">
        <v>2.0365704131257152</v>
      </c>
      <c r="AA794" s="28">
        <v>0.95238095238095233</v>
      </c>
      <c r="AB794" s="28">
        <v>28.619008002508036</v>
      </c>
      <c r="AC794" s="28">
        <v>23.80952380952381</v>
      </c>
      <c r="AD794" s="28">
        <v>34.420370491351555</v>
      </c>
      <c r="AE794" s="28">
        <v>2</v>
      </c>
      <c r="AF794" s="28">
        <v>6.1558701125109252</v>
      </c>
      <c r="AG794" s="28">
        <v>0</v>
      </c>
      <c r="AH794" s="28">
        <v>0</v>
      </c>
      <c r="AI794" s="27">
        <v>21</v>
      </c>
      <c r="AJ794" s="28">
        <v>28.571428571428573</v>
      </c>
      <c r="AK794" s="28">
        <v>34.96937435610112</v>
      </c>
      <c r="AL794" s="28">
        <v>0</v>
      </c>
      <c r="AM794" s="28">
        <v>0</v>
      </c>
      <c r="AN794" s="28">
        <v>8</v>
      </c>
      <c r="AO794" s="28">
        <v>16.415653633362467</v>
      </c>
      <c r="AP794" s="28">
        <v>47.61904761904762</v>
      </c>
      <c r="AQ794" s="28">
        <v>36.042303187332791</v>
      </c>
      <c r="AR794" s="28">
        <v>53.333333333333329</v>
      </c>
      <c r="AS794" s="28">
        <v>33.665016461206925</v>
      </c>
      <c r="AT794" s="28">
        <v>83.809523809523824</v>
      </c>
      <c r="AU794" s="28">
        <v>29.406834320645686</v>
      </c>
    </row>
    <row r="795" spans="1:47" x14ac:dyDescent="0.3">
      <c r="A795" s="19" t="s">
        <v>701</v>
      </c>
      <c r="B795" s="19" t="s">
        <v>25</v>
      </c>
      <c r="C795" s="20">
        <v>5</v>
      </c>
      <c r="D795" s="21">
        <v>348</v>
      </c>
      <c r="E795" s="22">
        <v>5.855071922202427</v>
      </c>
      <c r="F795" s="21">
        <v>17435</v>
      </c>
      <c r="G795" s="22">
        <v>9.7662923133582833</v>
      </c>
      <c r="H795" s="21">
        <v>11</v>
      </c>
      <c r="I795" s="21">
        <v>49.766899909099998</v>
      </c>
      <c r="J795" s="34">
        <v>20</v>
      </c>
      <c r="K795" s="30">
        <v>75</v>
      </c>
      <c r="L795" s="30">
        <v>15.661709638411789</v>
      </c>
      <c r="M795" s="30">
        <v>81.666666666666671</v>
      </c>
      <c r="N795" s="30">
        <v>20.794798669905344</v>
      </c>
      <c r="O795" s="30">
        <v>75.555555555555557</v>
      </c>
      <c r="P795" s="30">
        <v>17.879824080840212</v>
      </c>
      <c r="Q795" s="31">
        <v>33</v>
      </c>
      <c r="R795" s="30">
        <v>89.56228956228955</v>
      </c>
      <c r="S795" s="30">
        <v>16.65263157645812</v>
      </c>
      <c r="T795" s="30">
        <v>77.104377104377107</v>
      </c>
      <c r="U795" s="30">
        <v>29.65066593304612</v>
      </c>
      <c r="V795" s="30">
        <v>73.063973063973066</v>
      </c>
      <c r="W795" s="30">
        <v>25.004675956273939</v>
      </c>
      <c r="X795" s="47">
        <v>21</v>
      </c>
      <c r="Y795" s="28">
        <v>3.0476190476190474</v>
      </c>
      <c r="Z795" s="28">
        <v>2.0365704131257156</v>
      </c>
      <c r="AA795" s="28">
        <v>2.5714285714285716</v>
      </c>
      <c r="AB795" s="28">
        <v>39.279220242478623</v>
      </c>
      <c r="AC795" s="28">
        <v>68.571428571428569</v>
      </c>
      <c r="AD795" s="28">
        <v>34.39269025326665</v>
      </c>
      <c r="AE795" s="28">
        <v>71.428571428571431</v>
      </c>
      <c r="AF795" s="28">
        <v>36.645015252516181</v>
      </c>
      <c r="AG795" s="28">
        <v>79.047619047619051</v>
      </c>
      <c r="AH795" s="28">
        <v>29.984122782693163</v>
      </c>
      <c r="AI795" s="27">
        <v>21</v>
      </c>
      <c r="AJ795" s="28">
        <v>86.999999999999986</v>
      </c>
      <c r="AK795" s="28">
        <v>17.501879598308417</v>
      </c>
      <c r="AL795" s="28">
        <v>63.809523809523817</v>
      </c>
      <c r="AM795" s="28">
        <v>32.630689615175235</v>
      </c>
      <c r="AN795" s="28">
        <v>59.047619047619051</v>
      </c>
      <c r="AO795" s="28">
        <v>30.643883876682786</v>
      </c>
      <c r="AP795" s="28">
        <v>90</v>
      </c>
      <c r="AQ795" s="28">
        <v>15.217718205053643</v>
      </c>
      <c r="AR795" s="28">
        <v>71.428571428571431</v>
      </c>
      <c r="AS795" s="28">
        <v>27.979584393931646</v>
      </c>
      <c r="AT795" s="28">
        <v>88.571428571428584</v>
      </c>
      <c r="AU795" s="28">
        <v>18.516401995451041</v>
      </c>
    </row>
    <row r="796" spans="1:47" x14ac:dyDescent="0.3">
      <c r="A796" s="19" t="s">
        <v>702</v>
      </c>
      <c r="B796" s="19" t="s">
        <v>25</v>
      </c>
      <c r="C796" s="20">
        <v>4</v>
      </c>
      <c r="D796" s="21">
        <v>116</v>
      </c>
      <c r="E796" s="22">
        <v>4.7621739347977563</v>
      </c>
      <c r="F796" s="21">
        <v>2753</v>
      </c>
      <c r="G796" s="22">
        <v>7.9208096792885998</v>
      </c>
      <c r="H796" s="21">
        <v>12</v>
      </c>
      <c r="I796" s="21">
        <v>35.8794050833</v>
      </c>
      <c r="J796" s="34">
        <v>20</v>
      </c>
      <c r="K796" s="30">
        <v>72.777777777777771</v>
      </c>
      <c r="L796" s="30">
        <v>25.611431414571776</v>
      </c>
      <c r="M796" s="30">
        <v>82.222222222222229</v>
      </c>
      <c r="N796" s="30">
        <v>25.337231668869727</v>
      </c>
      <c r="O796" s="30">
        <v>88.333333333333329</v>
      </c>
      <c r="P796" s="30">
        <v>17.09013676156265</v>
      </c>
      <c r="Q796" s="31">
        <v>34</v>
      </c>
      <c r="R796" s="30">
        <v>78.431372549019613</v>
      </c>
      <c r="S796" s="30">
        <v>20.640905067236631</v>
      </c>
      <c r="T796" s="30">
        <v>45.424836601307192</v>
      </c>
      <c r="U796" s="30">
        <v>28.475105404986511</v>
      </c>
      <c r="V796" s="30">
        <v>69.607843137254903</v>
      </c>
      <c r="W796" s="30">
        <v>19.593478596518949</v>
      </c>
      <c r="X796" s="47">
        <v>21</v>
      </c>
      <c r="Y796" s="28">
        <v>1.0952380952380953</v>
      </c>
      <c r="Z796" s="28">
        <v>1.4108423691100969</v>
      </c>
      <c r="AA796" s="28">
        <v>1.0952380952380953</v>
      </c>
      <c r="AB796" s="28">
        <v>30.268638492513606</v>
      </c>
      <c r="AC796" s="28">
        <v>69.523809523809533</v>
      </c>
      <c r="AD796" s="28">
        <v>34.420370491351555</v>
      </c>
      <c r="AE796" s="28">
        <v>5.7142857142857135</v>
      </c>
      <c r="AF796" s="28">
        <v>12.873006086935783</v>
      </c>
      <c r="AG796" s="28">
        <v>38.095238095238088</v>
      </c>
      <c r="AH796" s="28">
        <v>35.159500511106188</v>
      </c>
      <c r="AI796" s="27">
        <v>21</v>
      </c>
      <c r="AJ796" s="28">
        <v>10</v>
      </c>
      <c r="AK796" s="28">
        <v>21.026299321513875</v>
      </c>
      <c r="AL796" s="28">
        <v>2.8571428571428568</v>
      </c>
      <c r="AM796" s="28">
        <v>7.1713716560063618</v>
      </c>
      <c r="AN796" s="28">
        <v>8.5714285714285712</v>
      </c>
      <c r="AO796" s="28">
        <v>11.952286093343936</v>
      </c>
      <c r="AP796" s="28">
        <v>85.714285714285708</v>
      </c>
      <c r="AQ796" s="28">
        <v>26.186146828319085</v>
      </c>
      <c r="AR796" s="28">
        <v>11.428571428571427</v>
      </c>
      <c r="AS796" s="28">
        <v>21.514114968019083</v>
      </c>
      <c r="AT796" s="28">
        <v>69.523809523809533</v>
      </c>
      <c r="AU796" s="28">
        <v>36.121488130500722</v>
      </c>
    </row>
    <row r="797" spans="1:47" x14ac:dyDescent="0.3">
      <c r="A797" s="19" t="s">
        <v>703</v>
      </c>
      <c r="B797" s="19" t="s">
        <v>25</v>
      </c>
      <c r="C797" s="20">
        <v>5</v>
      </c>
      <c r="D797" s="21">
        <v>48</v>
      </c>
      <c r="E797" s="22">
        <v>3.8918202981106265</v>
      </c>
      <c r="F797" s="21">
        <v>4599</v>
      </c>
      <c r="G797" s="22">
        <v>8.4338115824771869</v>
      </c>
      <c r="H797" s="21">
        <v>2</v>
      </c>
      <c r="I797" s="21">
        <v>14.7278</v>
      </c>
      <c r="J797" s="34">
        <v>20</v>
      </c>
      <c r="K797" s="30">
        <v>70</v>
      </c>
      <c r="L797" s="30">
        <v>17.697185747056572</v>
      </c>
      <c r="M797" s="30">
        <v>81.111111111111114</v>
      </c>
      <c r="N797" s="30">
        <v>21.65954298846437</v>
      </c>
      <c r="O797" s="30">
        <v>81.666666666666671</v>
      </c>
      <c r="P797" s="30">
        <v>17.391639824998354</v>
      </c>
      <c r="Q797" s="31">
        <v>34</v>
      </c>
      <c r="R797" s="30">
        <v>63.071895424836597</v>
      </c>
      <c r="S797" s="30">
        <v>17.021055650809959</v>
      </c>
      <c r="T797" s="30">
        <v>51.960784313725497</v>
      </c>
      <c r="U797" s="30">
        <v>20.781691457928929</v>
      </c>
      <c r="V797" s="30">
        <v>57.843137254901961</v>
      </c>
      <c r="W797" s="30">
        <v>13.338778844417348</v>
      </c>
      <c r="X797" s="47">
        <v>21</v>
      </c>
      <c r="Y797" s="28">
        <v>1.5714285714285714</v>
      </c>
      <c r="Z797" s="28">
        <v>2.1111946516469904</v>
      </c>
      <c r="AA797" s="28">
        <v>0.2</v>
      </c>
      <c r="AB797" s="28">
        <v>10.462967275611939</v>
      </c>
      <c r="AC797" s="28">
        <v>32.38095238095238</v>
      </c>
      <c r="AD797" s="28">
        <v>38.717536324611601</v>
      </c>
      <c r="AE797" s="28">
        <v>0</v>
      </c>
      <c r="AF797" s="28">
        <v>0</v>
      </c>
      <c r="AG797" s="28">
        <v>0</v>
      </c>
      <c r="AH797" s="28">
        <v>0</v>
      </c>
      <c r="AI797" s="27">
        <v>21</v>
      </c>
      <c r="AJ797" s="28">
        <v>3</v>
      </c>
      <c r="AK797" s="28">
        <v>9.7872096985918571</v>
      </c>
      <c r="AL797" s="28">
        <v>0</v>
      </c>
      <c r="AM797" s="28">
        <v>0</v>
      </c>
      <c r="AN797" s="28">
        <v>0</v>
      </c>
      <c r="AO797" s="28">
        <v>0</v>
      </c>
      <c r="AP797" s="28">
        <v>61.904761904761905</v>
      </c>
      <c r="AQ797" s="28">
        <v>34.585986702571837</v>
      </c>
      <c r="AR797" s="28">
        <v>7</v>
      </c>
      <c r="AS797" s="28">
        <v>16.254554017744979</v>
      </c>
      <c r="AT797" s="28">
        <v>87.61904761904762</v>
      </c>
      <c r="AU797" s="28">
        <v>17.292993351285929</v>
      </c>
    </row>
    <row r="798" spans="1:47" x14ac:dyDescent="0.3">
      <c r="A798" s="19" t="s">
        <v>959</v>
      </c>
      <c r="B798" s="19" t="s">
        <v>39</v>
      </c>
      <c r="C798" s="20"/>
      <c r="D798" s="21"/>
      <c r="E798" s="21"/>
      <c r="F798" s="21"/>
      <c r="G798" s="21"/>
      <c r="H798" s="21"/>
      <c r="I798" s="21"/>
      <c r="J798" s="38">
        <v>21</v>
      </c>
      <c r="K798" s="33">
        <v>54.4973544973545</v>
      </c>
      <c r="L798" s="33">
        <v>30.409704815607288</v>
      </c>
      <c r="M798" s="33">
        <v>91.534391534391531</v>
      </c>
      <c r="N798" s="33">
        <v>16.444730442243451</v>
      </c>
      <c r="O798" s="33">
        <v>93.650793650793659</v>
      </c>
      <c r="P798" s="33">
        <v>12.944052722460381</v>
      </c>
      <c r="Q798" s="38">
        <v>21</v>
      </c>
      <c r="R798" s="33">
        <v>60.846560846560841</v>
      </c>
      <c r="S798" s="33">
        <v>16.710700208839945</v>
      </c>
      <c r="T798" s="33">
        <v>48.148148148148145</v>
      </c>
      <c r="U798" s="33">
        <v>26.604866660841438</v>
      </c>
      <c r="V798" s="33">
        <v>59.788359788359799</v>
      </c>
      <c r="W798" s="33">
        <v>22.354106004526571</v>
      </c>
      <c r="X798" s="47">
        <v>21</v>
      </c>
      <c r="Y798" s="28">
        <v>1.1904761904761905</v>
      </c>
      <c r="Z798" s="28">
        <v>1.7498299237082335</v>
      </c>
      <c r="AA798" s="28">
        <v>3.8571428571428572</v>
      </c>
      <c r="AB798" s="28">
        <v>30.519314727375047</v>
      </c>
      <c r="AC798" s="28">
        <v>73.333333333333329</v>
      </c>
      <c r="AD798" s="28">
        <v>24.765567494675622</v>
      </c>
      <c r="AE798" s="28">
        <v>2.8571428571428568</v>
      </c>
      <c r="AF798" s="28">
        <v>7.1713716560063618</v>
      </c>
      <c r="AG798" s="28">
        <v>57.142857142857146</v>
      </c>
      <c r="AH798" s="28">
        <v>36.488745818794207</v>
      </c>
      <c r="AI798" s="27">
        <v>21</v>
      </c>
      <c r="AJ798" s="28">
        <v>17.142857142857142</v>
      </c>
      <c r="AK798" s="28">
        <v>29.179248986712651</v>
      </c>
      <c r="AL798" s="28">
        <v>0</v>
      </c>
      <c r="AM798" s="28">
        <v>0</v>
      </c>
      <c r="AN798" s="28">
        <v>3.8095238095238093</v>
      </c>
      <c r="AO798" s="28">
        <v>8.0474781616295665</v>
      </c>
      <c r="AP798" s="28">
        <v>77.142857142857139</v>
      </c>
      <c r="AQ798" s="28">
        <v>33.036776044713733</v>
      </c>
      <c r="AR798" s="28">
        <v>25.714285714285715</v>
      </c>
      <c r="AS798" s="28">
        <v>31.712998686883672</v>
      </c>
      <c r="AT798" s="28">
        <v>80.952380952380949</v>
      </c>
      <c r="AU798" s="28">
        <v>27.18543027151896</v>
      </c>
    </row>
    <row r="799" spans="1:47" x14ac:dyDescent="0.3">
      <c r="A799" s="19" t="s">
        <v>960</v>
      </c>
      <c r="B799" s="19" t="s">
        <v>39</v>
      </c>
      <c r="C799" s="20"/>
      <c r="D799" s="21"/>
      <c r="E799" s="21"/>
      <c r="F799" s="21"/>
      <c r="G799" s="21"/>
      <c r="H799" s="21"/>
      <c r="I799" s="21"/>
      <c r="J799" s="38">
        <v>20</v>
      </c>
      <c r="K799" s="33">
        <v>64.550264550264558</v>
      </c>
      <c r="L799" s="33">
        <v>28.462461225280354</v>
      </c>
      <c r="M799" s="33">
        <v>93.121693121693127</v>
      </c>
      <c r="N799" s="33">
        <v>16.283063410398025</v>
      </c>
      <c r="O799" s="33">
        <v>89.94708994708995</v>
      </c>
      <c r="P799" s="33">
        <v>20.75868460376385</v>
      </c>
      <c r="Q799" s="38">
        <v>20</v>
      </c>
      <c r="R799" s="33">
        <v>66.666666666666671</v>
      </c>
      <c r="S799" s="33">
        <v>13.14684396244359</v>
      </c>
      <c r="T799" s="33">
        <v>40.211640211640216</v>
      </c>
      <c r="U799" s="33">
        <v>18.079451017350369</v>
      </c>
      <c r="V799" s="33">
        <v>59.788359788359799</v>
      </c>
      <c r="W799" s="33">
        <v>11.902998105670109</v>
      </c>
      <c r="X799" s="47">
        <v>20</v>
      </c>
      <c r="Y799" s="28">
        <v>1.2</v>
      </c>
      <c r="Z799" s="28">
        <v>1.4725559590832462</v>
      </c>
      <c r="AA799" s="28">
        <v>0.4</v>
      </c>
      <c r="AB799" s="28">
        <v>24.623480450043701</v>
      </c>
      <c r="AC799" s="28">
        <v>91</v>
      </c>
      <c r="AD799" s="28">
        <v>17.740824166460332</v>
      </c>
      <c r="AE799" s="28">
        <v>11.000000000000002</v>
      </c>
      <c r="AF799" s="28">
        <v>21.001253095445218</v>
      </c>
      <c r="AG799" s="28">
        <v>5</v>
      </c>
      <c r="AH799" s="28">
        <v>12.773327473170102</v>
      </c>
      <c r="AI799" s="27">
        <v>20</v>
      </c>
      <c r="AJ799" s="28">
        <v>17</v>
      </c>
      <c r="AK799" s="28">
        <v>29.929742292312017</v>
      </c>
      <c r="AL799" s="28">
        <v>1.0526315789473684</v>
      </c>
      <c r="AM799" s="28">
        <v>4.5883146774112351</v>
      </c>
      <c r="AN799" s="28">
        <v>24</v>
      </c>
      <c r="AO799" s="28">
        <v>31.522757026096496</v>
      </c>
      <c r="AP799" s="28">
        <v>93.000000000000014</v>
      </c>
      <c r="AQ799" s="28">
        <v>13.416407864998746</v>
      </c>
      <c r="AR799" s="28">
        <v>56</v>
      </c>
      <c r="AS799" s="28">
        <v>37.612987678530175</v>
      </c>
      <c r="AT799" s="28">
        <v>77</v>
      </c>
      <c r="AU799" s="28">
        <v>25.360557855395108</v>
      </c>
    </row>
    <row r="800" spans="1:47" x14ac:dyDescent="0.3">
      <c r="A800" s="19" t="s">
        <v>704</v>
      </c>
      <c r="B800" s="19" t="s">
        <v>25</v>
      </c>
      <c r="C800" s="20">
        <v>8</v>
      </c>
      <c r="D800" s="21">
        <v>8</v>
      </c>
      <c r="E800" s="22">
        <v>2.1972245773362196</v>
      </c>
      <c r="F800" s="21">
        <v>468</v>
      </c>
      <c r="G800" s="22">
        <v>6.1506027684462792</v>
      </c>
      <c r="H800" s="21">
        <v>1</v>
      </c>
      <c r="I800" s="21">
        <v>0.313357</v>
      </c>
      <c r="J800" s="34">
        <v>20</v>
      </c>
      <c r="K800" s="30">
        <v>78.888888888888886</v>
      </c>
      <c r="L800" s="30">
        <v>25.208680704194013</v>
      </c>
      <c r="M800" s="30">
        <v>85.555555555555557</v>
      </c>
      <c r="N800" s="30">
        <v>21.357442517239591</v>
      </c>
      <c r="O800" s="30">
        <v>83.333333333333329</v>
      </c>
      <c r="P800" s="30">
        <v>19.90882401233825</v>
      </c>
      <c r="Q800" s="31">
        <v>35</v>
      </c>
      <c r="R800" s="30">
        <v>60</v>
      </c>
      <c r="S800" s="30">
        <v>10.506421593417052</v>
      </c>
      <c r="T800" s="30">
        <v>49.841269841269842</v>
      </c>
      <c r="U800" s="30">
        <v>16.693100730330038</v>
      </c>
      <c r="V800" s="30">
        <v>55.555555555555557</v>
      </c>
      <c r="W800" s="30">
        <v>10.083169033033668</v>
      </c>
      <c r="X800" s="47">
        <v>21</v>
      </c>
      <c r="Y800" s="28">
        <v>0</v>
      </c>
      <c r="Z800" s="28">
        <v>0</v>
      </c>
      <c r="AA800" s="28">
        <v>3.9047619047619047</v>
      </c>
      <c r="AB800" s="28">
        <v>26.761735298565299</v>
      </c>
      <c r="AC800" s="28">
        <v>29.523809523809526</v>
      </c>
      <c r="AD800" s="28">
        <v>28.718668227511962</v>
      </c>
      <c r="AE800" s="28">
        <v>0</v>
      </c>
      <c r="AF800" s="28">
        <v>0</v>
      </c>
      <c r="AG800" s="28">
        <v>19.047619047619044</v>
      </c>
      <c r="AH800" s="28">
        <v>27.911424525588423</v>
      </c>
      <c r="AI800" s="27">
        <v>21</v>
      </c>
      <c r="AJ800" s="28">
        <v>0</v>
      </c>
      <c r="AK800" s="28">
        <v>0</v>
      </c>
      <c r="AL800" s="28">
        <v>0</v>
      </c>
      <c r="AM800" s="28">
        <v>0</v>
      </c>
      <c r="AN800" s="28">
        <v>2</v>
      </c>
      <c r="AO800" s="28">
        <v>6.1558701125109252</v>
      </c>
      <c r="AP800" s="28">
        <v>69.523809523809533</v>
      </c>
      <c r="AQ800" s="28">
        <v>28.718668227511962</v>
      </c>
      <c r="AR800" s="28">
        <v>22.857142857142854</v>
      </c>
      <c r="AS800" s="28">
        <v>31.167748898959182</v>
      </c>
      <c r="AT800" s="28">
        <v>67.61904761904762</v>
      </c>
      <c r="AU800" s="28">
        <v>37.670248460125919</v>
      </c>
    </row>
    <row r="801" spans="1:47" x14ac:dyDescent="0.3">
      <c r="A801" s="19" t="s">
        <v>705</v>
      </c>
      <c r="B801" s="19" t="s">
        <v>25</v>
      </c>
      <c r="C801" s="20">
        <v>8</v>
      </c>
      <c r="D801" s="21">
        <v>3</v>
      </c>
      <c r="E801" s="22">
        <v>1.3862943611198906</v>
      </c>
      <c r="F801" s="21">
        <v>323</v>
      </c>
      <c r="G801" s="22">
        <v>5.780743515792329</v>
      </c>
      <c r="H801" s="21">
        <v>0</v>
      </c>
      <c r="I801" s="21">
        <v>0</v>
      </c>
      <c r="J801" s="34">
        <v>20</v>
      </c>
      <c r="K801" s="30">
        <v>33.888888888888886</v>
      </c>
      <c r="L801" s="30">
        <v>23.216079659921665</v>
      </c>
      <c r="M801" s="30">
        <v>38.888888888888886</v>
      </c>
      <c r="N801" s="30">
        <v>23.2230756159822</v>
      </c>
      <c r="O801" s="30">
        <v>43.888888888888886</v>
      </c>
      <c r="P801" s="30">
        <v>25.098894715095089</v>
      </c>
      <c r="Q801" s="31">
        <v>36</v>
      </c>
      <c r="R801" s="30">
        <v>21.296296296296298</v>
      </c>
      <c r="S801" s="30">
        <v>15.797439124504203</v>
      </c>
      <c r="T801" s="30">
        <v>73.76543209876543</v>
      </c>
      <c r="U801" s="30">
        <v>23.630425754945353</v>
      </c>
      <c r="V801" s="30">
        <v>37.037037037037038</v>
      </c>
      <c r="W801" s="30">
        <v>25.057253664344273</v>
      </c>
      <c r="X801" s="47">
        <v>19</v>
      </c>
      <c r="Y801" s="28">
        <v>1.3333333333333333</v>
      </c>
      <c r="Z801" s="28">
        <v>1.8470962903655979</v>
      </c>
      <c r="AA801" s="28">
        <v>0.55555555555555558</v>
      </c>
      <c r="AB801" s="28">
        <v>20.832352918107336</v>
      </c>
      <c r="AC801" s="28">
        <v>6.6666666666666661</v>
      </c>
      <c r="AD801" s="28">
        <v>13.719886811400707</v>
      </c>
      <c r="AE801" s="28">
        <v>5.882352941176471</v>
      </c>
      <c r="AF801" s="28">
        <v>13.719886811400707</v>
      </c>
      <c r="AG801" s="28">
        <v>28.888888888888886</v>
      </c>
      <c r="AH801" s="28">
        <v>38.331201986784002</v>
      </c>
      <c r="AI801" s="27">
        <v>19</v>
      </c>
      <c r="AJ801" s="28">
        <v>47.777777777777779</v>
      </c>
      <c r="AK801" s="28">
        <v>40.664416524054907</v>
      </c>
      <c r="AL801" s="28">
        <v>0</v>
      </c>
      <c r="AM801" s="28">
        <v>0</v>
      </c>
      <c r="AN801" s="28">
        <v>1.1764705882352939</v>
      </c>
      <c r="AO801" s="28">
        <v>4.8507125007266598</v>
      </c>
      <c r="AP801" s="28">
        <v>27.777777777777779</v>
      </c>
      <c r="AQ801" s="28">
        <v>37.030282608499753</v>
      </c>
      <c r="AR801" s="28">
        <v>4.4444444444444446</v>
      </c>
      <c r="AS801" s="28">
        <v>12.935233335271089</v>
      </c>
      <c r="AT801" s="28">
        <v>43.333333333333329</v>
      </c>
      <c r="AU801" s="28">
        <v>45.632805536986993</v>
      </c>
    </row>
    <row r="802" spans="1:47" x14ac:dyDescent="0.3">
      <c r="A802" s="19" t="s">
        <v>706</v>
      </c>
      <c r="B802" s="19" t="s">
        <v>25</v>
      </c>
      <c r="C802" s="20">
        <v>4</v>
      </c>
      <c r="D802" s="21">
        <v>3</v>
      </c>
      <c r="E802" s="22">
        <v>1.3862943611198906</v>
      </c>
      <c r="F802" s="21">
        <v>1336</v>
      </c>
      <c r="G802" s="22">
        <v>7.1981835771019433</v>
      </c>
      <c r="H802" s="21">
        <v>1</v>
      </c>
      <c r="I802" s="21">
        <v>0.313357</v>
      </c>
      <c r="J802" s="34">
        <v>20</v>
      </c>
      <c r="K802" s="30">
        <v>62.222222222222221</v>
      </c>
      <c r="L802" s="30">
        <v>21.448519444352694</v>
      </c>
      <c r="M802" s="30">
        <v>74.444444444444443</v>
      </c>
      <c r="N802" s="30">
        <v>22.251442776885764</v>
      </c>
      <c r="O802" s="30">
        <v>46.666666666666664</v>
      </c>
      <c r="P802" s="30">
        <v>21.204778354918531</v>
      </c>
      <c r="Q802" s="31">
        <v>31</v>
      </c>
      <c r="R802" s="30">
        <v>26.523297491039429</v>
      </c>
      <c r="S802" s="30">
        <v>16.399693702559418</v>
      </c>
      <c r="T802" s="30">
        <v>71.68458781362007</v>
      </c>
      <c r="U802" s="30">
        <v>21.437767081189218</v>
      </c>
      <c r="V802" s="30">
        <v>58.781362007168454</v>
      </c>
      <c r="W802" s="30">
        <v>23.864078138662805</v>
      </c>
      <c r="X802" s="47">
        <v>20</v>
      </c>
      <c r="Y802" s="28">
        <v>2.95</v>
      </c>
      <c r="Z802" s="28">
        <v>1.6050905860647502</v>
      </c>
      <c r="AA802" s="28">
        <v>0.21052631578947367</v>
      </c>
      <c r="AB802" s="28">
        <v>10.706067580626215</v>
      </c>
      <c r="AC802" s="28">
        <v>16</v>
      </c>
      <c r="AD802" s="28">
        <v>24.793887192315431</v>
      </c>
      <c r="AE802" s="28">
        <v>20</v>
      </c>
      <c r="AF802" s="28">
        <v>35.540932665545547</v>
      </c>
      <c r="AG802" s="28">
        <v>11.578947368421053</v>
      </c>
      <c r="AH802" s="28">
        <v>19.224740395512598</v>
      </c>
      <c r="AI802" s="27">
        <v>20</v>
      </c>
      <c r="AJ802" s="28">
        <v>45</v>
      </c>
      <c r="AK802" s="28">
        <v>37.766596212442607</v>
      </c>
      <c r="AL802" s="28">
        <v>3.1578947368421053</v>
      </c>
      <c r="AM802" s="28">
        <v>10.029197142425581</v>
      </c>
      <c r="AN802" s="28">
        <v>1.0526315789473684</v>
      </c>
      <c r="AO802" s="28">
        <v>4.5883146774112351</v>
      </c>
      <c r="AP802" s="28">
        <v>3.1578947368421053</v>
      </c>
      <c r="AQ802" s="28">
        <v>7.4926864926535517</v>
      </c>
      <c r="AR802" s="28">
        <v>37</v>
      </c>
      <c r="AS802" s="28">
        <v>35.108853284426253</v>
      </c>
      <c r="AT802" s="28">
        <v>71</v>
      </c>
      <c r="AU802" s="28">
        <v>30.762246170812755</v>
      </c>
    </row>
    <row r="803" spans="1:47" x14ac:dyDescent="0.3">
      <c r="A803" s="19" t="s">
        <v>707</v>
      </c>
      <c r="B803" s="19" t="s">
        <v>39</v>
      </c>
      <c r="C803" s="20">
        <v>9</v>
      </c>
      <c r="D803" s="21">
        <v>92</v>
      </c>
      <c r="E803" s="22">
        <v>4.5325994931532563</v>
      </c>
      <c r="F803" s="21">
        <v>4930</v>
      </c>
      <c r="G803" s="22">
        <v>8.5032970862241264</v>
      </c>
      <c r="H803" s="21">
        <v>1</v>
      </c>
      <c r="I803" s="21">
        <v>0.313357</v>
      </c>
      <c r="J803" s="34">
        <v>20</v>
      </c>
      <c r="K803" s="30">
        <v>43.888888888888886</v>
      </c>
      <c r="L803" s="30">
        <v>21.471228311956711</v>
      </c>
      <c r="M803" s="30">
        <v>63.333333333333336</v>
      </c>
      <c r="N803" s="30">
        <v>24.209396250146792</v>
      </c>
      <c r="O803" s="30">
        <v>53.333333333333336</v>
      </c>
      <c r="P803" s="30">
        <v>24.608698547150667</v>
      </c>
      <c r="Q803" s="31">
        <v>36</v>
      </c>
      <c r="R803" s="30">
        <v>17.283950617283953</v>
      </c>
      <c r="S803" s="30">
        <v>14.8939684404248</v>
      </c>
      <c r="T803" s="30">
        <v>90.123456790123456</v>
      </c>
      <c r="U803" s="30">
        <v>13.221162496622643</v>
      </c>
      <c r="V803" s="30">
        <v>34.567901234567906</v>
      </c>
      <c r="W803" s="30">
        <v>26.397821749934014</v>
      </c>
      <c r="X803" s="47">
        <v>20</v>
      </c>
      <c r="Y803" s="28">
        <v>2.2000000000000002</v>
      </c>
      <c r="Z803" s="28">
        <v>1.5423836644690752</v>
      </c>
      <c r="AA803" s="28">
        <v>0.10526315789473684</v>
      </c>
      <c r="AB803" s="28">
        <v>22.734161635370633</v>
      </c>
      <c r="AC803" s="28">
        <v>19</v>
      </c>
      <c r="AD803" s="28">
        <v>31.43916431191483</v>
      </c>
      <c r="AE803" s="28">
        <v>84</v>
      </c>
      <c r="AF803" s="28">
        <v>36.476380245159653</v>
      </c>
      <c r="AG803" s="28">
        <v>38</v>
      </c>
      <c r="AH803" s="28">
        <v>38.333714719689326</v>
      </c>
      <c r="AI803" s="27">
        <v>20</v>
      </c>
      <c r="AJ803" s="28">
        <v>59</v>
      </c>
      <c r="AK803" s="28">
        <v>34.625819389886679</v>
      </c>
      <c r="AL803" s="28">
        <v>21</v>
      </c>
      <c r="AM803" s="28">
        <v>28.63564212655271</v>
      </c>
      <c r="AN803" s="28">
        <v>9.473684210526315</v>
      </c>
      <c r="AO803" s="28">
        <v>26.036411750510194</v>
      </c>
      <c r="AP803" s="28">
        <v>35</v>
      </c>
      <c r="AQ803" s="28">
        <v>37.766596212442607</v>
      </c>
      <c r="AR803" s="28">
        <v>31</v>
      </c>
      <c r="AS803" s="28">
        <v>34.012381646441021</v>
      </c>
      <c r="AT803" s="28">
        <v>40.999999999999993</v>
      </c>
      <c r="AU803" s="28">
        <v>36.977945062599566</v>
      </c>
    </row>
    <row r="804" spans="1:47" x14ac:dyDescent="0.3">
      <c r="A804" s="19" t="s">
        <v>961</v>
      </c>
      <c r="B804" s="19" t="s">
        <v>39</v>
      </c>
      <c r="C804" s="20"/>
      <c r="D804" s="21"/>
      <c r="E804" s="21"/>
      <c r="F804" s="21"/>
      <c r="G804" s="21"/>
      <c r="H804" s="21"/>
      <c r="I804" s="21"/>
      <c r="J804" s="38">
        <v>20</v>
      </c>
      <c r="K804" s="33">
        <v>71.957671957671948</v>
      </c>
      <c r="L804" s="33">
        <v>21.262337774632471</v>
      </c>
      <c r="M804" s="33">
        <v>78.306878306878303</v>
      </c>
      <c r="N804" s="33">
        <v>25.452980246127549</v>
      </c>
      <c r="O804" s="33">
        <v>54.4973544973545</v>
      </c>
      <c r="P804" s="33">
        <v>36.835430123787994</v>
      </c>
      <c r="Q804" s="38">
        <v>20</v>
      </c>
      <c r="R804" s="33">
        <v>22.222222222222221</v>
      </c>
      <c r="S804" s="33">
        <v>14.907119849998598</v>
      </c>
      <c r="T804" s="33">
        <v>71.428571428571431</v>
      </c>
      <c r="U804" s="33">
        <v>25.232603974837197</v>
      </c>
      <c r="V804" s="33">
        <v>28.042328042328041</v>
      </c>
      <c r="W804" s="33">
        <v>16.710700208839953</v>
      </c>
      <c r="X804" s="47">
        <v>20</v>
      </c>
      <c r="Y804" s="28">
        <v>3.95</v>
      </c>
      <c r="Z804" s="28">
        <v>1.7910596686995397</v>
      </c>
      <c r="AA804" s="28">
        <v>1.6</v>
      </c>
      <c r="AB804" s="28">
        <v>32.052588367441267</v>
      </c>
      <c r="AC804" s="28">
        <v>37</v>
      </c>
      <c r="AD804" s="28">
        <v>37.430637605829631</v>
      </c>
      <c r="AE804" s="28">
        <v>36</v>
      </c>
      <c r="AF804" s="28">
        <v>35.303198006323512</v>
      </c>
      <c r="AG804" s="28">
        <v>40</v>
      </c>
      <c r="AH804" s="28">
        <v>38.933141071383005</v>
      </c>
      <c r="AI804" s="27">
        <v>20</v>
      </c>
      <c r="AJ804" s="28">
        <v>92.631578947368425</v>
      </c>
      <c r="AK804" s="28">
        <v>13.679711361135398</v>
      </c>
      <c r="AL804" s="28">
        <v>2.1052631578947367</v>
      </c>
      <c r="AM804" s="28">
        <v>6.3060353528461155</v>
      </c>
      <c r="AN804" s="28">
        <v>1.0526315789473684</v>
      </c>
      <c r="AO804" s="28">
        <v>4.5883146774112351</v>
      </c>
      <c r="AP804" s="28">
        <v>37</v>
      </c>
      <c r="AQ804" s="28">
        <v>36.288319129757966</v>
      </c>
      <c r="AR804" s="28">
        <v>27</v>
      </c>
      <c r="AS804" s="28">
        <v>35.108853284426253</v>
      </c>
      <c r="AT804" s="28">
        <v>34</v>
      </c>
      <c r="AU804" s="28">
        <v>37.332080179469187</v>
      </c>
    </row>
    <row r="805" spans="1:47" x14ac:dyDescent="0.3">
      <c r="A805" s="19" t="s">
        <v>962</v>
      </c>
      <c r="B805" s="19" t="s">
        <v>39</v>
      </c>
      <c r="C805" s="20"/>
      <c r="D805" s="21"/>
      <c r="E805" s="21"/>
      <c r="F805" s="21"/>
      <c r="G805" s="21"/>
      <c r="H805" s="21"/>
      <c r="I805" s="21"/>
      <c r="J805" s="38">
        <v>21</v>
      </c>
      <c r="K805" s="33">
        <v>86.24338624338624</v>
      </c>
      <c r="L805" s="33">
        <v>16.444730442243451</v>
      </c>
      <c r="M805" s="33">
        <v>76.719576719576722</v>
      </c>
      <c r="N805" s="33">
        <v>22.745169587518184</v>
      </c>
      <c r="O805" s="33">
        <v>43.915343915343918</v>
      </c>
      <c r="P805" s="33">
        <v>32.102496052370682</v>
      </c>
      <c r="Q805" s="38">
        <v>21</v>
      </c>
      <c r="R805" s="33">
        <v>85.18518518518519</v>
      </c>
      <c r="S805" s="33">
        <v>11.828681053830621</v>
      </c>
      <c r="T805" s="33">
        <v>56.613756613756614</v>
      </c>
      <c r="U805" s="33">
        <v>34.943474974144543</v>
      </c>
      <c r="V805" s="33">
        <v>69.312169312169317</v>
      </c>
      <c r="W805" s="33">
        <v>17.883284803621265</v>
      </c>
      <c r="X805" s="47">
        <v>21</v>
      </c>
      <c r="Y805" s="28">
        <v>4.2380952380952381</v>
      </c>
      <c r="Z805" s="28">
        <v>1.2208506012105615</v>
      </c>
      <c r="AA805" s="28">
        <v>0.38095238095238093</v>
      </c>
      <c r="AB805" s="28">
        <v>13.380867649282653</v>
      </c>
      <c r="AC805" s="28">
        <v>8.5714285714285712</v>
      </c>
      <c r="AD805" s="28">
        <v>18.516401995451027</v>
      </c>
      <c r="AE805" s="28">
        <v>7</v>
      </c>
      <c r="AF805" s="28">
        <v>11.742858972247996</v>
      </c>
      <c r="AG805" s="28">
        <v>6</v>
      </c>
      <c r="AH805" s="28">
        <v>11.424811411549589</v>
      </c>
      <c r="AI805" s="27">
        <v>21</v>
      </c>
      <c r="AJ805" s="28">
        <v>95</v>
      </c>
      <c r="AK805" s="28">
        <v>14.327007988227578</v>
      </c>
      <c r="AL805" s="28">
        <v>10</v>
      </c>
      <c r="AM805" s="28">
        <v>21.026299321513875</v>
      </c>
      <c r="AN805" s="28">
        <v>10</v>
      </c>
      <c r="AO805" s="28">
        <v>17.770466332772774</v>
      </c>
      <c r="AP805" s="28">
        <v>18.095238095238095</v>
      </c>
      <c r="AQ805" s="28">
        <v>28.916958280401424</v>
      </c>
      <c r="AR805" s="28">
        <v>32.38095238095238</v>
      </c>
      <c r="AS805" s="28">
        <v>39.230697407102248</v>
      </c>
      <c r="AT805" s="28">
        <v>63.809523809523817</v>
      </c>
      <c r="AU805" s="28">
        <v>44.55066671512229</v>
      </c>
    </row>
    <row r="806" spans="1:47" x14ac:dyDescent="0.3">
      <c r="A806" s="19" t="s">
        <v>708</v>
      </c>
      <c r="B806" s="19" t="s">
        <v>25</v>
      </c>
      <c r="C806" s="20">
        <v>5</v>
      </c>
      <c r="D806" s="21">
        <v>554</v>
      </c>
      <c r="E806" s="22">
        <v>6.3189681137464344</v>
      </c>
      <c r="F806" s="21">
        <v>33184</v>
      </c>
      <c r="G806" s="22">
        <v>10.409853245580026</v>
      </c>
      <c r="H806" s="21">
        <v>5</v>
      </c>
      <c r="I806" s="21">
        <v>51.515971399999998</v>
      </c>
      <c r="J806" s="34">
        <v>20</v>
      </c>
      <c r="K806" s="30">
        <v>78.333333333333329</v>
      </c>
      <c r="L806" s="30">
        <v>20.85719880617448</v>
      </c>
      <c r="M806" s="30">
        <v>76.666666666666671</v>
      </c>
      <c r="N806" s="30">
        <v>20.03894843027031</v>
      </c>
      <c r="O806" s="30">
        <v>45.55555555555555</v>
      </c>
      <c r="P806" s="30">
        <v>28.36227165692587</v>
      </c>
      <c r="Q806" s="31">
        <v>33</v>
      </c>
      <c r="R806" s="30">
        <v>77.777777777777771</v>
      </c>
      <c r="S806" s="30">
        <v>19.444444444444443</v>
      </c>
      <c r="T806" s="30">
        <v>58.92255892255892</v>
      </c>
      <c r="U806" s="30">
        <v>29.065279932735475</v>
      </c>
      <c r="V806" s="30">
        <v>59.259259259259252</v>
      </c>
      <c r="W806" s="30">
        <v>19.966535789673916</v>
      </c>
      <c r="X806" s="47">
        <v>20</v>
      </c>
      <c r="Y806" s="28">
        <v>4.5</v>
      </c>
      <c r="Z806" s="28">
        <v>1.5389675281277311</v>
      </c>
      <c r="AA806" s="28">
        <v>0.10526315789473684</v>
      </c>
      <c r="AB806" s="28">
        <v>6.3060353528461155</v>
      </c>
      <c r="AC806" s="28">
        <v>6.3157894736842106</v>
      </c>
      <c r="AD806" s="28">
        <v>16.401397743888062</v>
      </c>
      <c r="AE806" s="28">
        <v>16</v>
      </c>
      <c r="AF806" s="28">
        <v>30.15748139700208</v>
      </c>
      <c r="AG806" s="28">
        <v>17</v>
      </c>
      <c r="AH806" s="28">
        <v>33.261325732352944</v>
      </c>
      <c r="AI806" s="27">
        <v>20</v>
      </c>
      <c r="AJ806" s="28">
        <v>94</v>
      </c>
      <c r="AK806" s="28">
        <v>11.424811411549578</v>
      </c>
      <c r="AL806" s="28">
        <v>6</v>
      </c>
      <c r="AM806" s="28">
        <v>13.138933706635726</v>
      </c>
      <c r="AN806" s="28">
        <v>9</v>
      </c>
      <c r="AO806" s="28">
        <v>15.183093090324965</v>
      </c>
      <c r="AP806" s="28">
        <v>16</v>
      </c>
      <c r="AQ806" s="28">
        <v>22.100250058123301</v>
      </c>
      <c r="AR806" s="28">
        <v>42</v>
      </c>
      <c r="AS806" s="28">
        <v>40.470912231405229</v>
      </c>
      <c r="AT806" s="28">
        <v>63</v>
      </c>
      <c r="AU806" s="28">
        <v>40.144475925940561</v>
      </c>
    </row>
    <row r="807" spans="1:47" x14ac:dyDescent="0.3">
      <c r="A807" s="19" t="s">
        <v>709</v>
      </c>
      <c r="B807" s="19" t="s">
        <v>25</v>
      </c>
      <c r="C807" s="20">
        <v>4</v>
      </c>
      <c r="D807" s="21">
        <v>485</v>
      </c>
      <c r="E807" s="22">
        <v>6.1862086239004936</v>
      </c>
      <c r="F807" s="21">
        <v>46651</v>
      </c>
      <c r="G807" s="22">
        <v>10.750471077810941</v>
      </c>
      <c r="H807" s="21">
        <v>17</v>
      </c>
      <c r="I807" s="21">
        <v>121.14003117599999</v>
      </c>
      <c r="J807" s="34">
        <v>20</v>
      </c>
      <c r="K807" s="30">
        <v>90</v>
      </c>
      <c r="L807" s="30">
        <v>16.870103433694393</v>
      </c>
      <c r="M807" s="30">
        <v>93.888888888888872</v>
      </c>
      <c r="N807" s="30">
        <v>12.21158495108412</v>
      </c>
      <c r="O807" s="30">
        <v>88.888888888888886</v>
      </c>
      <c r="P807" s="30">
        <v>14.863467867998635</v>
      </c>
      <c r="Q807" s="31">
        <v>35</v>
      </c>
      <c r="R807" s="30">
        <v>90.793650793650784</v>
      </c>
      <c r="S807" s="30">
        <v>10.94175318946729</v>
      </c>
      <c r="T807" s="30">
        <v>65.714285714285722</v>
      </c>
      <c r="U807" s="30">
        <v>31.121780216744057</v>
      </c>
      <c r="V807" s="30">
        <v>69.523809523809518</v>
      </c>
      <c r="W807" s="30">
        <v>25.040686883251013</v>
      </c>
      <c r="X807" s="47">
        <v>21</v>
      </c>
      <c r="Y807" s="28">
        <v>3.5714285714285716</v>
      </c>
      <c r="Z807" s="28">
        <v>1.502379065729704</v>
      </c>
      <c r="AA807" s="28">
        <v>1.9523809523809523</v>
      </c>
      <c r="AB807" s="28">
        <v>42.178757912575136</v>
      </c>
      <c r="AC807" s="28">
        <v>50.476190476190474</v>
      </c>
      <c r="AD807" s="28">
        <v>39.303459195876194</v>
      </c>
      <c r="AE807" s="28">
        <v>17.142857142857142</v>
      </c>
      <c r="AF807" s="28">
        <v>31.167748898959182</v>
      </c>
      <c r="AG807" s="28">
        <v>47.61904761904762</v>
      </c>
      <c r="AH807" s="28">
        <v>41.701889873812902</v>
      </c>
      <c r="AI807" s="27">
        <v>21</v>
      </c>
      <c r="AJ807" s="28">
        <v>43.80952380952381</v>
      </c>
      <c r="AK807" s="28">
        <v>37.74601839614219</v>
      </c>
      <c r="AL807" s="28">
        <v>0</v>
      </c>
      <c r="AM807" s="28">
        <v>0</v>
      </c>
      <c r="AN807" s="28">
        <v>2</v>
      </c>
      <c r="AO807" s="28">
        <v>6.1558701125109252</v>
      </c>
      <c r="AP807" s="28">
        <v>24.761904761904763</v>
      </c>
      <c r="AQ807" s="28">
        <v>33.40943693315522</v>
      </c>
      <c r="AR807" s="28">
        <v>8.5714285714285712</v>
      </c>
      <c r="AS807" s="28">
        <v>19.566735620873065</v>
      </c>
      <c r="AT807" s="28">
        <v>89</v>
      </c>
      <c r="AU807" s="28">
        <v>19.973666874689094</v>
      </c>
    </row>
    <row r="808" spans="1:47" ht="13.5" thickBot="1" x14ac:dyDescent="0.35">
      <c r="A808" s="19" t="s">
        <v>710</v>
      </c>
      <c r="B808" s="19" t="s">
        <v>25</v>
      </c>
      <c r="C808" s="20">
        <v>10</v>
      </c>
      <c r="D808" s="21">
        <v>176</v>
      </c>
      <c r="E808" s="22">
        <v>5.1761497325738288</v>
      </c>
      <c r="F808" s="21">
        <v>7843</v>
      </c>
      <c r="G808" s="22">
        <v>8.9675041873162371</v>
      </c>
      <c r="H808" s="21">
        <v>1</v>
      </c>
      <c r="I808" s="21">
        <v>1.5667899999999999</v>
      </c>
      <c r="J808" s="51">
        <v>20</v>
      </c>
      <c r="K808" s="52">
        <v>70.555555555555557</v>
      </c>
      <c r="L808" s="52">
        <v>19.504918491347912</v>
      </c>
      <c r="M808" s="52">
        <v>70</v>
      </c>
      <c r="N808" s="52">
        <v>26.759099063982884</v>
      </c>
      <c r="O808" s="52">
        <v>48.333333333333329</v>
      </c>
      <c r="P808" s="52">
        <v>27.282127664984731</v>
      </c>
      <c r="Q808" s="53">
        <v>34</v>
      </c>
      <c r="R808" s="52">
        <v>29.738562091503265</v>
      </c>
      <c r="S808" s="52">
        <v>21.663098771293448</v>
      </c>
      <c r="T808" s="52">
        <v>58.169934640522875</v>
      </c>
      <c r="U808" s="52">
        <v>28.302627254999518</v>
      </c>
      <c r="V808" s="52">
        <v>37.58169934640523</v>
      </c>
      <c r="W808" s="52">
        <v>24.772017853917941</v>
      </c>
      <c r="X808" s="48">
        <v>20</v>
      </c>
      <c r="Y808" s="28">
        <v>2.7</v>
      </c>
      <c r="Z808" s="28">
        <v>2.0545200489600841</v>
      </c>
      <c r="AA808" s="28">
        <v>0.10526315789473684</v>
      </c>
      <c r="AB808" s="28">
        <v>6.3060353528461155</v>
      </c>
      <c r="AC808" s="28">
        <v>15</v>
      </c>
      <c r="AD808" s="28">
        <v>25.853840191189761</v>
      </c>
      <c r="AE808" s="28">
        <v>22.000000000000004</v>
      </c>
      <c r="AF808" s="28">
        <v>32.379330639029256</v>
      </c>
      <c r="AG808" s="28">
        <v>38</v>
      </c>
      <c r="AH808" s="28">
        <v>36.070107174486566</v>
      </c>
      <c r="AI808" s="27">
        <v>20</v>
      </c>
      <c r="AJ808" s="28">
        <v>83.000000000000014</v>
      </c>
      <c r="AK808" s="28">
        <v>29.21787484616765</v>
      </c>
      <c r="AL808" s="28">
        <v>0</v>
      </c>
      <c r="AM808" s="28">
        <v>0</v>
      </c>
      <c r="AN808" s="28">
        <v>5</v>
      </c>
      <c r="AO808" s="28">
        <v>12.773327473170102</v>
      </c>
      <c r="AP808" s="28">
        <v>22.999999999999996</v>
      </c>
      <c r="AQ808" s="28">
        <v>34.504004344271024</v>
      </c>
      <c r="AR808" s="28">
        <v>33</v>
      </c>
      <c r="AS808" s="28">
        <v>41.179964469195582</v>
      </c>
      <c r="AT808" s="28">
        <v>34</v>
      </c>
      <c r="AU808" s="28">
        <v>40.052596998394371</v>
      </c>
    </row>
    <row r="809" spans="1:47" x14ac:dyDescent="0.3">
      <c r="A809" s="19" t="s">
        <v>963</v>
      </c>
      <c r="B809" s="19" t="s">
        <v>39</v>
      </c>
      <c r="C809" s="20"/>
      <c r="D809" s="21"/>
      <c r="E809" s="21"/>
      <c r="F809" s="21"/>
      <c r="G809" s="21"/>
      <c r="H809" s="21"/>
      <c r="I809" s="21"/>
      <c r="J809" s="38">
        <v>20</v>
      </c>
      <c r="K809" s="33">
        <v>68.253968253968253</v>
      </c>
      <c r="L809" s="33">
        <v>25.648554043356736</v>
      </c>
      <c r="M809" s="33">
        <v>71.428571428571431</v>
      </c>
      <c r="N809" s="33">
        <v>28.014861261464741</v>
      </c>
      <c r="O809" s="33">
        <v>47.61904761904762</v>
      </c>
      <c r="P809" s="33">
        <v>31.845083567839488</v>
      </c>
      <c r="Q809" s="38">
        <v>20</v>
      </c>
      <c r="R809" s="33">
        <v>58.730158730158728</v>
      </c>
      <c r="S809" s="33">
        <v>10.624254305194624</v>
      </c>
      <c r="T809" s="33">
        <v>49.206349206349209</v>
      </c>
      <c r="U809" s="33">
        <v>21.248508610389226</v>
      </c>
      <c r="V809" s="33">
        <v>48.677248677248684</v>
      </c>
      <c r="W809" s="33">
        <v>17.383187022640008</v>
      </c>
      <c r="X809" s="47">
        <v>20</v>
      </c>
      <c r="Y809" s="28">
        <v>2.75</v>
      </c>
      <c r="Z809" s="28">
        <v>1.7129537431920892</v>
      </c>
      <c r="AA809" s="28">
        <v>0.85</v>
      </c>
      <c r="AB809" s="28">
        <v>31.304951684997054</v>
      </c>
      <c r="AC809" s="28">
        <v>24</v>
      </c>
      <c r="AD809" s="28">
        <v>34.089665049071613</v>
      </c>
      <c r="AE809" s="28">
        <v>25</v>
      </c>
      <c r="AF809" s="28">
        <v>38.865490036656858</v>
      </c>
      <c r="AG809" s="28">
        <v>26</v>
      </c>
      <c r="AH809" s="28">
        <v>35.003759196616826</v>
      </c>
      <c r="AI809" s="27">
        <v>20</v>
      </c>
      <c r="AJ809" s="28">
        <v>43</v>
      </c>
      <c r="AK809" s="28">
        <v>41.179964469195582</v>
      </c>
      <c r="AL809" s="28">
        <v>24</v>
      </c>
      <c r="AM809" s="28">
        <v>35.303198006323512</v>
      </c>
      <c r="AN809" s="28">
        <v>31</v>
      </c>
      <c r="AO809" s="28">
        <v>36.977945062599566</v>
      </c>
      <c r="AP809" s="28">
        <v>31</v>
      </c>
      <c r="AQ809" s="28">
        <v>32.75105462343722</v>
      </c>
      <c r="AR809" s="28">
        <v>44.000000000000007</v>
      </c>
      <c r="AS809" s="28">
        <v>43.817804600413282</v>
      </c>
      <c r="AT809" s="28">
        <v>93.684210526315795</v>
      </c>
      <c r="AU809" s="28">
        <v>14.985372985307105</v>
      </c>
    </row>
    <row r="810" spans="1:47" x14ac:dyDescent="0.3">
      <c r="A810" s="19" t="s">
        <v>711</v>
      </c>
      <c r="B810" s="19" t="s">
        <v>25</v>
      </c>
      <c r="C810" s="20">
        <v>8</v>
      </c>
      <c r="D810" s="21">
        <v>4</v>
      </c>
      <c r="E810" s="22">
        <v>1.6094379124341003</v>
      </c>
      <c r="F810" s="21">
        <v>171</v>
      </c>
      <c r="G810" s="22">
        <v>5.1474944768134527</v>
      </c>
      <c r="H810" s="21">
        <v>0</v>
      </c>
      <c r="I810" s="21">
        <v>0</v>
      </c>
      <c r="J810" s="34">
        <v>20</v>
      </c>
      <c r="K810" s="30">
        <v>60.555555555555557</v>
      </c>
      <c r="L810" s="30">
        <v>21.771749971376085</v>
      </c>
      <c r="M810" s="30">
        <v>76.666666666666671</v>
      </c>
      <c r="N810" s="30">
        <v>15.672078199387565</v>
      </c>
      <c r="O810" s="30">
        <v>77.777777777777771</v>
      </c>
      <c r="P810" s="30">
        <v>21.927875157020672</v>
      </c>
      <c r="Q810" s="31">
        <v>36</v>
      </c>
      <c r="R810" s="30">
        <v>66.666666666666671</v>
      </c>
      <c r="S810" s="30">
        <v>17.007105061560473</v>
      </c>
      <c r="T810" s="30">
        <v>51.851851851851855</v>
      </c>
      <c r="U810" s="30">
        <v>20.573779994945586</v>
      </c>
      <c r="V810" s="30">
        <v>60.802469135802475</v>
      </c>
      <c r="W810" s="30">
        <v>15.36989226004658</v>
      </c>
      <c r="X810" s="47">
        <v>18</v>
      </c>
      <c r="Y810" s="28">
        <v>1.9444444444444444</v>
      </c>
      <c r="Z810" s="28">
        <v>2.0996420485468814</v>
      </c>
      <c r="AA810" s="28">
        <v>0.44444444444444442</v>
      </c>
      <c r="AB810" s="28">
        <v>18.435543958499075</v>
      </c>
      <c r="AC810" s="28">
        <v>58.888888888888893</v>
      </c>
      <c r="AD810" s="28">
        <v>33.935733186835748</v>
      </c>
      <c r="AE810" s="28">
        <v>11.111111111111111</v>
      </c>
      <c r="AF810" s="28">
        <v>26.764526322747535</v>
      </c>
      <c r="AG810" s="28">
        <v>8.8888888888888893</v>
      </c>
      <c r="AH810" s="28">
        <v>20.832352918107336</v>
      </c>
      <c r="AI810" s="27">
        <v>18</v>
      </c>
      <c r="AJ810" s="28">
        <v>13.333333333333332</v>
      </c>
      <c r="AK810" s="28">
        <v>32.899132833198976</v>
      </c>
      <c r="AL810" s="28">
        <v>4.7058823529411757</v>
      </c>
      <c r="AM810" s="28">
        <v>15.048939771136506</v>
      </c>
      <c r="AN810" s="28">
        <v>1.1764705882352939</v>
      </c>
      <c r="AO810" s="28">
        <v>4.8507125007266598</v>
      </c>
      <c r="AP810" s="28">
        <v>46.666666666666671</v>
      </c>
      <c r="AQ810" s="28">
        <v>34.299717028501767</v>
      </c>
      <c r="AR810" s="28">
        <v>94.444444444444443</v>
      </c>
      <c r="AS810" s="28">
        <v>13.382263161373746</v>
      </c>
      <c r="AT810" s="28">
        <v>58.888888888888893</v>
      </c>
      <c r="AU810" s="28">
        <v>34.622143354470651</v>
      </c>
    </row>
    <row r="811" spans="1:47" x14ac:dyDescent="0.3">
      <c r="A811" s="19" t="s">
        <v>964</v>
      </c>
      <c r="B811" s="19" t="s">
        <v>39</v>
      </c>
      <c r="C811" s="20"/>
      <c r="D811" s="21"/>
      <c r="E811" s="21"/>
      <c r="F811" s="21"/>
      <c r="G811" s="21"/>
      <c r="H811" s="21"/>
      <c r="I811" s="21"/>
      <c r="J811" s="38">
        <v>21</v>
      </c>
      <c r="K811" s="33">
        <v>74.603174603174608</v>
      </c>
      <c r="L811" s="33">
        <v>23.344668448567553</v>
      </c>
      <c r="M811" s="33">
        <v>70.370370370370367</v>
      </c>
      <c r="N811" s="33">
        <v>29.883174450287861</v>
      </c>
      <c r="O811" s="33">
        <v>47.61904761904762</v>
      </c>
      <c r="P811" s="33">
        <v>29.427218680917374</v>
      </c>
      <c r="Q811" s="38">
        <v>21</v>
      </c>
      <c r="R811" s="33">
        <v>40.211640211640216</v>
      </c>
      <c r="S811" s="33">
        <v>20.927915811181066</v>
      </c>
      <c r="T811" s="33">
        <v>49.735449735449741</v>
      </c>
      <c r="U811" s="33">
        <v>20.372775230820324</v>
      </c>
      <c r="V811" s="33">
        <v>53.968253968253961</v>
      </c>
      <c r="W811" s="33">
        <v>29.035039343871674</v>
      </c>
      <c r="X811" s="47">
        <v>21</v>
      </c>
      <c r="Y811" s="28">
        <v>3.4285714285714284</v>
      </c>
      <c r="Z811" s="28">
        <v>1.6300744943538186</v>
      </c>
      <c r="AA811" s="28">
        <v>0.8571428571428571</v>
      </c>
      <c r="AB811" s="28">
        <v>28.485585327118901</v>
      </c>
      <c r="AC811" s="28">
        <v>20</v>
      </c>
      <c r="AD811" s="28">
        <v>28.284271247461902</v>
      </c>
      <c r="AE811" s="28">
        <v>10</v>
      </c>
      <c r="AF811" s="28">
        <v>18.918106058538349</v>
      </c>
      <c r="AG811" s="28">
        <v>20</v>
      </c>
      <c r="AH811" s="28">
        <v>30.983866769659336</v>
      </c>
      <c r="AI811" s="27">
        <v>21</v>
      </c>
      <c r="AJ811" s="28">
        <v>60.952380952380949</v>
      </c>
      <c r="AK811" s="28">
        <v>37.670248460125919</v>
      </c>
      <c r="AL811" s="28">
        <v>2</v>
      </c>
      <c r="AM811" s="28">
        <v>8.9442719099991592</v>
      </c>
      <c r="AN811" s="28">
        <v>5</v>
      </c>
      <c r="AO811" s="28">
        <v>12.773327473170102</v>
      </c>
      <c r="AP811" s="28">
        <v>20.952380952380956</v>
      </c>
      <c r="AQ811" s="28">
        <v>33.749779540726173</v>
      </c>
      <c r="AR811" s="28">
        <v>33.333333333333336</v>
      </c>
      <c r="AS811" s="28">
        <v>36.514837167011066</v>
      </c>
      <c r="AT811" s="28">
        <v>25.714285714285715</v>
      </c>
      <c r="AU811" s="28">
        <v>34.142558277233498</v>
      </c>
    </row>
    <row r="812" spans="1:47" x14ac:dyDescent="0.3">
      <c r="A812" s="19" t="s">
        <v>712</v>
      </c>
      <c r="B812" s="19" t="s">
        <v>25</v>
      </c>
      <c r="C812" s="20">
        <v>8</v>
      </c>
      <c r="D812" s="21">
        <v>369</v>
      </c>
      <c r="E812" s="22">
        <v>5.9135030056382698</v>
      </c>
      <c r="F812" s="21">
        <v>463</v>
      </c>
      <c r="G812" s="22">
        <v>6.1398845522262553</v>
      </c>
      <c r="H812" s="21">
        <v>3</v>
      </c>
      <c r="I812" s="21">
        <v>21.308316666700001</v>
      </c>
      <c r="J812" s="34">
        <v>20</v>
      </c>
      <c r="K812" s="30">
        <v>85</v>
      </c>
      <c r="L812" s="30">
        <v>19.504918491347912</v>
      </c>
      <c r="M812" s="30">
        <v>76.666666666666671</v>
      </c>
      <c r="N812" s="30">
        <v>24.423169902168212</v>
      </c>
      <c r="O812" s="30">
        <v>67.222222222222229</v>
      </c>
      <c r="P812" s="30">
        <v>28.720833723946296</v>
      </c>
      <c r="Q812" s="31">
        <v>32</v>
      </c>
      <c r="R812" s="30">
        <v>87.847222222222229</v>
      </c>
      <c r="S812" s="30">
        <v>19.626008434952055</v>
      </c>
      <c r="T812" s="30">
        <v>76.041666666666671</v>
      </c>
      <c r="U812" s="30">
        <v>24.459001042137658</v>
      </c>
      <c r="V812" s="30">
        <v>66.666666666666671</v>
      </c>
      <c r="W812" s="30">
        <v>23.44316190074241</v>
      </c>
      <c r="X812" s="47">
        <v>20</v>
      </c>
      <c r="Y812" s="28">
        <v>2.5499999999999998</v>
      </c>
      <c r="Z812" s="28">
        <v>2.1144863753590246</v>
      </c>
      <c r="AA812" s="28">
        <v>0.31578947368421051</v>
      </c>
      <c r="AB812" s="28">
        <v>16.401397743888062</v>
      </c>
      <c r="AC812" s="28">
        <v>18</v>
      </c>
      <c r="AD812" s="28">
        <v>21.423056934551909</v>
      </c>
      <c r="AE812" s="28">
        <v>34</v>
      </c>
      <c r="AF812" s="28">
        <v>35.600118273014644</v>
      </c>
      <c r="AG812" s="28">
        <v>10.526315789473683</v>
      </c>
      <c r="AH812" s="28">
        <v>19.285482222682521</v>
      </c>
      <c r="AI812" s="27">
        <v>20</v>
      </c>
      <c r="AJ812" s="28">
        <v>70</v>
      </c>
      <c r="AK812" s="28">
        <v>33.403435058152482</v>
      </c>
      <c r="AL812" s="28">
        <v>15</v>
      </c>
      <c r="AM812" s="28">
        <v>31.705885224903227</v>
      </c>
      <c r="AN812" s="28">
        <v>18</v>
      </c>
      <c r="AO812" s="28">
        <v>33.02311789927586</v>
      </c>
      <c r="AP812" s="28">
        <v>31</v>
      </c>
      <c r="AQ812" s="28">
        <v>35.228576916743989</v>
      </c>
      <c r="AR812" s="28">
        <v>44.000000000000007</v>
      </c>
      <c r="AS812" s="28">
        <v>38.16860103885336</v>
      </c>
      <c r="AT812" s="28">
        <v>64</v>
      </c>
      <c r="AU812" s="28">
        <v>30.847673289381497</v>
      </c>
    </row>
    <row r="813" spans="1:47" x14ac:dyDescent="0.3">
      <c r="A813" s="19" t="s">
        <v>713</v>
      </c>
      <c r="B813" s="19" t="s">
        <v>25</v>
      </c>
      <c r="C813" s="20">
        <v>7</v>
      </c>
      <c r="D813" s="21">
        <v>309</v>
      </c>
      <c r="E813" s="22">
        <v>5.7365722974791922</v>
      </c>
      <c r="F813" s="21">
        <v>14419</v>
      </c>
      <c r="G813" s="22">
        <v>9.5763714108389397</v>
      </c>
      <c r="H813" s="21">
        <v>3</v>
      </c>
      <c r="I813" s="21">
        <v>17.025763333299999</v>
      </c>
      <c r="J813" s="34">
        <v>20</v>
      </c>
      <c r="K813" s="30">
        <v>73.333333333333329</v>
      </c>
      <c r="L813" s="30">
        <v>29.814239699997195</v>
      </c>
      <c r="M813" s="30">
        <v>92.222222222222229</v>
      </c>
      <c r="N813" s="30">
        <v>13.04762108027556</v>
      </c>
      <c r="O813" s="30">
        <v>87.777777777777771</v>
      </c>
      <c r="P813" s="30">
        <v>19.041352352582638</v>
      </c>
      <c r="Q813" s="31">
        <v>33</v>
      </c>
      <c r="R813" s="30">
        <v>94.949494949494948</v>
      </c>
      <c r="S813" s="30">
        <v>10.050378152592089</v>
      </c>
      <c r="T813" s="30">
        <v>76.094276094276097</v>
      </c>
      <c r="U813" s="30">
        <v>21.538297093224884</v>
      </c>
      <c r="V813" s="30">
        <v>68.686868686868678</v>
      </c>
      <c r="W813" s="30">
        <v>31.112914810629174</v>
      </c>
      <c r="X813" s="47">
        <v>20</v>
      </c>
      <c r="Y813" s="28">
        <v>2.9</v>
      </c>
      <c r="Z813" s="28">
        <v>1.6827296120792614</v>
      </c>
      <c r="AA813" s="28">
        <v>0</v>
      </c>
      <c r="AB813" s="28">
        <v>0</v>
      </c>
      <c r="AC813" s="28">
        <v>2</v>
      </c>
      <c r="AD813" s="28">
        <v>6.1558701125109252</v>
      </c>
      <c r="AE813" s="28">
        <v>86</v>
      </c>
      <c r="AF813" s="28">
        <v>29.091507170885524</v>
      </c>
      <c r="AG813" s="28">
        <v>0</v>
      </c>
      <c r="AH813" s="28">
        <v>0</v>
      </c>
      <c r="AI813" s="27">
        <v>20</v>
      </c>
      <c r="AJ813" s="28">
        <v>45</v>
      </c>
      <c r="AK813" s="28">
        <v>33.007176253210858</v>
      </c>
      <c r="AL813" s="28">
        <v>2</v>
      </c>
      <c r="AM813" s="28">
        <v>6.1558701125109252</v>
      </c>
      <c r="AN813" s="28">
        <v>2</v>
      </c>
      <c r="AO813" s="28">
        <v>6.1558701125109252</v>
      </c>
      <c r="AP813" s="28">
        <v>2.1052631578947367</v>
      </c>
      <c r="AQ813" s="28">
        <v>6.3060353528461155</v>
      </c>
      <c r="AR813" s="28">
        <v>15</v>
      </c>
      <c r="AS813" s="28">
        <v>24.170447375168489</v>
      </c>
      <c r="AT813" s="28">
        <v>95.789473684210535</v>
      </c>
      <c r="AU813" s="28">
        <v>8.3770781658339111</v>
      </c>
    </row>
    <row r="814" spans="1:47" x14ac:dyDescent="0.3">
      <c r="A814" s="19" t="s">
        <v>965</v>
      </c>
      <c r="B814" s="19" t="s">
        <v>39</v>
      </c>
      <c r="C814" s="20"/>
      <c r="D814" s="21"/>
      <c r="E814" s="21"/>
      <c r="F814" s="21"/>
      <c r="G814" s="21"/>
      <c r="H814" s="21"/>
      <c r="I814" s="21"/>
      <c r="J814" s="38">
        <v>21</v>
      </c>
      <c r="K814" s="33">
        <v>60.846560846560841</v>
      </c>
      <c r="L814" s="33">
        <v>24.499697055080315</v>
      </c>
      <c r="M814" s="33">
        <v>51.322751322751316</v>
      </c>
      <c r="N814" s="33">
        <v>31.909631363902179</v>
      </c>
      <c r="O814" s="33">
        <v>35.449735449735456</v>
      </c>
      <c r="P814" s="33">
        <v>28.892958606298507</v>
      </c>
      <c r="Q814" s="38">
        <v>21</v>
      </c>
      <c r="R814" s="33">
        <v>41.798941798941797</v>
      </c>
      <c r="S814" s="33">
        <v>18.22519010544956</v>
      </c>
      <c r="T814" s="33">
        <v>39.682539682539684</v>
      </c>
      <c r="U814" s="33">
        <v>22.102854005825176</v>
      </c>
      <c r="V814" s="33">
        <v>53.439153439153436</v>
      </c>
      <c r="W814" s="33">
        <v>20.970010220078997</v>
      </c>
      <c r="X814" s="47">
        <v>21</v>
      </c>
      <c r="Y814" s="28">
        <v>2.0952380952380953</v>
      </c>
      <c r="Z814" s="28">
        <v>1.7861904127153383</v>
      </c>
      <c r="AA814" s="28">
        <v>1.3809523809523809</v>
      </c>
      <c r="AB814" s="28">
        <v>34.337262835695256</v>
      </c>
      <c r="AC814" s="28">
        <v>29.523809523809526</v>
      </c>
      <c r="AD814" s="28">
        <v>36.670995415476582</v>
      </c>
      <c r="AE814" s="28">
        <v>21.904761904761905</v>
      </c>
      <c r="AF814" s="28">
        <v>36.279339522522676</v>
      </c>
      <c r="AG814" s="28">
        <v>18.095238095238095</v>
      </c>
      <c r="AH814" s="28">
        <v>29.600514796038198</v>
      </c>
      <c r="AI814" s="27">
        <v>21</v>
      </c>
      <c r="AJ814" s="28">
        <v>42.857142857142854</v>
      </c>
      <c r="AK814" s="28">
        <v>34.226138716316967</v>
      </c>
      <c r="AL814" s="28">
        <v>0</v>
      </c>
      <c r="AM814" s="28">
        <v>0</v>
      </c>
      <c r="AN814" s="28">
        <v>0</v>
      </c>
      <c r="AO814" s="28">
        <v>0</v>
      </c>
      <c r="AP814" s="28">
        <v>26.666666666666664</v>
      </c>
      <c r="AQ814" s="28">
        <v>34.253953543107009</v>
      </c>
      <c r="AR814" s="28">
        <v>22.857142857142854</v>
      </c>
      <c r="AS814" s="28">
        <v>34.226138716316967</v>
      </c>
      <c r="AT814" s="28">
        <v>38.095238095238088</v>
      </c>
      <c r="AU814" s="28">
        <v>36.279339522522676</v>
      </c>
    </row>
    <row r="815" spans="1:47" x14ac:dyDescent="0.3">
      <c r="A815" s="19" t="s">
        <v>966</v>
      </c>
      <c r="B815" s="19" t="s">
        <v>39</v>
      </c>
      <c r="C815" s="20"/>
      <c r="D815" s="21"/>
      <c r="E815" s="21"/>
      <c r="F815" s="21"/>
      <c r="G815" s="21"/>
      <c r="H815" s="21"/>
      <c r="I815" s="21"/>
      <c r="J815" s="38">
        <v>20</v>
      </c>
      <c r="K815" s="33">
        <v>64.021164021164012</v>
      </c>
      <c r="L815" s="33">
        <v>28.953935723592913</v>
      </c>
      <c r="M815" s="33">
        <v>88.359788359788368</v>
      </c>
      <c r="N815" s="33">
        <v>22.076240084064708</v>
      </c>
      <c r="O815" s="33">
        <v>92.592592592592595</v>
      </c>
      <c r="P815" s="33">
        <v>15.044515564140681</v>
      </c>
      <c r="Q815" s="38">
        <v>20</v>
      </c>
      <c r="R815" s="33">
        <v>65.608465608465607</v>
      </c>
      <c r="S815" s="33">
        <v>14.867630721425179</v>
      </c>
      <c r="T815" s="33">
        <v>49.206349206349209</v>
      </c>
      <c r="U815" s="33">
        <v>21.821789023599241</v>
      </c>
      <c r="V815" s="33">
        <v>66.666666666666671</v>
      </c>
      <c r="W815" s="33">
        <v>18.257418583505537</v>
      </c>
      <c r="X815" s="47">
        <v>20</v>
      </c>
      <c r="Y815" s="28">
        <v>0.42105263157894735</v>
      </c>
      <c r="Z815" s="28">
        <v>1.0173926082384548</v>
      </c>
      <c r="AA815" s="28">
        <v>0.6</v>
      </c>
      <c r="AB815" s="28">
        <v>20.925934551223879</v>
      </c>
      <c r="AC815" s="28">
        <v>81</v>
      </c>
      <c r="AD815" s="28">
        <v>21.980852911951391</v>
      </c>
      <c r="AE815" s="28">
        <v>12</v>
      </c>
      <c r="AF815" s="28">
        <v>17.651599003161756</v>
      </c>
      <c r="AG815" s="28">
        <v>19</v>
      </c>
      <c r="AH815" s="28">
        <v>27.890764364608323</v>
      </c>
      <c r="AI815" s="27">
        <v>20</v>
      </c>
      <c r="AJ815" s="28">
        <v>12</v>
      </c>
      <c r="AK815" s="28">
        <v>22.849622823099178</v>
      </c>
      <c r="AL815" s="28">
        <v>29</v>
      </c>
      <c r="AM815" s="28">
        <v>31.43916431191483</v>
      </c>
      <c r="AN815" s="28">
        <v>27</v>
      </c>
      <c r="AO815" s="28">
        <v>33.888361610316586</v>
      </c>
      <c r="AP815" s="28">
        <v>76</v>
      </c>
      <c r="AQ815" s="28">
        <v>29.451119181664922</v>
      </c>
      <c r="AR815" s="28">
        <v>16</v>
      </c>
      <c r="AS815" s="28">
        <v>24.793887192315431</v>
      </c>
      <c r="AT815" s="28">
        <v>64</v>
      </c>
      <c r="AU815" s="28">
        <v>30.847673289381497</v>
      </c>
    </row>
    <row r="816" spans="1:47" x14ac:dyDescent="0.3">
      <c r="A816" s="19" t="s">
        <v>714</v>
      </c>
      <c r="B816" s="19" t="s">
        <v>25</v>
      </c>
      <c r="C816" s="20">
        <v>6</v>
      </c>
      <c r="D816" s="21">
        <v>692</v>
      </c>
      <c r="E816" s="22">
        <v>6.5410299991899032</v>
      </c>
      <c r="F816" s="21">
        <v>57037</v>
      </c>
      <c r="G816" s="22">
        <v>10.951472991359848</v>
      </c>
      <c r="H816" s="21">
        <v>2</v>
      </c>
      <c r="I816" s="21">
        <v>1.4101060000000001</v>
      </c>
      <c r="J816" s="34">
        <v>20</v>
      </c>
      <c r="K816" s="30">
        <v>70</v>
      </c>
      <c r="L816" s="30">
        <v>18.766372535512843</v>
      </c>
      <c r="M816" s="30">
        <v>70.555555555555557</v>
      </c>
      <c r="N816" s="30">
        <v>19.168891302372785</v>
      </c>
      <c r="O816" s="30">
        <v>52.777777777777779</v>
      </c>
      <c r="P816" s="30">
        <v>23.604660281489934</v>
      </c>
      <c r="Q816" s="31">
        <v>31</v>
      </c>
      <c r="R816" s="33">
        <v>47.61904761904762</v>
      </c>
      <c r="S816" s="33">
        <v>21.41386914798737</v>
      </c>
      <c r="T816" s="33">
        <v>69.841269841269835</v>
      </c>
      <c r="U816" s="33">
        <v>23.607609450892969</v>
      </c>
      <c r="V816" s="33">
        <v>66.666666666666671</v>
      </c>
      <c r="W816" s="33">
        <v>22.498285257018427</v>
      </c>
      <c r="X816" s="48">
        <v>20</v>
      </c>
      <c r="Y816" s="28">
        <v>3.25</v>
      </c>
      <c r="Z816" s="28">
        <v>1.6819474927657678</v>
      </c>
      <c r="AA816" s="28">
        <v>3.4</v>
      </c>
      <c r="AB816" s="28">
        <v>26.277867413271458</v>
      </c>
      <c r="AC816" s="28">
        <v>70</v>
      </c>
      <c r="AD816" s="28">
        <v>24.708830724853691</v>
      </c>
      <c r="AE816" s="28">
        <v>9</v>
      </c>
      <c r="AF816" s="28">
        <v>17.740824166460339</v>
      </c>
      <c r="AG816" s="28">
        <v>32</v>
      </c>
      <c r="AH816" s="28">
        <v>35.183728296502423</v>
      </c>
      <c r="AI816" s="27">
        <v>20</v>
      </c>
      <c r="AJ816" s="28">
        <v>42</v>
      </c>
      <c r="AK816" s="28">
        <v>35.481648332920678</v>
      </c>
      <c r="AL816" s="28">
        <v>2.1052631578947367</v>
      </c>
      <c r="AM816" s="28">
        <v>6.3060353528461155</v>
      </c>
      <c r="AN816" s="28">
        <v>11.000000000000002</v>
      </c>
      <c r="AO816" s="28">
        <v>23.819496658255218</v>
      </c>
      <c r="AP816" s="28">
        <v>53</v>
      </c>
      <c r="AQ816" s="28">
        <v>39.616583449491536</v>
      </c>
      <c r="AR816" s="28">
        <v>39</v>
      </c>
      <c r="AS816" s="28">
        <v>32.75105462343722</v>
      </c>
      <c r="AT816" s="28">
        <v>96.999999999999986</v>
      </c>
      <c r="AU816" s="28">
        <v>7.326950970650465</v>
      </c>
    </row>
    <row r="817" spans="1:47" x14ac:dyDescent="0.3">
      <c r="A817" s="19" t="s">
        <v>715</v>
      </c>
      <c r="B817" s="19" t="s">
        <v>25</v>
      </c>
      <c r="C817" s="20">
        <v>10</v>
      </c>
      <c r="D817" s="21">
        <v>33</v>
      </c>
      <c r="E817" s="22">
        <v>3.5263605246161616</v>
      </c>
      <c r="F817" s="21">
        <v>2290</v>
      </c>
      <c r="G817" s="22">
        <v>7.7367436824534952</v>
      </c>
      <c r="H817" s="19">
        <v>0</v>
      </c>
      <c r="I817" s="19">
        <v>0</v>
      </c>
      <c r="J817" s="34">
        <v>20</v>
      </c>
      <c r="K817" s="30">
        <v>74.444444444444443</v>
      </c>
      <c r="L817" s="30">
        <v>23.939494881986935</v>
      </c>
      <c r="M817" s="30">
        <v>90.555555555555557</v>
      </c>
      <c r="N817" s="30">
        <v>10.978743712978702</v>
      </c>
      <c r="O817" s="30">
        <v>86.666666666666671</v>
      </c>
      <c r="P817" s="30">
        <v>18.938702805039796</v>
      </c>
      <c r="Q817" s="31">
        <v>33</v>
      </c>
      <c r="R817" s="30">
        <v>24.915824915824913</v>
      </c>
      <c r="S817" s="30">
        <v>15.72092236241811</v>
      </c>
      <c r="T817" s="30">
        <v>58.92255892255892</v>
      </c>
      <c r="U817" s="30">
        <v>23.320904177204401</v>
      </c>
      <c r="V817" s="30">
        <v>55.218855218855225</v>
      </c>
      <c r="W817" s="30">
        <v>21.957599517720993</v>
      </c>
      <c r="X817" s="47">
        <v>20</v>
      </c>
      <c r="Y817" s="28">
        <v>2.2000000000000002</v>
      </c>
      <c r="Z817" s="28">
        <v>1.9894458366193601</v>
      </c>
      <c r="AA817" s="28">
        <v>0.75</v>
      </c>
      <c r="AB817" s="28">
        <v>23.283154063783861</v>
      </c>
      <c r="AC817" s="28">
        <v>68</v>
      </c>
      <c r="AD817" s="28">
        <v>28.580449703655091</v>
      </c>
      <c r="AE817" s="28">
        <v>4</v>
      </c>
      <c r="AF817" s="28">
        <v>12.31174022502185</v>
      </c>
      <c r="AG817" s="28">
        <v>2.1052631578947367</v>
      </c>
      <c r="AH817" s="28">
        <v>6.3060353528461155</v>
      </c>
      <c r="AI817" s="27">
        <v>20</v>
      </c>
      <c r="AJ817" s="28">
        <v>7</v>
      </c>
      <c r="AK817" s="28">
        <v>14.903196407411894</v>
      </c>
      <c r="AL817" s="28">
        <v>1.0526315789473684</v>
      </c>
      <c r="AM817" s="28">
        <v>4.5883146774112351</v>
      </c>
      <c r="AN817" s="28">
        <v>94.73684210526315</v>
      </c>
      <c r="AO817" s="28">
        <v>11.239029738980317</v>
      </c>
      <c r="AP817" s="28">
        <v>59</v>
      </c>
      <c r="AQ817" s="28">
        <v>26.337885460422132</v>
      </c>
      <c r="AR817" s="28">
        <v>9</v>
      </c>
      <c r="AS817" s="28">
        <v>15.183093090324965</v>
      </c>
      <c r="AT817" s="28">
        <v>81</v>
      </c>
      <c r="AU817" s="28">
        <v>29.361629095775566</v>
      </c>
    </row>
    <row r="818" spans="1:47" x14ac:dyDescent="0.3">
      <c r="A818" s="19" t="s">
        <v>716</v>
      </c>
      <c r="B818" s="19" t="s">
        <v>25</v>
      </c>
      <c r="C818" s="20">
        <v>8</v>
      </c>
      <c r="D818" s="21">
        <v>138</v>
      </c>
      <c r="E818" s="22">
        <v>4.9344739331306915</v>
      </c>
      <c r="F818" s="19">
        <v>6767</v>
      </c>
      <c r="G818" s="33">
        <v>8.8199609012860591</v>
      </c>
      <c r="H818" s="21">
        <v>2</v>
      </c>
      <c r="I818" s="21">
        <v>3.133575</v>
      </c>
      <c r="J818" s="31">
        <v>20</v>
      </c>
      <c r="K818" s="30">
        <v>88.333333333333329</v>
      </c>
      <c r="L818" s="30">
        <v>17.466202395508244</v>
      </c>
      <c r="M818" s="30">
        <v>96.666666666666657</v>
      </c>
      <c r="N818" s="30">
        <v>8.1410566340560919</v>
      </c>
      <c r="O818" s="30">
        <v>95.000000000000014</v>
      </c>
      <c r="P818" s="30">
        <v>11.096481597049513</v>
      </c>
      <c r="Q818" s="31">
        <v>33</v>
      </c>
      <c r="R818" s="30">
        <v>65.993265993265993</v>
      </c>
      <c r="S818" s="30">
        <v>14.943152035037242</v>
      </c>
      <c r="T818" s="30">
        <v>63.63636363636364</v>
      </c>
      <c r="U818" s="30">
        <v>19.695350878828723</v>
      </c>
      <c r="V818" s="30">
        <v>57.239057239057239</v>
      </c>
      <c r="W818" s="30">
        <v>17.150660490379558</v>
      </c>
      <c r="X818" s="48">
        <v>22</v>
      </c>
      <c r="Y818" s="37">
        <v>4.4761904761904763</v>
      </c>
      <c r="Z818" s="37">
        <v>0.81357529578076671</v>
      </c>
      <c r="AA818" s="37">
        <v>1.5909090909090908</v>
      </c>
      <c r="AB818" s="37">
        <v>38.376128944009878</v>
      </c>
      <c r="AC818" s="37">
        <v>40</v>
      </c>
      <c r="AD818" s="37">
        <v>37.032803990902053</v>
      </c>
      <c r="AE818" s="37">
        <v>31.81818181818182</v>
      </c>
      <c r="AF818" s="37">
        <v>40.782391582685086</v>
      </c>
      <c r="AG818" s="37">
        <v>50.909090909090907</v>
      </c>
      <c r="AH818" s="37">
        <v>40.344833965523115</v>
      </c>
      <c r="AI818" s="27">
        <v>22</v>
      </c>
      <c r="AJ818" s="37">
        <v>32.727272727272734</v>
      </c>
      <c r="AK818" s="37">
        <v>37.312300816323194</v>
      </c>
      <c r="AL818" s="37">
        <v>0</v>
      </c>
      <c r="AM818" s="37">
        <v>0</v>
      </c>
      <c r="AN818" s="37">
        <v>0</v>
      </c>
      <c r="AO818" s="37">
        <v>0</v>
      </c>
      <c r="AP818" s="37">
        <v>25.454545454545453</v>
      </c>
      <c r="AQ818" s="37">
        <v>32.765730170302533</v>
      </c>
      <c r="AR818" s="37">
        <v>0.95238095238095233</v>
      </c>
      <c r="AS818" s="37">
        <v>4.3643578047198472</v>
      </c>
      <c r="AT818" s="37">
        <v>97.142857142857139</v>
      </c>
      <c r="AU818" s="37">
        <v>7.1713716560063618</v>
      </c>
    </row>
    <row r="819" spans="1:47" ht="14" x14ac:dyDescent="0.3">
      <c r="A819" s="19" t="s">
        <v>717</v>
      </c>
      <c r="B819" s="19" t="s">
        <v>25</v>
      </c>
      <c r="C819" s="20">
        <v>8</v>
      </c>
      <c r="D819" s="21">
        <v>480</v>
      </c>
      <c r="E819" s="22">
        <v>6.1758672701057611</v>
      </c>
      <c r="F819" s="21">
        <v>41619</v>
      </c>
      <c r="G819" s="22">
        <v>10.636336099947625</v>
      </c>
      <c r="H819" s="21">
        <v>1</v>
      </c>
      <c r="I819" s="21">
        <v>40.423099999999998</v>
      </c>
      <c r="J819" s="34">
        <v>20</v>
      </c>
      <c r="K819" s="30">
        <v>76.666666666666671</v>
      </c>
      <c r="L819" s="30">
        <v>17.250966391929765</v>
      </c>
      <c r="M819" s="30">
        <v>58.333333333333336</v>
      </c>
      <c r="N819" s="30">
        <v>26.946629802255515</v>
      </c>
      <c r="O819" s="30">
        <v>42.222222222222221</v>
      </c>
      <c r="P819" s="30">
        <v>32.960882164869609</v>
      </c>
      <c r="Q819" s="31">
        <v>31</v>
      </c>
      <c r="R819" s="30">
        <v>82.437275985663078</v>
      </c>
      <c r="S819" s="30">
        <v>22.180366795437369</v>
      </c>
      <c r="T819" s="30">
        <v>62.724014336917563</v>
      </c>
      <c r="U819" s="30">
        <v>26.37937639025764</v>
      </c>
      <c r="V819" s="30">
        <v>67.741935483870961</v>
      </c>
      <c r="W819" s="30">
        <v>22.835038903530251</v>
      </c>
      <c r="X819" s="47">
        <v>20</v>
      </c>
      <c r="Y819" s="46">
        <v>3.05</v>
      </c>
      <c r="Z819" s="46">
        <v>2.1878853044122666</v>
      </c>
      <c r="AA819" s="46">
        <v>0</v>
      </c>
      <c r="AB819" s="46">
        <v>0</v>
      </c>
      <c r="AC819" s="46">
        <v>3</v>
      </c>
      <c r="AD819" s="46">
        <v>7.326950970650465</v>
      </c>
      <c r="AE819" s="46">
        <v>7.3684210526315779</v>
      </c>
      <c r="AF819" s="46">
        <v>16.613951721756791</v>
      </c>
      <c r="AG819" s="46">
        <v>15</v>
      </c>
      <c r="AH819" s="46">
        <v>34.259074863841782</v>
      </c>
      <c r="AI819" s="27">
        <v>20</v>
      </c>
      <c r="AJ819" s="28">
        <v>78</v>
      </c>
      <c r="AK819" s="28">
        <v>37.780529655533307</v>
      </c>
      <c r="AL819" s="28">
        <v>0</v>
      </c>
      <c r="AM819" s="28">
        <v>0</v>
      </c>
      <c r="AN819" s="28">
        <v>0</v>
      </c>
      <c r="AO819" s="28">
        <v>0</v>
      </c>
      <c r="AP819" s="28">
        <v>1.0526315789473684</v>
      </c>
      <c r="AQ819" s="28">
        <v>4.5883146774112351</v>
      </c>
      <c r="AR819" s="28">
        <v>4.2105263157894735</v>
      </c>
      <c r="AS819" s="28">
        <v>10.706067580626215</v>
      </c>
      <c r="AT819" s="28">
        <v>8.4210526315789469</v>
      </c>
      <c r="AU819" s="28">
        <v>18.03181074740996</v>
      </c>
    </row>
    <row r="820" spans="1:47" x14ac:dyDescent="0.3">
      <c r="A820" s="19" t="s">
        <v>967</v>
      </c>
      <c r="B820" s="19" t="s">
        <v>39</v>
      </c>
      <c r="C820" s="20"/>
      <c r="D820" s="21"/>
      <c r="E820" s="21"/>
      <c r="F820" s="21"/>
      <c r="G820" s="21"/>
      <c r="H820" s="21"/>
      <c r="I820" s="21"/>
      <c r="J820" s="38">
        <v>20</v>
      </c>
      <c r="K820" s="33">
        <v>67.195767195767189</v>
      </c>
      <c r="L820" s="33">
        <v>21.509742402562004</v>
      </c>
      <c r="M820" s="33">
        <v>88.888888888888886</v>
      </c>
      <c r="N820" s="33">
        <v>20.487876571761973</v>
      </c>
      <c r="O820" s="33">
        <v>89.94708994708995</v>
      </c>
      <c r="P820" s="33">
        <v>19.846560141281543</v>
      </c>
      <c r="Q820" s="38">
        <v>20</v>
      </c>
      <c r="R820" s="33">
        <v>46.560846560846564</v>
      </c>
      <c r="S820" s="33">
        <v>19.757495098843751</v>
      </c>
      <c r="T820" s="33">
        <v>52.910052910052912</v>
      </c>
      <c r="U820" s="33">
        <v>20.459161944375833</v>
      </c>
      <c r="V820" s="33">
        <v>66.666666666666671</v>
      </c>
      <c r="W820" s="33">
        <v>19.56312984628779</v>
      </c>
      <c r="X820" s="47">
        <v>20</v>
      </c>
      <c r="Y820" s="28">
        <v>1.3</v>
      </c>
      <c r="Z820" s="28">
        <v>1.625455401774498</v>
      </c>
      <c r="AA820" s="28">
        <v>1.35</v>
      </c>
      <c r="AB820" s="28">
        <v>35.108853284426253</v>
      </c>
      <c r="AC820" s="28">
        <v>75</v>
      </c>
      <c r="AD820" s="28">
        <v>33.638949855315353</v>
      </c>
      <c r="AE820" s="28">
        <v>25</v>
      </c>
      <c r="AF820" s="28">
        <v>33.638949855315353</v>
      </c>
      <c r="AG820" s="28">
        <v>16</v>
      </c>
      <c r="AH820" s="28">
        <v>30.847673289381504</v>
      </c>
      <c r="AI820" s="27">
        <v>20</v>
      </c>
      <c r="AJ820" s="28">
        <v>19</v>
      </c>
      <c r="AK820" s="28">
        <v>28.63564212655271</v>
      </c>
      <c r="AL820" s="28">
        <v>2.1052631578947367</v>
      </c>
      <c r="AM820" s="28">
        <v>6.3060353528461155</v>
      </c>
      <c r="AN820" s="28">
        <v>2</v>
      </c>
      <c r="AO820" s="28">
        <v>6.1558701125109252</v>
      </c>
      <c r="AP820" s="28">
        <v>77</v>
      </c>
      <c r="AQ820" s="28">
        <v>30.625067132042432</v>
      </c>
      <c r="AR820" s="28">
        <v>54</v>
      </c>
      <c r="AS820" s="28">
        <v>28.358605859875929</v>
      </c>
      <c r="AT820" s="28">
        <v>57</v>
      </c>
      <c r="AU820" s="28">
        <v>37.988918051674524</v>
      </c>
    </row>
    <row r="821" spans="1:47" x14ac:dyDescent="0.3">
      <c r="A821" s="19" t="s">
        <v>718</v>
      </c>
      <c r="B821" s="19" t="s">
        <v>25</v>
      </c>
      <c r="C821" s="20">
        <v>8</v>
      </c>
      <c r="D821" s="21">
        <v>221</v>
      </c>
      <c r="E821" s="22">
        <v>5.4026773818722793</v>
      </c>
      <c r="F821" s="21">
        <v>10136</v>
      </c>
      <c r="G821" s="22">
        <v>9.2239473753823997</v>
      </c>
      <c r="H821" s="19">
        <v>0</v>
      </c>
      <c r="I821" s="19">
        <v>0</v>
      </c>
      <c r="J821" s="34">
        <v>20</v>
      </c>
      <c r="K821" s="30">
        <v>91.666666666666671</v>
      </c>
      <c r="L821" s="30">
        <v>14.808721943977311</v>
      </c>
      <c r="M821" s="30">
        <v>91.666666666666671</v>
      </c>
      <c r="N821" s="30">
        <v>14.808721943977311</v>
      </c>
      <c r="O821" s="30">
        <v>89.444444444444457</v>
      </c>
      <c r="P821" s="30">
        <v>17.09013676156265</v>
      </c>
      <c r="Q821" s="31">
        <v>33</v>
      </c>
      <c r="R821" s="30">
        <v>89.225589225589232</v>
      </c>
      <c r="S821" s="30">
        <v>11.615246633558796</v>
      </c>
      <c r="T821" s="30">
        <v>57.575757575757571</v>
      </c>
      <c r="U821" s="30">
        <v>31.848230159771262</v>
      </c>
      <c r="V821" s="30">
        <v>68.013468013468014</v>
      </c>
      <c r="W821" s="30">
        <v>20.741943207086113</v>
      </c>
      <c r="X821" s="47">
        <v>21</v>
      </c>
      <c r="Y821" s="28">
        <v>2.5714285714285716</v>
      </c>
      <c r="Z821" s="28">
        <v>1.6604646509766046</v>
      </c>
      <c r="AA821" s="28">
        <v>3.7619047619047619</v>
      </c>
      <c r="AB821" s="28">
        <v>20.885173597326787</v>
      </c>
      <c r="AC821" s="28">
        <v>54.285714285714292</v>
      </c>
      <c r="AD821" s="28">
        <v>35.856858280031808</v>
      </c>
      <c r="AE821" s="28">
        <v>23.80952380952381</v>
      </c>
      <c r="AF821" s="28">
        <v>31.380916251153415</v>
      </c>
      <c r="AG821" s="28">
        <v>33.333333333333336</v>
      </c>
      <c r="AH821" s="28">
        <v>34.253953543107009</v>
      </c>
      <c r="AI821" s="27">
        <v>21</v>
      </c>
      <c r="AJ821" s="28">
        <v>31.428571428571427</v>
      </c>
      <c r="AK821" s="28">
        <v>36.095112451094295</v>
      </c>
      <c r="AL821" s="28">
        <v>11.000000000000002</v>
      </c>
      <c r="AM821" s="28">
        <v>19.973666874689101</v>
      </c>
      <c r="AN821" s="28">
        <v>59.047619047619051</v>
      </c>
      <c r="AO821" s="28">
        <v>33.151887111409195</v>
      </c>
      <c r="AP821" s="28">
        <v>76.190476190476176</v>
      </c>
      <c r="AQ821" s="28">
        <v>26.547352123364487</v>
      </c>
      <c r="AR821" s="28">
        <v>65.714285714285708</v>
      </c>
      <c r="AS821" s="28">
        <v>32.950178841916561</v>
      </c>
      <c r="AT821" s="28">
        <v>96.999999999999986</v>
      </c>
      <c r="AU821" s="28">
        <v>7.3269509706504632</v>
      </c>
    </row>
    <row r="822" spans="1:47" x14ac:dyDescent="0.3">
      <c r="A822" s="19" t="s">
        <v>719</v>
      </c>
      <c r="B822" s="19" t="s">
        <v>25</v>
      </c>
      <c r="C822" s="20">
        <v>11</v>
      </c>
      <c r="D822" s="21">
        <v>0</v>
      </c>
      <c r="E822" s="22">
        <v>0</v>
      </c>
      <c r="F822" s="19">
        <v>5</v>
      </c>
      <c r="G822" s="33">
        <v>1.791759469228055</v>
      </c>
      <c r="H822" s="21">
        <v>0</v>
      </c>
      <c r="I822" s="21">
        <v>0</v>
      </c>
      <c r="J822" s="31">
        <v>20</v>
      </c>
      <c r="K822" s="30">
        <v>78.333333333333329</v>
      </c>
      <c r="L822" s="30">
        <v>26.850003297262891</v>
      </c>
      <c r="M822" s="30">
        <v>96.111111111111114</v>
      </c>
      <c r="N822" s="30">
        <v>7.4535599249992792</v>
      </c>
      <c r="O822" s="30">
        <v>90.555555555555557</v>
      </c>
      <c r="P822" s="30">
        <v>19.504918491347912</v>
      </c>
      <c r="Q822" s="31">
        <v>44</v>
      </c>
      <c r="R822" s="30">
        <v>55.050505050505052</v>
      </c>
      <c r="S822" s="30">
        <v>6.7584319383677887</v>
      </c>
      <c r="T822" s="30">
        <v>55.808080808080803</v>
      </c>
      <c r="U822" s="30">
        <v>12.097943761626111</v>
      </c>
      <c r="V822" s="30">
        <v>61.36363636363636</v>
      </c>
      <c r="W822" s="30">
        <v>13.867142947916982</v>
      </c>
      <c r="X822" s="47">
        <v>20</v>
      </c>
      <c r="Y822" s="28">
        <v>1</v>
      </c>
      <c r="Z822" s="28">
        <v>1.5894388284780525</v>
      </c>
      <c r="AA822" s="28">
        <v>0.1</v>
      </c>
      <c r="AB822" s="28">
        <v>6.1558701125109252</v>
      </c>
      <c r="AC822" s="28">
        <v>81</v>
      </c>
      <c r="AD822" s="28">
        <v>32.101811721295</v>
      </c>
      <c r="AE822" s="28">
        <v>1.0526315789473684</v>
      </c>
      <c r="AF822" s="28">
        <v>4.5883146774112351</v>
      </c>
      <c r="AG822" s="28">
        <v>6.3157894736842106</v>
      </c>
      <c r="AH822" s="28">
        <v>18.918106058538349</v>
      </c>
      <c r="AI822" s="27">
        <v>20</v>
      </c>
      <c r="AJ822" s="28">
        <v>2.1052631578947367</v>
      </c>
      <c r="AK822" s="28">
        <v>6.3060353528461155</v>
      </c>
      <c r="AL822" s="28">
        <v>0</v>
      </c>
      <c r="AM822" s="28">
        <v>0</v>
      </c>
      <c r="AN822" s="28">
        <v>0</v>
      </c>
      <c r="AO822" s="28">
        <v>0</v>
      </c>
      <c r="AP822" s="28">
        <v>86</v>
      </c>
      <c r="AQ822" s="28">
        <v>16.02629418372063</v>
      </c>
      <c r="AR822" s="28">
        <v>42</v>
      </c>
      <c r="AS822" s="28">
        <v>33.654592241585227</v>
      </c>
      <c r="AT822" s="28">
        <v>78</v>
      </c>
      <c r="AU822" s="28">
        <v>30.36618618064993</v>
      </c>
    </row>
    <row r="823" spans="1:47" x14ac:dyDescent="0.3">
      <c r="A823" s="19" t="s">
        <v>720</v>
      </c>
      <c r="B823" s="19" t="s">
        <v>25</v>
      </c>
      <c r="C823" s="20">
        <v>5</v>
      </c>
      <c r="D823" s="21">
        <v>41</v>
      </c>
      <c r="E823" s="22">
        <v>3.7376696182833684</v>
      </c>
      <c r="F823" s="21">
        <v>2901</v>
      </c>
      <c r="G823" s="22">
        <v>7.9731554334441332</v>
      </c>
      <c r="H823" s="21">
        <v>6</v>
      </c>
      <c r="I823" s="21">
        <v>1.7756923333300001</v>
      </c>
      <c r="J823" s="34">
        <v>20</v>
      </c>
      <c r="K823" s="30">
        <v>77.777777777777771</v>
      </c>
      <c r="L823" s="30">
        <v>20.07134772132224</v>
      </c>
      <c r="M823" s="30">
        <v>86.666666666666671</v>
      </c>
      <c r="N823" s="30">
        <v>15.959663254657963</v>
      </c>
      <c r="O823" s="30">
        <v>88.888888888888886</v>
      </c>
      <c r="P823" s="30">
        <v>14.863467867998635</v>
      </c>
      <c r="Q823" s="31">
        <v>35</v>
      </c>
      <c r="R823" s="30">
        <v>32.38095238095238</v>
      </c>
      <c r="S823" s="30">
        <v>18.742498585888637</v>
      </c>
      <c r="T823" s="30">
        <v>72.698412698412696</v>
      </c>
      <c r="U823" s="30">
        <v>19.865717897622631</v>
      </c>
      <c r="V823" s="30">
        <v>47.301587301587304</v>
      </c>
      <c r="W823" s="30">
        <v>20.047665991651833</v>
      </c>
      <c r="X823" s="47">
        <v>21</v>
      </c>
      <c r="Y823" s="28">
        <v>1.2380952380952381</v>
      </c>
      <c r="Z823" s="28">
        <v>1.5781242633190171</v>
      </c>
      <c r="AA823" s="28">
        <v>1.8571428571428572</v>
      </c>
      <c r="AB823" s="28">
        <v>39.641248358604592</v>
      </c>
      <c r="AC823" s="28">
        <v>66.666666666666671</v>
      </c>
      <c r="AD823" s="28">
        <v>35.962943891363139</v>
      </c>
      <c r="AE823" s="28">
        <v>20</v>
      </c>
      <c r="AF823" s="28">
        <v>35.213633723318019</v>
      </c>
      <c r="AG823" s="28">
        <v>16.19047619047619</v>
      </c>
      <c r="AH823" s="28">
        <v>32.01190254830076</v>
      </c>
      <c r="AI823" s="27">
        <v>21</v>
      </c>
      <c r="AJ823" s="28">
        <v>34.285714285714285</v>
      </c>
      <c r="AK823" s="28">
        <v>40.567404226968797</v>
      </c>
      <c r="AL823" s="28">
        <v>8.5714285714285712</v>
      </c>
      <c r="AM823" s="28">
        <v>19.566735620873065</v>
      </c>
      <c r="AN823" s="28">
        <v>0</v>
      </c>
      <c r="AO823" s="28">
        <v>0</v>
      </c>
      <c r="AP823" s="28">
        <v>75.238095238095241</v>
      </c>
      <c r="AQ823" s="28">
        <v>32.189912646518252</v>
      </c>
      <c r="AR823" s="28">
        <v>4</v>
      </c>
      <c r="AS823" s="28">
        <v>13.917047478769186</v>
      </c>
      <c r="AT823" s="28">
        <v>71.428571428571431</v>
      </c>
      <c r="AU823" s="28">
        <v>30.705978943149546</v>
      </c>
    </row>
    <row r="824" spans="1:47" x14ac:dyDescent="0.3">
      <c r="A824" s="19" t="s">
        <v>721</v>
      </c>
      <c r="B824" s="19" t="s">
        <v>25</v>
      </c>
      <c r="C824" s="20">
        <v>7</v>
      </c>
      <c r="D824" s="21">
        <v>324</v>
      </c>
      <c r="E824" s="22">
        <v>5.7838251823297373</v>
      </c>
      <c r="F824" s="21">
        <v>25490</v>
      </c>
      <c r="G824" s="22">
        <v>10.14608072767165</v>
      </c>
      <c r="H824" s="21">
        <v>3</v>
      </c>
      <c r="I824" s="21">
        <v>7.9383966666700001</v>
      </c>
      <c r="J824" s="34">
        <v>20</v>
      </c>
      <c r="K824" s="30">
        <v>55</v>
      </c>
      <c r="L824" s="30">
        <v>30.900498470380676</v>
      </c>
      <c r="M824" s="30">
        <v>50</v>
      </c>
      <c r="N824" s="30">
        <v>32.74331620858343</v>
      </c>
      <c r="O824" s="30">
        <v>35</v>
      </c>
      <c r="P824" s="30">
        <v>22.877758038441989</v>
      </c>
      <c r="Q824" s="31">
        <v>35</v>
      </c>
      <c r="R824" s="30">
        <v>66.984126984126988</v>
      </c>
      <c r="S824" s="30">
        <v>17.357305838808863</v>
      </c>
      <c r="T824" s="30">
        <v>54.603174603174608</v>
      </c>
      <c r="U824" s="30">
        <v>21.452592270298613</v>
      </c>
      <c r="V824" s="30">
        <v>60.63492063492064</v>
      </c>
      <c r="W824" s="30">
        <v>17.741559745803713</v>
      </c>
      <c r="X824" s="47">
        <v>20</v>
      </c>
      <c r="Y824" s="28">
        <v>2.85</v>
      </c>
      <c r="Z824" s="28">
        <v>2.1343062474478063</v>
      </c>
      <c r="AA824" s="28">
        <v>0</v>
      </c>
      <c r="AB824" s="28">
        <v>0</v>
      </c>
      <c r="AC824" s="28">
        <v>0</v>
      </c>
      <c r="AD824" s="28">
        <v>0</v>
      </c>
      <c r="AE824" s="28">
        <v>16</v>
      </c>
      <c r="AF824" s="28">
        <v>30.847673289381504</v>
      </c>
      <c r="AG824" s="28">
        <v>3.1578947368421053</v>
      </c>
      <c r="AH824" s="28">
        <v>10.029197142425581</v>
      </c>
      <c r="AI824" s="27">
        <v>20</v>
      </c>
      <c r="AJ824" s="28">
        <v>75</v>
      </c>
      <c r="AK824" s="28">
        <v>35.466811765960941</v>
      </c>
      <c r="AL824" s="28">
        <v>1.0526315789473684</v>
      </c>
      <c r="AM824" s="28">
        <v>4.5883146774112351</v>
      </c>
      <c r="AN824" s="28">
        <v>1.0526315789473684</v>
      </c>
      <c r="AO824" s="28">
        <v>4.5883146774112351</v>
      </c>
      <c r="AP824" s="28">
        <v>2.1052631578947367</v>
      </c>
      <c r="AQ824" s="28">
        <v>9.1766293548224702</v>
      </c>
      <c r="AR824" s="28">
        <v>10.526315789473683</v>
      </c>
      <c r="AS824" s="28">
        <v>18.096557134354562</v>
      </c>
      <c r="AT824" s="28">
        <v>20</v>
      </c>
      <c r="AU824" s="28">
        <v>32.444284226152504</v>
      </c>
    </row>
    <row r="825" spans="1:47" x14ac:dyDescent="0.3">
      <c r="A825" s="19" t="s">
        <v>722</v>
      </c>
      <c r="B825" s="19" t="s">
        <v>25</v>
      </c>
      <c r="C825" s="20">
        <v>9</v>
      </c>
      <c r="D825" s="21">
        <v>12</v>
      </c>
      <c r="E825" s="22">
        <v>2.5649493574615367</v>
      </c>
      <c r="F825" s="21">
        <v>654</v>
      </c>
      <c r="G825" s="22">
        <v>6.4846352356352517</v>
      </c>
      <c r="H825" s="21">
        <v>0</v>
      </c>
      <c r="I825" s="21">
        <v>0</v>
      </c>
      <c r="J825" s="34">
        <v>20</v>
      </c>
      <c r="K825" s="30">
        <v>73.333333333333329</v>
      </c>
      <c r="L825" s="30">
        <v>24.020783723314711</v>
      </c>
      <c r="M825" s="30">
        <v>86.666666666666671</v>
      </c>
      <c r="N825" s="30">
        <v>21.809024009916342</v>
      </c>
      <c r="O825" s="30">
        <v>85.555555555555557</v>
      </c>
      <c r="P825" s="30">
        <v>19.109479054479575</v>
      </c>
      <c r="Q825" s="31">
        <v>33</v>
      </c>
      <c r="R825" s="30">
        <v>24.579124579124578</v>
      </c>
      <c r="S825" s="30">
        <v>14.63484968456924</v>
      </c>
      <c r="T825" s="30">
        <v>64.646464646464651</v>
      </c>
      <c r="U825" s="30">
        <v>25.070047769678506</v>
      </c>
      <c r="V825" s="30">
        <v>56.56565656565656</v>
      </c>
      <c r="W825" s="30">
        <v>25.814454924571809</v>
      </c>
      <c r="X825" s="47">
        <v>20</v>
      </c>
      <c r="Y825" s="28">
        <v>2.2999999999999998</v>
      </c>
      <c r="Z825" s="28">
        <v>2.0545200489600846</v>
      </c>
      <c r="AA825" s="28">
        <v>1.1499999999999999</v>
      </c>
      <c r="AB825" s="28">
        <v>36.288319129757966</v>
      </c>
      <c r="AC825" s="28">
        <v>52</v>
      </c>
      <c r="AD825" s="28">
        <v>35.183728296502423</v>
      </c>
      <c r="AE825" s="28">
        <v>16</v>
      </c>
      <c r="AF825" s="28">
        <v>22.100250058123301</v>
      </c>
      <c r="AG825" s="28">
        <v>21</v>
      </c>
      <c r="AH825" s="28">
        <v>35.228576916743989</v>
      </c>
      <c r="AI825" s="27">
        <v>20</v>
      </c>
      <c r="AJ825" s="28">
        <v>40.999999999999993</v>
      </c>
      <c r="AK825" s="28">
        <v>36.404164018622062</v>
      </c>
      <c r="AL825" s="28">
        <v>8.4210526315789469</v>
      </c>
      <c r="AM825" s="28">
        <v>20.347852164769098</v>
      </c>
      <c r="AN825" s="28">
        <v>87.368421052631575</v>
      </c>
      <c r="AO825" s="28">
        <v>19.102677317636779</v>
      </c>
      <c r="AP825" s="28">
        <v>75</v>
      </c>
      <c r="AQ825" s="28">
        <v>28.191077349141221</v>
      </c>
      <c r="AR825" s="28">
        <v>7.3684210526315779</v>
      </c>
      <c r="AS825" s="28">
        <v>19.102677317636772</v>
      </c>
      <c r="AT825" s="28">
        <v>90</v>
      </c>
      <c r="AU825" s="28">
        <v>17.770466332772774</v>
      </c>
    </row>
    <row r="826" spans="1:47" x14ac:dyDescent="0.3">
      <c r="A826" s="19" t="s">
        <v>723</v>
      </c>
      <c r="B826" s="19" t="s">
        <v>25</v>
      </c>
      <c r="C826" s="20">
        <v>5</v>
      </c>
      <c r="D826" s="21">
        <v>91</v>
      </c>
      <c r="E826" s="22">
        <v>4.5217885770490405</v>
      </c>
      <c r="F826" s="21">
        <v>1000</v>
      </c>
      <c r="G826" s="22">
        <v>6.9087547793152204</v>
      </c>
      <c r="H826" s="21">
        <v>6</v>
      </c>
      <c r="I826" s="21">
        <v>18.592536666699999</v>
      </c>
      <c r="J826" s="34">
        <v>20</v>
      </c>
      <c r="K826" s="30">
        <v>76.666666666666671</v>
      </c>
      <c r="L826" s="30">
        <v>20.677290861593026</v>
      </c>
      <c r="M826" s="30">
        <v>92.777777777777771</v>
      </c>
      <c r="N826" s="30">
        <v>14.089198808552824</v>
      </c>
      <c r="O826" s="30">
        <v>93.333333333333329</v>
      </c>
      <c r="P826" s="30">
        <v>11.625519195124363</v>
      </c>
      <c r="Q826" s="31">
        <v>34</v>
      </c>
      <c r="R826" s="30">
        <v>85.947712418300654</v>
      </c>
      <c r="S826" s="30">
        <v>17.149858514250873</v>
      </c>
      <c r="T826" s="30">
        <v>64.052287581699346</v>
      </c>
      <c r="U826" s="30">
        <v>28.434502619878781</v>
      </c>
      <c r="V826" s="30">
        <v>71.895424836601308</v>
      </c>
      <c r="W826" s="30">
        <v>20.144501201984273</v>
      </c>
      <c r="X826" s="47">
        <v>21</v>
      </c>
      <c r="Y826" s="28">
        <v>2.6666666666666665</v>
      </c>
      <c r="Z826" s="28">
        <v>2.0816659994661326</v>
      </c>
      <c r="AA826" s="28">
        <v>0.76190476190476186</v>
      </c>
      <c r="AB826" s="28">
        <v>33.40943693315522</v>
      </c>
      <c r="AC826" s="28">
        <v>37</v>
      </c>
      <c r="AD826" s="28">
        <v>41.179964469195582</v>
      </c>
      <c r="AE826" s="28">
        <v>31</v>
      </c>
      <c r="AF826" s="28">
        <v>36.404164018622062</v>
      </c>
      <c r="AG826" s="28">
        <v>31</v>
      </c>
      <c r="AH826" s="28">
        <v>39.722723180090576</v>
      </c>
      <c r="AI826" s="27">
        <v>21</v>
      </c>
      <c r="AJ826" s="28">
        <v>58</v>
      </c>
      <c r="AK826" s="28">
        <v>42.993267526806797</v>
      </c>
      <c r="AL826" s="28">
        <v>8.4210526315789469</v>
      </c>
      <c r="AM826" s="28">
        <v>20.347852164769098</v>
      </c>
      <c r="AN826" s="28">
        <v>22.999999999999996</v>
      </c>
      <c r="AO826" s="28">
        <v>35.108853284426253</v>
      </c>
      <c r="AP826" s="28">
        <v>45.999999999999993</v>
      </c>
      <c r="AQ826" s="28">
        <v>34.397062298063219</v>
      </c>
      <c r="AR826" s="28">
        <v>33</v>
      </c>
      <c r="AS826" s="28">
        <v>39.616583449491529</v>
      </c>
      <c r="AT826" s="28">
        <v>88.000000000000014</v>
      </c>
      <c r="AU826" s="28">
        <v>17.651599003161763</v>
      </c>
    </row>
    <row r="827" spans="1:47" x14ac:dyDescent="0.3">
      <c r="A827" s="19" t="s">
        <v>724</v>
      </c>
      <c r="B827" s="19" t="s">
        <v>25</v>
      </c>
      <c r="C827" s="20">
        <v>5</v>
      </c>
      <c r="D827" s="21">
        <v>86</v>
      </c>
      <c r="E827" s="22">
        <v>4.4659081186545837</v>
      </c>
      <c r="F827" s="21">
        <v>3284</v>
      </c>
      <c r="G827" s="22">
        <v>8.0971219309187106</v>
      </c>
      <c r="H827" s="21">
        <v>5</v>
      </c>
      <c r="I827" s="21">
        <v>16.607953999999999</v>
      </c>
      <c r="J827" s="34">
        <v>20</v>
      </c>
      <c r="K827" s="30">
        <v>72.222222222222229</v>
      </c>
      <c r="L827" s="30">
        <v>23.501206195801313</v>
      </c>
      <c r="M827" s="30">
        <v>78.888888888888886</v>
      </c>
      <c r="N827" s="30">
        <v>24.68778401683954</v>
      </c>
      <c r="O827" s="30">
        <v>75.555555555555557</v>
      </c>
      <c r="P827" s="30">
        <v>24.074823799991766</v>
      </c>
      <c r="Q827" s="31">
        <v>35</v>
      </c>
      <c r="R827" s="30">
        <v>74.603174603174608</v>
      </c>
      <c r="S827" s="30">
        <v>26.067816780235631</v>
      </c>
      <c r="T827" s="30">
        <v>72.063492063492063</v>
      </c>
      <c r="U827" s="30">
        <v>21.2826584568462</v>
      </c>
      <c r="V827" s="30">
        <v>61.587301587301582</v>
      </c>
      <c r="W827" s="30">
        <v>20.406695958989829</v>
      </c>
      <c r="X827" s="47">
        <v>21</v>
      </c>
      <c r="Y827" s="28">
        <v>1.9523809523809523</v>
      </c>
      <c r="Z827" s="28">
        <v>2.060975266134712</v>
      </c>
      <c r="AA827" s="28">
        <v>0.3</v>
      </c>
      <c r="AB827" s="28">
        <v>16.026294183720633</v>
      </c>
      <c r="AC827" s="28">
        <v>20</v>
      </c>
      <c r="AD827" s="28">
        <v>32.249030993194204</v>
      </c>
      <c r="AE827" s="28">
        <v>24.761904761904763</v>
      </c>
      <c r="AF827" s="28">
        <v>36.279339522522676</v>
      </c>
      <c r="AG827" s="28">
        <v>11.000000000000002</v>
      </c>
      <c r="AH827" s="28">
        <v>21.001253095445218</v>
      </c>
      <c r="AI827" s="27">
        <v>21</v>
      </c>
      <c r="AJ827" s="28">
        <v>55.238095238095241</v>
      </c>
      <c r="AK827" s="28">
        <v>39.952352573915796</v>
      </c>
      <c r="AL827" s="28">
        <v>0</v>
      </c>
      <c r="AM827" s="28">
        <v>0</v>
      </c>
      <c r="AN827" s="28">
        <v>12.380952380952381</v>
      </c>
      <c r="AO827" s="28">
        <v>20.470652628766359</v>
      </c>
      <c r="AP827" s="28">
        <v>26.666666666666664</v>
      </c>
      <c r="AQ827" s="28">
        <v>36.514837167011066</v>
      </c>
      <c r="AR827" s="28">
        <v>35.238095238095234</v>
      </c>
      <c r="AS827" s="28">
        <v>36.279339522522676</v>
      </c>
      <c r="AT827" s="28">
        <v>78.095238095238102</v>
      </c>
      <c r="AU827" s="28">
        <v>31.562485266380339</v>
      </c>
    </row>
    <row r="828" spans="1:47" x14ac:dyDescent="0.3">
      <c r="A828" s="19" t="s">
        <v>725</v>
      </c>
      <c r="B828" s="19" t="s">
        <v>25</v>
      </c>
      <c r="C828" s="20">
        <v>5</v>
      </c>
      <c r="D828" s="21">
        <v>12</v>
      </c>
      <c r="E828" s="22">
        <v>2.5649493574615367</v>
      </c>
      <c r="F828" s="21">
        <v>841</v>
      </c>
      <c r="G828" s="22">
        <v>6.7357800142423265</v>
      </c>
      <c r="H828" s="21">
        <v>0</v>
      </c>
      <c r="I828" s="21">
        <v>0</v>
      </c>
      <c r="J828" s="34">
        <v>20</v>
      </c>
      <c r="K828" s="30">
        <v>87.777777777777771</v>
      </c>
      <c r="L828" s="30">
        <v>13.915179794740265</v>
      </c>
      <c r="M828" s="30">
        <v>89.444444444444457</v>
      </c>
      <c r="N828" s="30">
        <v>12.732566850776278</v>
      </c>
      <c r="O828" s="30">
        <v>92.777777777777771</v>
      </c>
      <c r="P828" s="30">
        <v>9.0303077876360831</v>
      </c>
      <c r="Q828" s="31">
        <v>35</v>
      </c>
      <c r="R828" s="30">
        <v>57.777777777777779</v>
      </c>
      <c r="S828" s="30">
        <v>18.631463849377511</v>
      </c>
      <c r="T828" s="30">
        <v>51.111111111111107</v>
      </c>
      <c r="U828" s="30">
        <v>20.38126070548158</v>
      </c>
      <c r="V828" s="30">
        <v>63.492063492063494</v>
      </c>
      <c r="W828" s="30">
        <v>16.952115176072756</v>
      </c>
      <c r="X828" s="47">
        <v>21</v>
      </c>
      <c r="Y828" s="28">
        <v>1.7619047619047619</v>
      </c>
      <c r="Z828" s="28">
        <v>1.868281614338746</v>
      </c>
      <c r="AA828" s="28">
        <v>0</v>
      </c>
      <c r="AB828" s="28">
        <v>0</v>
      </c>
      <c r="AC828" s="28">
        <v>77.142857142857139</v>
      </c>
      <c r="AD828" s="28">
        <v>27.77460299317654</v>
      </c>
      <c r="AE828" s="28">
        <v>16.19047619047619</v>
      </c>
      <c r="AF828" s="28">
        <v>28.013602138281055</v>
      </c>
      <c r="AG828" s="28">
        <v>0</v>
      </c>
      <c r="AH828" s="28">
        <v>0</v>
      </c>
      <c r="AI828" s="27">
        <v>21</v>
      </c>
      <c r="AJ828" s="28">
        <v>2</v>
      </c>
      <c r="AK828" s="28">
        <v>8.9442719099991592</v>
      </c>
      <c r="AL828" s="28">
        <v>17.142857142857142</v>
      </c>
      <c r="AM828" s="28">
        <v>37.032803990902053</v>
      </c>
      <c r="AN828" s="28">
        <v>73.333333333333329</v>
      </c>
      <c r="AO828" s="28">
        <v>27.080128015453209</v>
      </c>
      <c r="AP828" s="28">
        <v>60</v>
      </c>
      <c r="AQ828" s="28">
        <v>33.466401061363023</v>
      </c>
      <c r="AR828" s="28">
        <v>62.857142857142854</v>
      </c>
      <c r="AS828" s="28">
        <v>35.375536341214271</v>
      </c>
      <c r="AT828" s="28">
        <v>65.714285714285708</v>
      </c>
      <c r="AU828" s="28">
        <v>34.142558277233498</v>
      </c>
    </row>
    <row r="829" spans="1:47" x14ac:dyDescent="0.3">
      <c r="A829" s="19" t="s">
        <v>726</v>
      </c>
      <c r="B829" s="19" t="s">
        <v>25</v>
      </c>
      <c r="C829" s="20">
        <v>6</v>
      </c>
      <c r="D829" s="21">
        <v>16</v>
      </c>
      <c r="E829" s="22">
        <v>2.8332133440562162</v>
      </c>
      <c r="F829" s="21">
        <v>1254</v>
      </c>
      <c r="G829" s="22">
        <v>7.134890851565884</v>
      </c>
      <c r="H829" s="21">
        <v>1</v>
      </c>
      <c r="I829" s="21">
        <v>3.1335700000000002</v>
      </c>
      <c r="J829" s="34">
        <v>20</v>
      </c>
      <c r="K829" s="30">
        <v>60</v>
      </c>
      <c r="L829" s="30">
        <v>30.673615620866411</v>
      </c>
      <c r="M829" s="30">
        <v>92.777777777777771</v>
      </c>
      <c r="N829" s="30">
        <v>14.089198808552824</v>
      </c>
      <c r="O829" s="30">
        <v>85</v>
      </c>
      <c r="P829" s="30">
        <v>25.560640226428699</v>
      </c>
      <c r="Q829" s="31">
        <v>36</v>
      </c>
      <c r="R829" s="30">
        <v>35.185185185185183</v>
      </c>
      <c r="S829" s="30">
        <v>23.078731896731227</v>
      </c>
      <c r="T829" s="30">
        <v>78.086419753086417</v>
      </c>
      <c r="U829" s="30">
        <v>24.122864681275288</v>
      </c>
      <c r="V829" s="30">
        <v>39.506172839506171</v>
      </c>
      <c r="W829" s="30">
        <v>26.353243353222691</v>
      </c>
      <c r="X829" s="47">
        <v>21</v>
      </c>
      <c r="Y829" s="28">
        <v>1.5238095238095237</v>
      </c>
      <c r="Z829" s="28">
        <v>2.0154167712671147</v>
      </c>
      <c r="AA829" s="28">
        <v>1.0476190476190477</v>
      </c>
      <c r="AB829" s="28">
        <v>34.914862437758778</v>
      </c>
      <c r="AC829" s="28">
        <v>31.428571428571427</v>
      </c>
      <c r="AD829" s="28">
        <v>36.095112451094295</v>
      </c>
      <c r="AE829" s="28">
        <v>7</v>
      </c>
      <c r="AF829" s="28">
        <v>19.761738683361688</v>
      </c>
      <c r="AG829" s="28">
        <v>17.142857142857142</v>
      </c>
      <c r="AH829" s="28">
        <v>34.226138716316967</v>
      </c>
      <c r="AI829" s="27">
        <v>21</v>
      </c>
      <c r="AJ829" s="28">
        <v>25.714285714285715</v>
      </c>
      <c r="AK829" s="28">
        <v>38.022549700332902</v>
      </c>
      <c r="AL829" s="28">
        <v>2</v>
      </c>
      <c r="AM829" s="28">
        <v>8.9442719099991592</v>
      </c>
      <c r="AN829" s="28">
        <v>1</v>
      </c>
      <c r="AO829" s="28">
        <v>4.4721359549995796</v>
      </c>
      <c r="AP829" s="28">
        <v>30.476190476190474</v>
      </c>
      <c r="AQ829" s="28">
        <v>35.563491177918749</v>
      </c>
      <c r="AR829" s="28">
        <v>25.714285714285715</v>
      </c>
      <c r="AS829" s="28">
        <v>35.294677866702308</v>
      </c>
      <c r="AT829" s="28">
        <v>99</v>
      </c>
      <c r="AU829" s="28">
        <v>4.4721359549995787</v>
      </c>
    </row>
    <row r="830" spans="1:47" x14ac:dyDescent="0.3">
      <c r="A830" s="19" t="s">
        <v>727</v>
      </c>
      <c r="B830" s="19" t="s">
        <v>25</v>
      </c>
      <c r="C830" s="20">
        <v>9</v>
      </c>
      <c r="D830" s="21">
        <v>13</v>
      </c>
      <c r="E830" s="22">
        <v>2.6390573296152584</v>
      </c>
      <c r="F830" s="21">
        <v>802</v>
      </c>
      <c r="G830" s="22">
        <v>6.6883547139467616</v>
      </c>
      <c r="H830" s="21">
        <v>1</v>
      </c>
      <c r="I830" s="21">
        <v>2.5068600000000001</v>
      </c>
      <c r="J830" s="34">
        <v>20</v>
      </c>
      <c r="K830" s="30">
        <v>73.888888888888886</v>
      </c>
      <c r="L830" s="30">
        <v>21.104954473152503</v>
      </c>
      <c r="M830" s="30">
        <v>88.888888888888886</v>
      </c>
      <c r="N830" s="30">
        <v>18.38155981930025</v>
      </c>
      <c r="O830" s="30">
        <v>90</v>
      </c>
      <c r="P830" s="30">
        <v>18.346176610708806</v>
      </c>
      <c r="Q830" s="31">
        <v>34</v>
      </c>
      <c r="R830" s="30">
        <v>41.176470588235297</v>
      </c>
      <c r="S830" s="30">
        <v>17.414085350940653</v>
      </c>
      <c r="T830" s="30">
        <v>58.823529411764703</v>
      </c>
      <c r="U830" s="30">
        <v>19.250725595413613</v>
      </c>
      <c r="V830" s="30">
        <v>49.346405228758172</v>
      </c>
      <c r="W830" s="30">
        <v>18.18374365368453</v>
      </c>
      <c r="X830" s="47">
        <v>21</v>
      </c>
      <c r="Y830" s="28">
        <v>0.80952380952380953</v>
      </c>
      <c r="Z830" s="28">
        <v>1.5368489717290903</v>
      </c>
      <c r="AA830" s="28">
        <v>2.9523809523809526</v>
      </c>
      <c r="AB830" s="28">
        <v>42.178757912575136</v>
      </c>
      <c r="AC830" s="28">
        <v>79.047619047619051</v>
      </c>
      <c r="AD830" s="28">
        <v>33.151887111409195</v>
      </c>
      <c r="AE830" s="28">
        <v>1</v>
      </c>
      <c r="AF830" s="28">
        <v>4.4721359549995796</v>
      </c>
      <c r="AG830" s="28">
        <v>27.61904761904762</v>
      </c>
      <c r="AH830" s="28">
        <v>36.042303187332791</v>
      </c>
      <c r="AI830" s="27">
        <v>21</v>
      </c>
      <c r="AJ830" s="28">
        <v>18.095238095238095</v>
      </c>
      <c r="AK830" s="28">
        <v>27.498917727621137</v>
      </c>
      <c r="AL830" s="28">
        <v>0</v>
      </c>
      <c r="AM830" s="28">
        <v>0</v>
      </c>
      <c r="AN830" s="28">
        <v>0</v>
      </c>
      <c r="AO830" s="28">
        <v>0</v>
      </c>
      <c r="AP830" s="28">
        <v>78.095238095238102</v>
      </c>
      <c r="AQ830" s="28">
        <v>30.268638492513599</v>
      </c>
      <c r="AR830" s="28">
        <v>24.761904761904763</v>
      </c>
      <c r="AS830" s="28">
        <v>29.600514796038198</v>
      </c>
      <c r="AT830" s="28">
        <v>77.142857142857139</v>
      </c>
      <c r="AU830" s="28">
        <v>33.636714634883283</v>
      </c>
    </row>
    <row r="831" spans="1:47" x14ac:dyDescent="0.3">
      <c r="A831" s="19" t="s">
        <v>728</v>
      </c>
      <c r="B831" s="19" t="s">
        <v>25</v>
      </c>
      <c r="C831" s="20">
        <v>6</v>
      </c>
      <c r="D831" s="21">
        <v>57</v>
      </c>
      <c r="E831" s="22">
        <v>4.0604430105464191</v>
      </c>
      <c r="F831" s="21">
        <v>3224</v>
      </c>
      <c r="G831" s="22">
        <v>8.0786882292298721</v>
      </c>
      <c r="H831" s="21">
        <v>6</v>
      </c>
      <c r="I831" s="21">
        <v>28.411062833300001</v>
      </c>
      <c r="J831" s="34">
        <v>20</v>
      </c>
      <c r="K831" s="30">
        <v>52.222222222222221</v>
      </c>
      <c r="L831" s="30">
        <v>22.828000544000936</v>
      </c>
      <c r="M831" s="30">
        <v>61.111111111111114</v>
      </c>
      <c r="N831" s="30">
        <v>28.039700806401996</v>
      </c>
      <c r="O831" s="30">
        <v>67.777777777777771</v>
      </c>
      <c r="P831" s="30">
        <v>25.970443539181847</v>
      </c>
      <c r="Q831" s="31">
        <v>36</v>
      </c>
      <c r="R831" s="30">
        <v>58.024691358024697</v>
      </c>
      <c r="S831" s="30">
        <v>13.82967979064934</v>
      </c>
      <c r="T831" s="30">
        <v>50.925925925925924</v>
      </c>
      <c r="U831" s="30">
        <v>14.877512830008069</v>
      </c>
      <c r="V831" s="30">
        <v>54.320987654320987</v>
      </c>
      <c r="W831" s="30">
        <v>12.676347672709987</v>
      </c>
      <c r="X831" s="47">
        <v>20</v>
      </c>
      <c r="Y831" s="28">
        <v>1.55</v>
      </c>
      <c r="Z831" s="28">
        <v>1.7910596686995399</v>
      </c>
      <c r="AA831" s="28">
        <v>0.1111111111111111</v>
      </c>
      <c r="AB831" s="28">
        <v>6.4676166676355447</v>
      </c>
      <c r="AC831" s="28">
        <v>38.94736842105263</v>
      </c>
      <c r="AD831" s="28">
        <v>36.801983165480102</v>
      </c>
      <c r="AE831" s="28">
        <v>8.4210526315789469</v>
      </c>
      <c r="AF831" s="28">
        <v>16.754156331667822</v>
      </c>
      <c r="AG831" s="28">
        <v>6.3157894736842106</v>
      </c>
      <c r="AH831" s="28">
        <v>11.647854507156374</v>
      </c>
      <c r="AI831" s="27">
        <v>20</v>
      </c>
      <c r="AJ831" s="28">
        <v>7.3684210526315779</v>
      </c>
      <c r="AK831" s="28">
        <v>13.679711361135386</v>
      </c>
      <c r="AL831" s="28">
        <v>7.3684210526315779</v>
      </c>
      <c r="AM831" s="28">
        <v>15.217718205053643</v>
      </c>
      <c r="AN831" s="28">
        <v>14.736842105263156</v>
      </c>
      <c r="AO831" s="28">
        <v>24.803319906064452</v>
      </c>
      <c r="AP831" s="28">
        <v>56.842105263157897</v>
      </c>
      <c r="AQ831" s="28">
        <v>37.867111437961185</v>
      </c>
      <c r="AR831" s="28">
        <v>21.052631578947366</v>
      </c>
      <c r="AS831" s="28">
        <v>27.867690739178641</v>
      </c>
      <c r="AT831" s="28">
        <v>67.368421052631575</v>
      </c>
      <c r="AU831" s="28">
        <v>34.775806606694246</v>
      </c>
    </row>
    <row r="832" spans="1:47" x14ac:dyDescent="0.3">
      <c r="A832" s="19" t="s">
        <v>968</v>
      </c>
      <c r="B832" s="19" t="s">
        <v>39</v>
      </c>
      <c r="C832" s="20"/>
      <c r="D832" s="21"/>
      <c r="E832" s="21"/>
      <c r="F832" s="21"/>
      <c r="G832" s="21"/>
      <c r="H832" s="21"/>
      <c r="I832" s="21"/>
      <c r="J832" s="38">
        <v>21</v>
      </c>
      <c r="K832" s="33">
        <v>62.962962962962969</v>
      </c>
      <c r="L832" s="33">
        <v>29.467147082838647</v>
      </c>
      <c r="M832" s="33">
        <v>91.005291005290999</v>
      </c>
      <c r="N832" s="33">
        <v>18.465532663084801</v>
      </c>
      <c r="O832" s="33">
        <v>93.650793650793659</v>
      </c>
      <c r="P832" s="33">
        <v>11.424161406632741</v>
      </c>
      <c r="Q832" s="38">
        <v>21</v>
      </c>
      <c r="R832" s="33">
        <v>69.841269841269835</v>
      </c>
      <c r="S832" s="33">
        <v>19.290776003072189</v>
      </c>
      <c r="T832" s="33">
        <v>55.555555555555557</v>
      </c>
      <c r="U832" s="33">
        <v>25.092421756969362</v>
      </c>
      <c r="V832" s="33">
        <v>63.492063492063494</v>
      </c>
      <c r="W832" s="33">
        <v>17.965281037359897</v>
      </c>
      <c r="X832" s="47">
        <v>21</v>
      </c>
      <c r="Y832" s="28">
        <v>1.2380952380952381</v>
      </c>
      <c r="Z832" s="28">
        <v>1.8139669761261339</v>
      </c>
      <c r="AA832" s="28">
        <v>0.05</v>
      </c>
      <c r="AB832" s="28">
        <v>4.4721359549995796</v>
      </c>
      <c r="AC832" s="28">
        <v>86.999999999999986</v>
      </c>
      <c r="AD832" s="28">
        <v>19.761738683361692</v>
      </c>
      <c r="AE832" s="28">
        <v>23.80952380952381</v>
      </c>
      <c r="AF832" s="28">
        <v>34.420370491351555</v>
      </c>
      <c r="AG832" s="28">
        <v>2</v>
      </c>
      <c r="AH832" s="28">
        <v>6.1558701125109252</v>
      </c>
      <c r="AI832" s="27">
        <v>21</v>
      </c>
      <c r="AJ832" s="28">
        <v>4</v>
      </c>
      <c r="AK832" s="28">
        <v>10.462967275611939</v>
      </c>
      <c r="AL832" s="28">
        <v>24.761904761904763</v>
      </c>
      <c r="AM832" s="28">
        <v>36.826491499876497</v>
      </c>
      <c r="AN832" s="28">
        <v>39.047619047619051</v>
      </c>
      <c r="AO832" s="28">
        <v>38.197481841708083</v>
      </c>
      <c r="AP832" s="28">
        <v>71.428571428571431</v>
      </c>
      <c r="AQ832" s="28">
        <v>25.746012173871577</v>
      </c>
      <c r="AR832" s="28">
        <v>77.142857142857139</v>
      </c>
      <c r="AS832" s="28">
        <v>28.485585327118891</v>
      </c>
      <c r="AT832" s="28">
        <v>70.476190476190467</v>
      </c>
      <c r="AU832" s="28">
        <v>27.290326212083006</v>
      </c>
    </row>
    <row r="833" spans="1:47" x14ac:dyDescent="0.3">
      <c r="A833" s="19" t="s">
        <v>729</v>
      </c>
      <c r="B833" s="19" t="s">
        <v>25</v>
      </c>
      <c r="C833" s="20">
        <v>6</v>
      </c>
      <c r="D833" s="21">
        <v>102</v>
      </c>
      <c r="E833" s="22">
        <v>4.6347289882296359</v>
      </c>
      <c r="F833" s="21">
        <v>6159</v>
      </c>
      <c r="G833" s="22">
        <v>8.7258320565275653</v>
      </c>
      <c r="H833" s="21">
        <v>2</v>
      </c>
      <c r="I833" s="21">
        <v>8.4606300000000001</v>
      </c>
      <c r="J833" s="34">
        <v>20</v>
      </c>
      <c r="K833" s="30">
        <v>81.666666666666671</v>
      </c>
      <c r="L833" s="30">
        <v>23.986946851011865</v>
      </c>
      <c r="M833" s="30">
        <v>92.222222222222229</v>
      </c>
      <c r="N833" s="30">
        <v>13.04762108027556</v>
      </c>
      <c r="O833" s="30">
        <v>92.222222222222229</v>
      </c>
      <c r="P833" s="30">
        <v>15.336807810433218</v>
      </c>
      <c r="Q833" s="31">
        <v>32</v>
      </c>
      <c r="R833" s="30">
        <v>72.222222222222229</v>
      </c>
      <c r="S833" s="30">
        <v>15.457963192005609</v>
      </c>
      <c r="T833" s="30">
        <v>54.166666666666664</v>
      </c>
      <c r="U833" s="30">
        <v>25.67294217995337</v>
      </c>
      <c r="V833" s="30">
        <v>67.361111111111114</v>
      </c>
      <c r="W833" s="30">
        <v>19.128253543698627</v>
      </c>
      <c r="X833" s="47">
        <v>20</v>
      </c>
      <c r="Y833" s="28">
        <v>1.9</v>
      </c>
      <c r="Z833" s="28">
        <v>1.9708400559953587</v>
      </c>
      <c r="AA833" s="28">
        <v>0.95</v>
      </c>
      <c r="AB833" s="28">
        <v>34.625819389886679</v>
      </c>
      <c r="AC833" s="28">
        <v>50</v>
      </c>
      <c r="AD833" s="28">
        <v>35.835883222208849</v>
      </c>
      <c r="AE833" s="28">
        <v>5.2631578947368416</v>
      </c>
      <c r="AF833" s="28">
        <v>14.669856112538156</v>
      </c>
      <c r="AG833" s="28">
        <v>18</v>
      </c>
      <c r="AH833" s="28">
        <v>30.36618618064993</v>
      </c>
      <c r="AI833" s="27">
        <v>20</v>
      </c>
      <c r="AJ833" s="28">
        <v>27</v>
      </c>
      <c r="AK833" s="28">
        <v>25.360557855395093</v>
      </c>
      <c r="AL833" s="28">
        <v>0</v>
      </c>
      <c r="AM833" s="28">
        <v>0</v>
      </c>
      <c r="AN833" s="28">
        <v>4.2105263157894735</v>
      </c>
      <c r="AO833" s="28">
        <v>10.706067580626215</v>
      </c>
      <c r="AP833" s="28">
        <v>50.999999999999993</v>
      </c>
      <c r="AQ833" s="28">
        <v>35.821193373990795</v>
      </c>
      <c r="AR833" s="28">
        <v>1.0526315789473684</v>
      </c>
      <c r="AS833" s="28">
        <v>4.5883146774112351</v>
      </c>
      <c r="AT833" s="28">
        <v>98.94736842105263</v>
      </c>
      <c r="AU833" s="28">
        <v>4.5883146774112351</v>
      </c>
    </row>
    <row r="834" spans="1:47" x14ac:dyDescent="0.3">
      <c r="A834" s="19" t="s">
        <v>730</v>
      </c>
      <c r="B834" s="19" t="s">
        <v>25</v>
      </c>
      <c r="C834" s="20">
        <v>6</v>
      </c>
      <c r="D834" s="21">
        <v>261</v>
      </c>
      <c r="E834" s="22">
        <v>5.5683445037610966</v>
      </c>
      <c r="F834" s="21">
        <v>14644</v>
      </c>
      <c r="G834" s="22">
        <v>9.591854259261833</v>
      </c>
      <c r="H834" s="21">
        <v>4</v>
      </c>
      <c r="I834" s="21">
        <v>15.432866750000001</v>
      </c>
      <c r="J834" s="34">
        <v>20</v>
      </c>
      <c r="K834" s="30">
        <v>88.888888888888886</v>
      </c>
      <c r="L834" s="30">
        <v>16.519820926111738</v>
      </c>
      <c r="M834" s="30">
        <v>92.222222222222229</v>
      </c>
      <c r="N834" s="30">
        <v>15.336807810433218</v>
      </c>
      <c r="O834" s="30">
        <v>87.222222222222229</v>
      </c>
      <c r="P834" s="30">
        <v>20.47994629216479</v>
      </c>
      <c r="Q834" s="31">
        <v>33</v>
      </c>
      <c r="R834" s="30">
        <v>83.838383838383848</v>
      </c>
      <c r="S834" s="30">
        <v>17.806164205862828</v>
      </c>
      <c r="T834" s="30">
        <v>63.973063973063972</v>
      </c>
      <c r="U834" s="30">
        <v>25.004675956273939</v>
      </c>
      <c r="V834" s="30">
        <v>62.962962962962969</v>
      </c>
      <c r="W834" s="30">
        <v>17.272924172386684</v>
      </c>
      <c r="X834" s="47">
        <v>19</v>
      </c>
      <c r="Y834" s="28">
        <v>2.5789473684210527</v>
      </c>
      <c r="Z834" s="28">
        <v>1.9809029779843168</v>
      </c>
      <c r="AA834" s="28">
        <v>0</v>
      </c>
      <c r="AB834" s="28">
        <v>0</v>
      </c>
      <c r="AC834" s="28">
        <v>3.333333333333333</v>
      </c>
      <c r="AD834" s="28">
        <v>7.6696498884737041</v>
      </c>
      <c r="AE834" s="28">
        <v>3.333333333333333</v>
      </c>
      <c r="AF834" s="28">
        <v>10.289915108550531</v>
      </c>
      <c r="AG834" s="28">
        <v>0</v>
      </c>
      <c r="AH834" s="28">
        <v>0</v>
      </c>
      <c r="AI834" s="27">
        <v>19</v>
      </c>
      <c r="AJ834" s="28">
        <v>21.111111111111111</v>
      </c>
      <c r="AK834" s="28">
        <v>28.674417556808756</v>
      </c>
      <c r="AL834" s="28">
        <v>1.1111111111111112</v>
      </c>
      <c r="AM834" s="28">
        <v>4.714045207910317</v>
      </c>
      <c r="AN834" s="28">
        <v>0</v>
      </c>
      <c r="AO834" s="28">
        <v>0</v>
      </c>
      <c r="AP834" s="28">
        <v>3.1578947368421053</v>
      </c>
      <c r="AQ834" s="28">
        <v>7.4926864926535517</v>
      </c>
      <c r="AR834" s="28">
        <v>4.4444444444444446</v>
      </c>
      <c r="AS834" s="28">
        <v>14.641689962819191</v>
      </c>
      <c r="AT834" s="28">
        <v>80</v>
      </c>
      <c r="AU834" s="28">
        <v>40</v>
      </c>
    </row>
    <row r="835" spans="1:47" x14ac:dyDescent="0.3">
      <c r="A835" s="19" t="s">
        <v>969</v>
      </c>
      <c r="B835" s="19" t="s">
        <v>39</v>
      </c>
      <c r="C835" s="20"/>
      <c r="D835" s="21"/>
      <c r="E835" s="21"/>
      <c r="F835" s="21"/>
      <c r="G835" s="21"/>
      <c r="H835" s="21"/>
      <c r="I835" s="21"/>
      <c r="J835" s="38">
        <v>21</v>
      </c>
      <c r="K835" s="33">
        <v>67.195767195767189</v>
      </c>
      <c r="L835" s="33">
        <v>26.868723034112232</v>
      </c>
      <c r="M835" s="33">
        <v>52.38095238095238</v>
      </c>
      <c r="N835" s="33">
        <v>30.457997215120056</v>
      </c>
      <c r="O835" s="33">
        <v>23.80952380952381</v>
      </c>
      <c r="P835" s="33">
        <v>19.964695471149366</v>
      </c>
      <c r="Q835" s="38">
        <v>21</v>
      </c>
      <c r="R835" s="33">
        <v>83.597883597883595</v>
      </c>
      <c r="S835" s="33">
        <v>14.32387613028154</v>
      </c>
      <c r="T835" s="33">
        <v>54.4973544973545</v>
      </c>
      <c r="U835" s="33">
        <v>21.345124607348474</v>
      </c>
      <c r="V835" s="33">
        <v>70.370370370370367</v>
      </c>
      <c r="W835" s="33">
        <v>15.04451556414066</v>
      </c>
      <c r="X835" s="47">
        <v>21</v>
      </c>
      <c r="Y835" s="28">
        <v>2.5714285714285716</v>
      </c>
      <c r="Z835" s="28">
        <v>2.0142350550873789</v>
      </c>
      <c r="AA835" s="28">
        <v>0.05</v>
      </c>
      <c r="AB835" s="28">
        <v>4.4721359549995796</v>
      </c>
      <c r="AC835" s="28">
        <v>19.047619047619044</v>
      </c>
      <c r="AD835" s="28">
        <v>23.217399058628835</v>
      </c>
      <c r="AE835" s="28">
        <v>21.904761904761905</v>
      </c>
      <c r="AF835" s="28">
        <v>30.922329734198165</v>
      </c>
      <c r="AG835" s="28">
        <v>4</v>
      </c>
      <c r="AH835" s="28">
        <v>10.462967275611939</v>
      </c>
      <c r="AI835" s="27">
        <v>21</v>
      </c>
      <c r="AJ835" s="28">
        <v>62.857142857142854</v>
      </c>
      <c r="AK835" s="28">
        <v>36.488745818794207</v>
      </c>
      <c r="AL835" s="28">
        <v>2</v>
      </c>
      <c r="AM835" s="28">
        <v>6.1558701125109252</v>
      </c>
      <c r="AN835" s="28">
        <v>1</v>
      </c>
      <c r="AO835" s="28">
        <v>4.4721359549995796</v>
      </c>
      <c r="AP835" s="28">
        <v>14.285714285714286</v>
      </c>
      <c r="AQ835" s="28">
        <v>25.410908793553325</v>
      </c>
      <c r="AR835" s="28">
        <v>7</v>
      </c>
      <c r="AS835" s="28">
        <v>17.501879598308413</v>
      </c>
      <c r="AT835" s="28">
        <v>36.19047619047619</v>
      </c>
      <c r="AU835" s="28">
        <v>38.791260675078668</v>
      </c>
    </row>
    <row r="836" spans="1:47" x14ac:dyDescent="0.3">
      <c r="A836" s="19" t="s">
        <v>731</v>
      </c>
      <c r="B836" s="19" t="s">
        <v>25</v>
      </c>
      <c r="C836" s="20">
        <v>7</v>
      </c>
      <c r="D836" s="21">
        <v>78</v>
      </c>
      <c r="E836" s="22">
        <v>4.3694478524670215</v>
      </c>
      <c r="F836" s="21">
        <v>2749</v>
      </c>
      <c r="G836" s="22">
        <v>7.9193561906606167</v>
      </c>
      <c r="H836" s="21">
        <v>2</v>
      </c>
      <c r="I836" s="21">
        <v>0.313357</v>
      </c>
      <c r="J836" s="34">
        <v>20</v>
      </c>
      <c r="K836" s="30">
        <v>83.888888888888886</v>
      </c>
      <c r="L836" s="30">
        <v>15.494869091449074</v>
      </c>
      <c r="M836" s="30">
        <v>85</v>
      </c>
      <c r="N836" s="30">
        <v>22.009213027495289</v>
      </c>
      <c r="O836" s="30">
        <v>89.444444444444457</v>
      </c>
      <c r="P836" s="30">
        <v>15.069688668622225</v>
      </c>
      <c r="Q836" s="31">
        <v>34</v>
      </c>
      <c r="R836" s="30">
        <v>50.980392156862742</v>
      </c>
      <c r="S836" s="30">
        <v>15.011567321626634</v>
      </c>
      <c r="T836" s="30">
        <v>56.862745098039213</v>
      </c>
      <c r="U836" s="30">
        <v>18.904668766665836</v>
      </c>
      <c r="V836" s="30">
        <v>51.960784313725497</v>
      </c>
      <c r="W836" s="30">
        <v>16.348383600668718</v>
      </c>
      <c r="X836" s="47">
        <v>20</v>
      </c>
      <c r="Y836" s="28">
        <v>0.5</v>
      </c>
      <c r="Z836" s="28">
        <v>0.94590530292691732</v>
      </c>
      <c r="AA836" s="28">
        <v>0.2</v>
      </c>
      <c r="AB836" s="28">
        <v>12.31174022502185</v>
      </c>
      <c r="AC836" s="28">
        <v>7</v>
      </c>
      <c r="AD836" s="28">
        <v>14.903196407411894</v>
      </c>
      <c r="AE836" s="28">
        <v>37</v>
      </c>
      <c r="AF836" s="28">
        <v>36.863903325896629</v>
      </c>
      <c r="AG836" s="28">
        <v>83.000000000000014</v>
      </c>
      <c r="AH836" s="28">
        <v>31.304951684997057</v>
      </c>
      <c r="AI836" s="27">
        <v>20</v>
      </c>
      <c r="AJ836" s="28">
        <v>70</v>
      </c>
      <c r="AK836" s="28">
        <v>35.24351377428043</v>
      </c>
      <c r="AL836" s="28">
        <v>31</v>
      </c>
      <c r="AM836" s="28">
        <v>35.228576916743989</v>
      </c>
      <c r="AN836" s="28">
        <v>20</v>
      </c>
      <c r="AO836" s="28">
        <v>31.119464208619963</v>
      </c>
      <c r="AP836" s="28">
        <v>9</v>
      </c>
      <c r="AQ836" s="28">
        <v>19.973666874689101</v>
      </c>
      <c r="AR836" s="28">
        <v>7</v>
      </c>
      <c r="AS836" s="28">
        <v>18.666040089734594</v>
      </c>
      <c r="AT836" s="28">
        <v>15</v>
      </c>
      <c r="AU836" s="28">
        <v>23.283154063783861</v>
      </c>
    </row>
    <row r="837" spans="1:47" x14ac:dyDescent="0.3">
      <c r="A837" s="19" t="s">
        <v>732</v>
      </c>
      <c r="B837" s="19" t="s">
        <v>25</v>
      </c>
      <c r="C837" s="20">
        <v>6</v>
      </c>
      <c r="D837" s="21">
        <v>1662</v>
      </c>
      <c r="E837" s="22">
        <v>7.4163784791929279</v>
      </c>
      <c r="F837" s="21">
        <v>173783</v>
      </c>
      <c r="G837" s="22">
        <v>12.065568427736766</v>
      </c>
      <c r="H837" s="21">
        <v>3</v>
      </c>
      <c r="I837" s="21">
        <v>27.2620823333</v>
      </c>
      <c r="J837" s="34">
        <v>20</v>
      </c>
      <c r="K837" s="30">
        <v>80.555555555555557</v>
      </c>
      <c r="L837" s="30">
        <v>16.860471629635668</v>
      </c>
      <c r="M837" s="30">
        <v>64.444444444444443</v>
      </c>
      <c r="N837" s="30">
        <v>25.895275672296862</v>
      </c>
      <c r="O837" s="30">
        <v>40</v>
      </c>
      <c r="P837" s="30">
        <v>25.592396531663816</v>
      </c>
      <c r="Q837" s="31">
        <v>44</v>
      </c>
      <c r="R837" s="30">
        <v>68.181818181818187</v>
      </c>
      <c r="S837" s="30">
        <v>21.777317546540885</v>
      </c>
      <c r="T837" s="30">
        <v>58.333333333333336</v>
      </c>
      <c r="U837" s="30">
        <v>26.481376074189551</v>
      </c>
      <c r="V837" s="30">
        <v>65.151515151515156</v>
      </c>
      <c r="W837" s="30">
        <v>18.4981486904015</v>
      </c>
      <c r="X837" s="47">
        <v>21</v>
      </c>
      <c r="Y837" s="28">
        <v>2.7142857142857144</v>
      </c>
      <c r="Z837" s="28">
        <v>1.647508942095828</v>
      </c>
      <c r="AA837" s="28">
        <v>0.15</v>
      </c>
      <c r="AB837" s="28">
        <v>7.326950970650465</v>
      </c>
      <c r="AC837" s="28">
        <v>8.5714285714285712</v>
      </c>
      <c r="AD837" s="28">
        <v>17.402791237532639</v>
      </c>
      <c r="AE837" s="28">
        <v>22.857142857142854</v>
      </c>
      <c r="AF837" s="28">
        <v>31.802964821358579</v>
      </c>
      <c r="AG837" s="28">
        <v>2</v>
      </c>
      <c r="AH837" s="28">
        <v>6.1558701125109252</v>
      </c>
      <c r="AI837" s="27">
        <v>21</v>
      </c>
      <c r="AJ837" s="28">
        <v>34.285714285714285</v>
      </c>
      <c r="AK837" s="28">
        <v>38.544964466377266</v>
      </c>
      <c r="AL837" s="28">
        <v>3</v>
      </c>
      <c r="AM837" s="28">
        <v>9.7872096985918571</v>
      </c>
      <c r="AN837" s="28">
        <v>7.6190476190476186</v>
      </c>
      <c r="AO837" s="28">
        <v>14.800257398019099</v>
      </c>
      <c r="AP837" s="28">
        <v>10.476190476190478</v>
      </c>
      <c r="AQ837" s="28">
        <v>19.615348703551124</v>
      </c>
      <c r="AR837" s="28">
        <v>57.142857142857146</v>
      </c>
      <c r="AS837" s="28">
        <v>38.619018260807351</v>
      </c>
      <c r="AT837" s="28">
        <v>43.80952380952381</v>
      </c>
      <c r="AU837" s="28">
        <v>42.246442510132198</v>
      </c>
    </row>
    <row r="838" spans="1:47" x14ac:dyDescent="0.3">
      <c r="A838" s="19" t="s">
        <v>733</v>
      </c>
      <c r="B838" s="19" t="s">
        <v>25</v>
      </c>
      <c r="C838" s="20">
        <v>6</v>
      </c>
      <c r="D838" s="21">
        <v>1293</v>
      </c>
      <c r="E838" s="22">
        <v>7.1654934750608454</v>
      </c>
      <c r="F838" s="21">
        <v>116658</v>
      </c>
      <c r="G838" s="22">
        <v>11.667010428352494</v>
      </c>
      <c r="H838" s="21">
        <v>4</v>
      </c>
      <c r="I838" s="21">
        <v>36.036107250000001</v>
      </c>
      <c r="J838" s="34">
        <v>20</v>
      </c>
      <c r="K838" s="30">
        <v>90</v>
      </c>
      <c r="L838" s="30">
        <v>16.081339704131054</v>
      </c>
      <c r="M838" s="30">
        <v>92.777777777777771</v>
      </c>
      <c r="N838" s="30">
        <v>13.134482094206859</v>
      </c>
      <c r="O838" s="30">
        <v>92.777777777777771</v>
      </c>
      <c r="P838" s="30">
        <v>11.555443094369517</v>
      </c>
      <c r="Q838" s="31">
        <v>33</v>
      </c>
      <c r="R838" s="30">
        <v>53.872053872053876</v>
      </c>
      <c r="S838" s="30">
        <v>15.743216283846515</v>
      </c>
      <c r="T838" s="30">
        <v>59.595959595959599</v>
      </c>
      <c r="U838" s="30">
        <v>21.662781314413305</v>
      </c>
      <c r="V838" s="30">
        <v>51.178451178451184</v>
      </c>
      <c r="W838" s="30">
        <v>17.989064309116966</v>
      </c>
      <c r="X838" s="47">
        <v>20</v>
      </c>
      <c r="Y838" s="28">
        <v>1.7</v>
      </c>
      <c r="Z838" s="28">
        <v>1.9221698265515623</v>
      </c>
      <c r="AA838" s="28">
        <v>3.95</v>
      </c>
      <c r="AB838" s="28">
        <v>29.361629095775566</v>
      </c>
      <c r="AC838" s="28">
        <v>24</v>
      </c>
      <c r="AD838" s="28">
        <v>27.984958365822916</v>
      </c>
      <c r="AE838" s="28">
        <v>7.3684210526315779</v>
      </c>
      <c r="AF838" s="28">
        <v>16.613951721756791</v>
      </c>
      <c r="AG838" s="28">
        <v>22.000000000000004</v>
      </c>
      <c r="AH838" s="28">
        <v>28.946411467435912</v>
      </c>
      <c r="AI838" s="27">
        <v>20</v>
      </c>
      <c r="AJ838" s="28">
        <v>22.000000000000004</v>
      </c>
      <c r="AK838" s="28">
        <v>28.946411467435912</v>
      </c>
      <c r="AL838" s="28">
        <v>4</v>
      </c>
      <c r="AM838" s="28">
        <v>12.31174022502185</v>
      </c>
      <c r="AN838" s="28">
        <v>38</v>
      </c>
      <c r="AO838" s="28">
        <v>27.453309646130389</v>
      </c>
      <c r="AP838" s="28">
        <v>53</v>
      </c>
      <c r="AQ838" s="28">
        <v>37.430637605829631</v>
      </c>
      <c r="AR838" s="28">
        <v>62</v>
      </c>
      <c r="AS838" s="28">
        <v>36.070107174486573</v>
      </c>
      <c r="AT838" s="28">
        <v>94.73684210526315</v>
      </c>
      <c r="AU838" s="28">
        <v>14.669856112538151</v>
      </c>
    </row>
    <row r="839" spans="1:47" x14ac:dyDescent="0.3">
      <c r="A839" s="19" t="s">
        <v>734</v>
      </c>
      <c r="B839" s="19" t="s">
        <v>25</v>
      </c>
      <c r="C839" s="20">
        <v>6</v>
      </c>
      <c r="D839" s="21">
        <v>81</v>
      </c>
      <c r="E839" s="22">
        <v>4.4067192472642533</v>
      </c>
      <c r="F839" s="21">
        <v>4665</v>
      </c>
      <c r="G839" s="22">
        <v>8.4480574525813754</v>
      </c>
      <c r="H839" s="21">
        <v>2</v>
      </c>
      <c r="I839" s="21">
        <v>1.096751</v>
      </c>
      <c r="J839" s="34">
        <v>20</v>
      </c>
      <c r="K839" s="30">
        <v>85.555555555555557</v>
      </c>
      <c r="L839" s="30">
        <v>16.161948428269749</v>
      </c>
      <c r="M839" s="30">
        <v>76.111111111111114</v>
      </c>
      <c r="N839" s="30">
        <v>26.801559408822445</v>
      </c>
      <c r="O839" s="30">
        <v>57.777777777777779</v>
      </c>
      <c r="P839" s="30">
        <v>28.974232912011775</v>
      </c>
      <c r="Q839" s="31">
        <v>33</v>
      </c>
      <c r="R839" s="33">
        <v>94.179894179894177</v>
      </c>
      <c r="S839" s="33">
        <v>9.0397255086751844</v>
      </c>
      <c r="T839" s="33">
        <v>86.772486772486772</v>
      </c>
      <c r="U839" s="33">
        <v>20.970010220078986</v>
      </c>
      <c r="V839" s="33">
        <v>84.656084656084644</v>
      </c>
      <c r="W839" s="33">
        <v>19.076257130941812</v>
      </c>
      <c r="X839" s="48">
        <v>20</v>
      </c>
      <c r="Y839" s="28">
        <v>4.4210526315789478</v>
      </c>
      <c r="Z839" s="28">
        <v>0.90159053737049855</v>
      </c>
      <c r="AA839" s="28">
        <v>2.2999999999999998</v>
      </c>
      <c r="AB839" s="28">
        <v>40.052596998394371</v>
      </c>
      <c r="AC839" s="28">
        <v>40.999999999999993</v>
      </c>
      <c r="AD839" s="28">
        <v>39.722723180090576</v>
      </c>
      <c r="AE839" s="28">
        <v>26</v>
      </c>
      <c r="AF839" s="28">
        <v>32.509108035489959</v>
      </c>
      <c r="AG839" s="28">
        <v>45</v>
      </c>
      <c r="AH839" s="28">
        <v>36.055512754639892</v>
      </c>
      <c r="AI839" s="27">
        <v>20</v>
      </c>
      <c r="AJ839" s="28">
        <v>95.789473684210535</v>
      </c>
      <c r="AK839" s="28">
        <v>8.3770781658339111</v>
      </c>
      <c r="AL839" s="28">
        <v>3.1578947368421053</v>
      </c>
      <c r="AM839" s="28">
        <v>7.4926864926535517</v>
      </c>
      <c r="AN839" s="28">
        <v>4.2105263157894735</v>
      </c>
      <c r="AO839" s="28">
        <v>12.612070705692231</v>
      </c>
      <c r="AP839" s="28">
        <v>17</v>
      </c>
      <c r="AQ839" s="28">
        <v>29.929742292312017</v>
      </c>
      <c r="AR839" s="28">
        <v>28</v>
      </c>
      <c r="AS839" s="28">
        <v>37.50087718272313</v>
      </c>
      <c r="AT839" s="28">
        <v>32</v>
      </c>
      <c r="AU839" s="28">
        <v>35.777087639996637</v>
      </c>
    </row>
    <row r="840" spans="1:47" x14ac:dyDescent="0.3">
      <c r="A840" s="19" t="s">
        <v>735</v>
      </c>
      <c r="B840" s="19" t="s">
        <v>25</v>
      </c>
      <c r="C840" s="20">
        <v>7</v>
      </c>
      <c r="D840" s="21">
        <v>3</v>
      </c>
      <c r="E840" s="22">
        <v>1.3862943611198906</v>
      </c>
      <c r="F840" s="21">
        <v>270</v>
      </c>
      <c r="G840" s="22">
        <v>5.602118820879701</v>
      </c>
      <c r="H840" s="21">
        <v>2</v>
      </c>
      <c r="I840" s="21">
        <v>0.78339349999999996</v>
      </c>
      <c r="J840" s="34">
        <v>20</v>
      </c>
      <c r="K840" s="30">
        <v>78.333333333333329</v>
      </c>
      <c r="L840" s="30">
        <v>21.471228311956722</v>
      </c>
      <c r="M840" s="30">
        <v>84.444444444444443</v>
      </c>
      <c r="N840" s="30">
        <v>19.876159799998121</v>
      </c>
      <c r="O840" s="30">
        <v>73.333333333333329</v>
      </c>
      <c r="P840" s="30">
        <v>25.845042306521005</v>
      </c>
      <c r="Q840" s="31">
        <v>33</v>
      </c>
      <c r="R840" s="30">
        <v>32.659932659932657</v>
      </c>
      <c r="S840" s="30">
        <v>16.182646250098202</v>
      </c>
      <c r="T840" s="30">
        <v>72.053872053872055</v>
      </c>
      <c r="U840" s="30">
        <v>18.451055567434693</v>
      </c>
      <c r="V840" s="30">
        <v>57.575757575757571</v>
      </c>
      <c r="W840" s="30">
        <v>19.534423844256278</v>
      </c>
      <c r="X840" s="47">
        <v>21</v>
      </c>
      <c r="Y840" s="28">
        <v>3.2380952380952381</v>
      </c>
      <c r="Z840" s="28">
        <v>1.7001400502535637</v>
      </c>
      <c r="AA840" s="28">
        <v>0</v>
      </c>
      <c r="AB840" s="28">
        <v>0</v>
      </c>
      <c r="AC840" s="28">
        <v>7.6190476190476186</v>
      </c>
      <c r="AD840" s="28">
        <v>18.413245749938248</v>
      </c>
      <c r="AE840" s="28">
        <v>98.000000000000014</v>
      </c>
      <c r="AF840" s="28">
        <v>8.9442719099991574</v>
      </c>
      <c r="AG840" s="28">
        <v>6</v>
      </c>
      <c r="AH840" s="28">
        <v>16.026294183720633</v>
      </c>
      <c r="AI840" s="27">
        <v>21</v>
      </c>
      <c r="AJ840" s="28">
        <v>38.095238095238088</v>
      </c>
      <c r="AK840" s="28">
        <v>29.600514796038198</v>
      </c>
      <c r="AL840" s="28">
        <v>0</v>
      </c>
      <c r="AM840" s="28">
        <v>0</v>
      </c>
      <c r="AN840" s="28">
        <v>0</v>
      </c>
      <c r="AO840" s="28">
        <v>0</v>
      </c>
      <c r="AP840" s="28">
        <v>1</v>
      </c>
      <c r="AQ840" s="28">
        <v>4.4721359549995796</v>
      </c>
      <c r="AR840" s="28">
        <v>100</v>
      </c>
      <c r="AS840" s="28">
        <v>0</v>
      </c>
      <c r="AT840" s="28">
        <v>29.523809523809526</v>
      </c>
      <c r="AU840" s="28">
        <v>31.380916251153415</v>
      </c>
    </row>
    <row r="841" spans="1:47" x14ac:dyDescent="0.3">
      <c r="A841" s="19" t="s">
        <v>970</v>
      </c>
      <c r="B841" s="19" t="s">
        <v>39</v>
      </c>
      <c r="C841" s="20"/>
      <c r="D841" s="21"/>
      <c r="E841" s="21"/>
      <c r="F841" s="21"/>
      <c r="G841" s="21"/>
      <c r="H841" s="21"/>
      <c r="I841" s="21"/>
      <c r="J841" s="38">
        <v>21</v>
      </c>
      <c r="K841" s="33">
        <v>73.54497354497353</v>
      </c>
      <c r="L841" s="33">
        <v>25.694355069199631</v>
      </c>
      <c r="M841" s="33">
        <v>95.238095238095241</v>
      </c>
      <c r="N841" s="33">
        <v>9.6682173541847991</v>
      </c>
      <c r="O841" s="33">
        <v>95.238095238095241</v>
      </c>
      <c r="P841" s="33">
        <v>11.952286093343929</v>
      </c>
      <c r="Q841" s="38">
        <v>21</v>
      </c>
      <c r="R841" s="33">
        <v>53.439153439153436</v>
      </c>
      <c r="S841" s="33">
        <v>20.372775230820324</v>
      </c>
      <c r="T841" s="33">
        <v>73.015873015873012</v>
      </c>
      <c r="U841" s="33">
        <v>16.693100730330034</v>
      </c>
      <c r="V841" s="33">
        <v>61.904761904761898</v>
      </c>
      <c r="W841" s="33">
        <v>28.014861261464741</v>
      </c>
      <c r="X841" s="48">
        <v>21</v>
      </c>
      <c r="Y841" s="37">
        <v>0.80952380952380953</v>
      </c>
      <c r="Z841" s="37">
        <v>1.4006801069140526</v>
      </c>
      <c r="AA841" s="37">
        <v>2.2857142857142856</v>
      </c>
      <c r="AB841" s="37">
        <v>38.544964466377266</v>
      </c>
      <c r="AC841" s="37">
        <v>94</v>
      </c>
      <c r="AD841" s="37">
        <v>11.424811411549578</v>
      </c>
      <c r="AE841" s="37">
        <v>33.333333333333336</v>
      </c>
      <c r="AF841" s="37">
        <v>32.455097185701561</v>
      </c>
      <c r="AG841" s="37">
        <v>35.238095238095234</v>
      </c>
      <c r="AH841" s="37">
        <v>41.906926351027892</v>
      </c>
      <c r="AI841" s="27">
        <v>21</v>
      </c>
      <c r="AJ841" s="37">
        <v>27.61904761904762</v>
      </c>
      <c r="AK841" s="37">
        <v>29.984122782693163</v>
      </c>
      <c r="AL841" s="37">
        <v>2.8571428571428568</v>
      </c>
      <c r="AM841" s="37">
        <v>7.1713716560063618</v>
      </c>
      <c r="AN841" s="37">
        <v>6</v>
      </c>
      <c r="AO841" s="37">
        <v>11.424811411549589</v>
      </c>
      <c r="AP841" s="37">
        <v>93.000000000000014</v>
      </c>
      <c r="AQ841" s="37">
        <v>18.666040089734597</v>
      </c>
      <c r="AR841" s="37">
        <v>6</v>
      </c>
      <c r="AS841" s="37">
        <v>11.424811411549589</v>
      </c>
      <c r="AT841" s="37">
        <v>48.571428571428569</v>
      </c>
      <c r="AU841" s="37">
        <v>40.77814540727843</v>
      </c>
    </row>
    <row r="842" spans="1:47" x14ac:dyDescent="0.3">
      <c r="A842" s="19" t="s">
        <v>736</v>
      </c>
      <c r="B842" s="19" t="s">
        <v>25</v>
      </c>
      <c r="C842" s="20">
        <v>10</v>
      </c>
      <c r="D842" s="21">
        <v>51</v>
      </c>
      <c r="E842" s="22">
        <v>3.9512437185814275</v>
      </c>
      <c r="F842" s="21">
        <v>6417</v>
      </c>
      <c r="G842" s="22">
        <v>8.7668618216698029</v>
      </c>
      <c r="H842" s="21">
        <v>1</v>
      </c>
      <c r="I842" s="21">
        <v>7.5205799999999998</v>
      </c>
      <c r="J842" s="34">
        <v>20</v>
      </c>
      <c r="K842" s="30">
        <v>77.222222222222229</v>
      </c>
      <c r="L842" s="30">
        <v>17.466202395508244</v>
      </c>
      <c r="M842" s="30">
        <v>91.666666666666671</v>
      </c>
      <c r="N842" s="30">
        <v>11.888041725295976</v>
      </c>
      <c r="O842" s="30">
        <v>95.000000000000014</v>
      </c>
      <c r="P842" s="30">
        <v>8.4350517168472194</v>
      </c>
      <c r="Q842" s="31">
        <v>33</v>
      </c>
      <c r="R842" s="30">
        <v>69.023569023569024</v>
      </c>
      <c r="S842" s="30">
        <v>14.896136233018694</v>
      </c>
      <c r="T842" s="30">
        <v>58.92255892255892</v>
      </c>
      <c r="U842" s="30">
        <v>22.478530306244878</v>
      </c>
      <c r="V842" s="30">
        <v>67.676767676767682</v>
      </c>
      <c r="W842" s="30">
        <v>16.283473681973241</v>
      </c>
      <c r="X842" s="47">
        <v>19</v>
      </c>
      <c r="Y842" s="28">
        <v>1.5789473684210527</v>
      </c>
      <c r="Z842" s="28">
        <v>2.1164905300385093</v>
      </c>
      <c r="AA842" s="28">
        <v>0.33333333333333331</v>
      </c>
      <c r="AB842" s="28">
        <v>19.402850002906639</v>
      </c>
      <c r="AC842" s="28">
        <v>68.421052631578945</v>
      </c>
      <c r="AD842" s="28">
        <v>34.199278402838466</v>
      </c>
      <c r="AE842" s="28">
        <v>2.2222222222222223</v>
      </c>
      <c r="AF842" s="28">
        <v>6.4676166676355447</v>
      </c>
      <c r="AG842" s="28">
        <v>22.10526315789474</v>
      </c>
      <c r="AH842" s="28">
        <v>30.473840761548814</v>
      </c>
      <c r="AI842" s="27">
        <v>19</v>
      </c>
      <c r="AJ842" s="28">
        <v>13.684210526315789</v>
      </c>
      <c r="AK842" s="28">
        <v>22.163665540145622</v>
      </c>
      <c r="AL842" s="28">
        <v>0</v>
      </c>
      <c r="AM842" s="28">
        <v>0</v>
      </c>
      <c r="AN842" s="28">
        <v>4.4444444444444446</v>
      </c>
      <c r="AO842" s="28">
        <v>10.966377611066324</v>
      </c>
      <c r="AP842" s="28">
        <v>63.157894736842103</v>
      </c>
      <c r="AQ842" s="28">
        <v>37.867111437961185</v>
      </c>
      <c r="AR842" s="28">
        <v>9.473684210526315</v>
      </c>
      <c r="AS842" s="28">
        <v>18.096557134354562</v>
      </c>
      <c r="AT842" s="28">
        <v>85.26315789473685</v>
      </c>
      <c r="AU842" s="28">
        <v>18.669172764102491</v>
      </c>
    </row>
    <row r="843" spans="1:47" x14ac:dyDescent="0.3">
      <c r="A843" s="19" t="s">
        <v>737</v>
      </c>
      <c r="B843" s="19" t="s">
        <v>39</v>
      </c>
      <c r="C843" s="20">
        <v>10</v>
      </c>
      <c r="D843" s="21">
        <v>6</v>
      </c>
      <c r="E843" s="22">
        <v>1.9459101490553132</v>
      </c>
      <c r="F843" s="21">
        <v>815</v>
      </c>
      <c r="G843" s="22">
        <v>6.7044143549641069</v>
      </c>
      <c r="H843" s="21">
        <v>0</v>
      </c>
      <c r="I843" s="21">
        <v>0</v>
      </c>
      <c r="J843" s="34">
        <v>20</v>
      </c>
      <c r="K843" s="30">
        <v>63.888888888888886</v>
      </c>
      <c r="L843" s="30">
        <v>29.258765756935702</v>
      </c>
      <c r="M843" s="30">
        <v>69.444444444444443</v>
      </c>
      <c r="N843" s="30">
        <v>26.459968906178243</v>
      </c>
      <c r="O843" s="30">
        <v>58.888888888888886</v>
      </c>
      <c r="P843" s="30">
        <v>27.477913630621195</v>
      </c>
      <c r="Q843" s="31">
        <v>34</v>
      </c>
      <c r="R843" s="30">
        <v>52.287581699346411</v>
      </c>
      <c r="S843" s="30">
        <v>19.635551822111257</v>
      </c>
      <c r="T843" s="30">
        <v>61.111111111111114</v>
      </c>
      <c r="U843" s="30">
        <v>17.353954754008956</v>
      </c>
      <c r="V843" s="30">
        <v>60.7843137254902</v>
      </c>
      <c r="W843" s="30">
        <v>16.236950584766806</v>
      </c>
      <c r="X843" s="47">
        <v>20</v>
      </c>
      <c r="Y843" s="28">
        <v>0.7</v>
      </c>
      <c r="Z843" s="28">
        <v>1.5927467172350909</v>
      </c>
      <c r="AA843" s="28">
        <v>1.45</v>
      </c>
      <c r="AB843" s="28">
        <v>34.012381646441021</v>
      </c>
      <c r="AC843" s="28">
        <v>83.000000000000014</v>
      </c>
      <c r="AD843" s="28">
        <v>21.788456625132113</v>
      </c>
      <c r="AE843" s="28">
        <v>18</v>
      </c>
      <c r="AF843" s="28">
        <v>30.36618618064993</v>
      </c>
      <c r="AG843" s="28">
        <v>38</v>
      </c>
      <c r="AH843" s="28">
        <v>34.883263970895243</v>
      </c>
      <c r="AI843" s="27">
        <v>20</v>
      </c>
      <c r="AJ843" s="28">
        <v>42</v>
      </c>
      <c r="AK843" s="28">
        <v>38.333714719689326</v>
      </c>
      <c r="AL843" s="28">
        <v>3.1578947368421053</v>
      </c>
      <c r="AM843" s="28">
        <v>13.764944032233705</v>
      </c>
      <c r="AN843" s="28">
        <v>3.1578947368421053</v>
      </c>
      <c r="AO843" s="28">
        <v>10.029197142425581</v>
      </c>
      <c r="AP843" s="28">
        <v>89.473684210526329</v>
      </c>
      <c r="AQ843" s="28">
        <v>13.933845369589339</v>
      </c>
      <c r="AR843" s="28">
        <v>16</v>
      </c>
      <c r="AS843" s="28">
        <v>28.727393858384318</v>
      </c>
      <c r="AT843" s="28">
        <v>43</v>
      </c>
      <c r="AU843" s="28">
        <v>35.703457004963305</v>
      </c>
    </row>
    <row r="844" spans="1:47" x14ac:dyDescent="0.3">
      <c r="A844" s="19" t="s">
        <v>738</v>
      </c>
      <c r="B844" s="19" t="s">
        <v>25</v>
      </c>
      <c r="C844" s="20">
        <v>5</v>
      </c>
      <c r="D844" s="21">
        <v>20</v>
      </c>
      <c r="E844" s="22">
        <v>3.044522437723423</v>
      </c>
      <c r="F844" s="21">
        <v>460</v>
      </c>
      <c r="G844" s="22">
        <v>6.1333980429966486</v>
      </c>
      <c r="H844" s="21">
        <v>6</v>
      </c>
      <c r="I844" s="21">
        <v>1.41010683333</v>
      </c>
      <c r="J844" s="34">
        <v>20</v>
      </c>
      <c r="K844" s="30">
        <v>91.1111111111111</v>
      </c>
      <c r="L844" s="30">
        <v>13.774381773508585</v>
      </c>
      <c r="M844" s="30">
        <v>93.888888888888872</v>
      </c>
      <c r="N844" s="30">
        <v>12.732566850776278</v>
      </c>
      <c r="O844" s="30">
        <v>93.333333333333329</v>
      </c>
      <c r="P844" s="30">
        <v>12.694234901721753</v>
      </c>
      <c r="Q844" s="31">
        <v>34</v>
      </c>
      <c r="R844" s="30">
        <v>77.450980392156865</v>
      </c>
      <c r="S844" s="30">
        <v>15.82860266446057</v>
      </c>
      <c r="T844" s="30">
        <v>49.673202614379086</v>
      </c>
      <c r="U844" s="30">
        <v>23.567891776011368</v>
      </c>
      <c r="V844" s="30">
        <v>64.052287581699346</v>
      </c>
      <c r="W844" s="30">
        <v>16.196239403481982</v>
      </c>
      <c r="X844" s="47">
        <v>21</v>
      </c>
      <c r="Y844" s="28">
        <v>1.6666666666666667</v>
      </c>
      <c r="Z844" s="28">
        <v>1.6832508230603462</v>
      </c>
      <c r="AA844" s="28">
        <v>1.3333333333333333</v>
      </c>
      <c r="AB844" s="28">
        <v>33.665016461206925</v>
      </c>
      <c r="AC844" s="28">
        <v>55.238095238095241</v>
      </c>
      <c r="AD844" s="28">
        <v>37.365632286774918</v>
      </c>
      <c r="AE844" s="28">
        <v>7</v>
      </c>
      <c r="AF844" s="28">
        <v>16.254554017744979</v>
      </c>
      <c r="AG844" s="28">
        <v>36.19047619047619</v>
      </c>
      <c r="AH844" s="28">
        <v>32.01190254830076</v>
      </c>
      <c r="AI844" s="27">
        <v>21</v>
      </c>
      <c r="AJ844" s="28">
        <v>29.523809523809526</v>
      </c>
      <c r="AK844" s="28">
        <v>34.996598474164671</v>
      </c>
      <c r="AL844" s="28">
        <v>1</v>
      </c>
      <c r="AM844" s="28">
        <v>4.4721359549995796</v>
      </c>
      <c r="AN844" s="28">
        <v>27.61904761904762</v>
      </c>
      <c r="AO844" s="28">
        <v>33.749779540726173</v>
      </c>
      <c r="AP844" s="28">
        <v>56.190476190476183</v>
      </c>
      <c r="AQ844" s="28">
        <v>36.670995415476582</v>
      </c>
      <c r="AR844" s="28">
        <v>29.523809523809526</v>
      </c>
      <c r="AS844" s="28">
        <v>33.834330269149774</v>
      </c>
      <c r="AT844" s="28">
        <v>79.047619047619051</v>
      </c>
      <c r="AU844" s="28">
        <v>28.619008002508043</v>
      </c>
    </row>
    <row r="845" spans="1:47" ht="14" x14ac:dyDescent="0.3">
      <c r="A845" s="19" t="s">
        <v>739</v>
      </c>
      <c r="B845" s="19" t="s">
        <v>25</v>
      </c>
      <c r="C845" s="20">
        <v>6</v>
      </c>
      <c r="D845" s="21">
        <v>58</v>
      </c>
      <c r="E845" s="22">
        <v>4.0775374439057197</v>
      </c>
      <c r="F845" s="21">
        <v>3921</v>
      </c>
      <c r="G845" s="22">
        <v>8.2743570067562917</v>
      </c>
      <c r="H845" s="21">
        <v>2</v>
      </c>
      <c r="I845" s="21">
        <v>2.0368235000000001</v>
      </c>
      <c r="J845" s="34">
        <v>20</v>
      </c>
      <c r="K845" s="30">
        <v>48.888888888888893</v>
      </c>
      <c r="L845" s="30">
        <v>31.509562066528808</v>
      </c>
      <c r="M845" s="30">
        <v>76.666666666666671</v>
      </c>
      <c r="N845" s="30">
        <v>19.379591094941791</v>
      </c>
      <c r="O845" s="30">
        <v>72.222222222222229</v>
      </c>
      <c r="P845" s="30">
        <v>22.367943273573424</v>
      </c>
      <c r="Q845" s="31">
        <v>44</v>
      </c>
      <c r="R845" s="30">
        <v>13.131313131313131</v>
      </c>
      <c r="S845" s="30">
        <v>7.680352265735956</v>
      </c>
      <c r="T845" s="30">
        <v>83.333333333333329</v>
      </c>
      <c r="U845" s="30">
        <v>21.765328931513654</v>
      </c>
      <c r="V845" s="30">
        <v>43.18181818181818</v>
      </c>
      <c r="W845" s="30">
        <v>32.257924539753873</v>
      </c>
      <c r="X845" s="47">
        <v>20</v>
      </c>
      <c r="Y845" s="46">
        <v>1.6</v>
      </c>
      <c r="Z845" s="46">
        <v>1.8467610337532774</v>
      </c>
      <c r="AA845" s="46">
        <v>0.85</v>
      </c>
      <c r="AB845" s="46">
        <v>39.647570222668165</v>
      </c>
      <c r="AC845" s="46">
        <v>51.578947368421055</v>
      </c>
      <c r="AD845" s="46">
        <v>41.801536108767962</v>
      </c>
      <c r="AE845" s="46">
        <v>50.526315789473685</v>
      </c>
      <c r="AF845" s="46">
        <v>40.20415735972896</v>
      </c>
      <c r="AG845" s="46">
        <v>56.842105263157897</v>
      </c>
      <c r="AH845" s="46">
        <v>36.67464028134539</v>
      </c>
      <c r="AI845" s="27">
        <v>20</v>
      </c>
      <c r="AJ845" s="28">
        <v>85.26315789473685</v>
      </c>
      <c r="AK845" s="28">
        <v>26.534761488497718</v>
      </c>
      <c r="AL845" s="28">
        <v>26.315789473684212</v>
      </c>
      <c r="AM845" s="28">
        <v>38.903088468624972</v>
      </c>
      <c r="AN845" s="28">
        <v>26.315789473684212</v>
      </c>
      <c r="AO845" s="28">
        <v>38.903088468624972</v>
      </c>
      <c r="AP845" s="28">
        <v>65.26315789473685</v>
      </c>
      <c r="AQ845" s="28">
        <v>42.605218909924318</v>
      </c>
      <c r="AR845" s="28">
        <v>60</v>
      </c>
      <c r="AS845" s="28">
        <v>39.440531887330778</v>
      </c>
      <c r="AT845" s="28">
        <v>70.526315789473671</v>
      </c>
      <c r="AU845" s="28">
        <v>39.083057456101855</v>
      </c>
    </row>
    <row r="846" spans="1:47" x14ac:dyDescent="0.3">
      <c r="A846" s="19" t="s">
        <v>740</v>
      </c>
      <c r="B846" s="19" t="s">
        <v>25</v>
      </c>
      <c r="C846" s="20">
        <v>8</v>
      </c>
      <c r="D846" s="21">
        <v>774</v>
      </c>
      <c r="E846" s="22">
        <v>6.6528630293533473</v>
      </c>
      <c r="F846" s="21">
        <v>75382</v>
      </c>
      <c r="G846" s="22">
        <v>11.230337064384194</v>
      </c>
      <c r="H846" s="21">
        <v>3</v>
      </c>
      <c r="I846" s="21">
        <v>12.743209999999999</v>
      </c>
      <c r="J846" s="34">
        <v>20</v>
      </c>
      <c r="K846" s="30">
        <v>65</v>
      </c>
      <c r="L846" s="30">
        <v>17.391639824998354</v>
      </c>
      <c r="M846" s="30">
        <v>57.222222222222221</v>
      </c>
      <c r="N846" s="30">
        <v>20.794798669905344</v>
      </c>
      <c r="O846" s="30">
        <v>46.666666666666664</v>
      </c>
      <c r="P846" s="30">
        <v>21.509023145488598</v>
      </c>
      <c r="Q846" s="31">
        <v>33</v>
      </c>
      <c r="R846" s="30">
        <v>87.205387205387211</v>
      </c>
      <c r="S846" s="30">
        <v>15.743216283846515</v>
      </c>
      <c r="T846" s="30">
        <v>78.45117845117845</v>
      </c>
      <c r="U846" s="30">
        <v>20.210961825886038</v>
      </c>
      <c r="V846" s="30">
        <v>72.390572390572387</v>
      </c>
      <c r="W846" s="30">
        <v>21.89361414754201</v>
      </c>
      <c r="X846" s="47">
        <v>21</v>
      </c>
      <c r="Y846" s="28">
        <v>2.7142857142857144</v>
      </c>
      <c r="Z846" s="28">
        <v>2.0770858707058104</v>
      </c>
      <c r="AA846" s="28">
        <v>0.61904761904761907</v>
      </c>
      <c r="AB846" s="28">
        <v>19.469145308606105</v>
      </c>
      <c r="AC846" s="28">
        <v>11.000000000000002</v>
      </c>
      <c r="AD846" s="28">
        <v>18.89026482776665</v>
      </c>
      <c r="AE846" s="28">
        <v>24.761904761904763</v>
      </c>
      <c r="AF846" s="28">
        <v>35.723808254306768</v>
      </c>
      <c r="AG846" s="28">
        <v>14.285714285714286</v>
      </c>
      <c r="AH846" s="28">
        <v>26.939084723024383</v>
      </c>
      <c r="AI846" s="27">
        <v>21</v>
      </c>
      <c r="AJ846" s="28">
        <v>68.571428571428569</v>
      </c>
      <c r="AK846" s="28">
        <v>39.279220242478623</v>
      </c>
      <c r="AL846" s="28">
        <v>2</v>
      </c>
      <c r="AM846" s="28">
        <v>6.1558701125109252</v>
      </c>
      <c r="AN846" s="28">
        <v>2.8571428571428568</v>
      </c>
      <c r="AO846" s="28">
        <v>7.1713716560063618</v>
      </c>
      <c r="AP846" s="28">
        <v>7.6190476190476186</v>
      </c>
      <c r="AQ846" s="28">
        <v>11.791845447071422</v>
      </c>
      <c r="AR846" s="28">
        <v>21.904761904761905</v>
      </c>
      <c r="AS846" s="28">
        <v>27.498917727621137</v>
      </c>
      <c r="AT846" s="28">
        <v>37.142857142857146</v>
      </c>
      <c r="AU846" s="28">
        <v>39.641248358604592</v>
      </c>
    </row>
    <row r="847" spans="1:47" x14ac:dyDescent="0.3">
      <c r="A847" s="19" t="s">
        <v>971</v>
      </c>
      <c r="B847" s="19" t="s">
        <v>39</v>
      </c>
      <c r="C847" s="20"/>
      <c r="D847" s="21"/>
      <c r="E847" s="21"/>
      <c r="F847" s="21"/>
      <c r="G847" s="21"/>
      <c r="H847" s="21"/>
      <c r="I847" s="21"/>
      <c r="J847" s="38">
        <v>21</v>
      </c>
      <c r="K847" s="33">
        <v>56.613756613756614</v>
      </c>
      <c r="L847" s="33">
        <v>30.409704815607295</v>
      </c>
      <c r="M847" s="33">
        <v>92.592592592592595</v>
      </c>
      <c r="N847" s="33">
        <v>16.228816518671604</v>
      </c>
      <c r="O847" s="33">
        <v>96.825396825396808</v>
      </c>
      <c r="P847" s="33">
        <v>6.2290212286820887</v>
      </c>
      <c r="Q847" s="38">
        <v>21</v>
      </c>
      <c r="R847" s="33">
        <v>59.788359788359799</v>
      </c>
      <c r="S847" s="33">
        <v>24.714715583488353</v>
      </c>
      <c r="T847" s="33">
        <v>62.433862433862423</v>
      </c>
      <c r="U847" s="33">
        <v>27.549325119154375</v>
      </c>
      <c r="V847" s="33">
        <v>60.846560846560841</v>
      </c>
      <c r="W847" s="33">
        <v>28.244752078717951</v>
      </c>
      <c r="X847" s="47">
        <v>21</v>
      </c>
      <c r="Y847" s="28">
        <v>1.0952380952380953</v>
      </c>
      <c r="Z847" s="28">
        <v>1.4800257398019099</v>
      </c>
      <c r="AA847" s="28">
        <v>0</v>
      </c>
      <c r="AB847" s="28">
        <v>0</v>
      </c>
      <c r="AC847" s="28">
        <v>15.238095238095237</v>
      </c>
      <c r="AD847" s="28">
        <v>22.719825619719799</v>
      </c>
      <c r="AE847" s="28">
        <v>97.142857142857139</v>
      </c>
      <c r="AF847" s="28">
        <v>7.1713716560063627</v>
      </c>
      <c r="AG847" s="28">
        <v>0</v>
      </c>
      <c r="AH847" s="28">
        <v>0</v>
      </c>
      <c r="AI847" s="27">
        <v>21</v>
      </c>
      <c r="AJ847" s="28">
        <v>35.238095238095234</v>
      </c>
      <c r="AK847" s="28">
        <v>34.585986702571844</v>
      </c>
      <c r="AL847" s="28">
        <v>89</v>
      </c>
      <c r="AM847" s="28">
        <v>15.183093090324954</v>
      </c>
      <c r="AN847" s="28">
        <v>32.38095238095238</v>
      </c>
      <c r="AO847" s="28">
        <v>35.483061015752561</v>
      </c>
      <c r="AP847" s="28">
        <v>54.285714285714292</v>
      </c>
      <c r="AQ847" s="28">
        <v>33.551665915633542</v>
      </c>
      <c r="AR847" s="28">
        <v>29.523809523809526</v>
      </c>
      <c r="AS847" s="28">
        <v>31.380916251153415</v>
      </c>
      <c r="AT847" s="28">
        <v>36.19047619047619</v>
      </c>
      <c r="AU847" s="28">
        <v>38.272207994338466</v>
      </c>
    </row>
    <row r="848" spans="1:47" x14ac:dyDescent="0.3">
      <c r="A848" s="19" t="s">
        <v>972</v>
      </c>
      <c r="B848" s="19" t="s">
        <v>39</v>
      </c>
      <c r="C848" s="20"/>
      <c r="D848" s="21"/>
      <c r="E848" s="21"/>
      <c r="F848" s="21"/>
      <c r="G848" s="21"/>
      <c r="H848" s="21"/>
      <c r="I848" s="21"/>
      <c r="J848" s="38">
        <v>21</v>
      </c>
      <c r="K848" s="33">
        <v>77.777777777777771</v>
      </c>
      <c r="L848" s="33">
        <v>18.257418583505537</v>
      </c>
      <c r="M848" s="33">
        <v>91.005291005290999</v>
      </c>
      <c r="N848" s="33">
        <v>18.128160897319564</v>
      </c>
      <c r="O848" s="33">
        <v>96.296296296296291</v>
      </c>
      <c r="P848" s="33">
        <v>10.143010324169765</v>
      </c>
      <c r="Q848" s="38">
        <v>21</v>
      </c>
      <c r="R848" s="33">
        <v>32.275132275132279</v>
      </c>
      <c r="S848" s="33">
        <v>20.155188623623712</v>
      </c>
      <c r="T848" s="33">
        <v>61.37566137566138</v>
      </c>
      <c r="U848" s="33">
        <v>27.130013360234702</v>
      </c>
      <c r="V848" s="33">
        <v>33.333333333333336</v>
      </c>
      <c r="W848" s="33">
        <v>19.56312984628779</v>
      </c>
      <c r="X848" s="47">
        <v>21</v>
      </c>
      <c r="Y848" s="28">
        <v>3.0952380952380953</v>
      </c>
      <c r="Z848" s="28">
        <v>1.8139669761261339</v>
      </c>
      <c r="AA848" s="28">
        <v>1.9523809523809523</v>
      </c>
      <c r="AB848" s="28">
        <v>34.337262835695256</v>
      </c>
      <c r="AC848" s="28">
        <v>57.142857142857146</v>
      </c>
      <c r="AD848" s="28">
        <v>31.802964821358586</v>
      </c>
      <c r="AE848" s="28">
        <v>6</v>
      </c>
      <c r="AF848" s="28">
        <v>11.424811411549589</v>
      </c>
      <c r="AG848" s="28">
        <v>72.38095238095238</v>
      </c>
      <c r="AH848" s="28">
        <v>31.922525261132137</v>
      </c>
      <c r="AI848" s="27">
        <v>21</v>
      </c>
      <c r="AJ848" s="28">
        <v>61.904761904761905</v>
      </c>
      <c r="AK848" s="28">
        <v>36.826491499876497</v>
      </c>
      <c r="AL848" s="28">
        <v>10</v>
      </c>
      <c r="AM848" s="28">
        <v>13.764944032233705</v>
      </c>
      <c r="AN848" s="28">
        <v>56.190476190476183</v>
      </c>
      <c r="AO848" s="28">
        <v>32.01190254830076</v>
      </c>
      <c r="AP848" s="28">
        <v>70.476190476190467</v>
      </c>
      <c r="AQ848" s="28">
        <v>29.406834320645686</v>
      </c>
      <c r="AR848" s="28">
        <v>4.761904761904761</v>
      </c>
      <c r="AS848" s="28">
        <v>12.497618820818477</v>
      </c>
      <c r="AT848" s="28">
        <v>63.809523809523817</v>
      </c>
      <c r="AU848" s="28">
        <v>32.01190254830076</v>
      </c>
    </row>
    <row r="849" spans="1:47" x14ac:dyDescent="0.3">
      <c r="A849" s="19" t="s">
        <v>741</v>
      </c>
      <c r="B849" s="19" t="s">
        <v>25</v>
      </c>
      <c r="C849" s="20">
        <v>9</v>
      </c>
      <c r="D849" s="21">
        <v>3</v>
      </c>
      <c r="E849" s="22">
        <v>1.3862943611198906</v>
      </c>
      <c r="F849" s="21">
        <v>48</v>
      </c>
      <c r="G849" s="22">
        <v>3.8918202981106265</v>
      </c>
      <c r="H849" s="21">
        <v>0</v>
      </c>
      <c r="I849" s="21">
        <v>0</v>
      </c>
      <c r="J849" s="34">
        <v>20</v>
      </c>
      <c r="K849" s="30">
        <v>48.333333333333329</v>
      </c>
      <c r="L849" s="30">
        <v>15.410771487591241</v>
      </c>
      <c r="M849" s="30">
        <v>60</v>
      </c>
      <c r="N849" s="30">
        <v>21.448519444352694</v>
      </c>
      <c r="O849" s="30">
        <v>66.111111111111114</v>
      </c>
      <c r="P849" s="30">
        <v>16.705607529718051</v>
      </c>
      <c r="Q849" s="31">
        <v>36</v>
      </c>
      <c r="R849" s="30">
        <v>21.913580246913583</v>
      </c>
      <c r="S849" s="30">
        <v>15.597700529462038</v>
      </c>
      <c r="T849" s="30">
        <v>73.456790123456784</v>
      </c>
      <c r="U849" s="30">
        <v>19.747574186795273</v>
      </c>
      <c r="V849" s="30">
        <v>48.456790123456784</v>
      </c>
      <c r="W849" s="30">
        <v>21.765590658282161</v>
      </c>
      <c r="X849" s="47">
        <v>21</v>
      </c>
      <c r="Y849" s="28">
        <v>3.2380952380952381</v>
      </c>
      <c r="Z849" s="28">
        <v>1.6704718466577608</v>
      </c>
      <c r="AA849" s="28">
        <v>1.5714285714285714</v>
      </c>
      <c r="AB849" s="28">
        <v>38.766701469910267</v>
      </c>
      <c r="AC849" s="28">
        <v>40.952380952380949</v>
      </c>
      <c r="AD849" s="28">
        <v>38.197481841708083</v>
      </c>
      <c r="AE849" s="28">
        <v>24.761904761904763</v>
      </c>
      <c r="AF849" s="28">
        <v>36.279339522522676</v>
      </c>
      <c r="AG849" s="28">
        <v>22.857142857142854</v>
      </c>
      <c r="AH849" s="28">
        <v>35.375536341214271</v>
      </c>
      <c r="AI849" s="27">
        <v>21</v>
      </c>
      <c r="AJ849" s="28">
        <v>39.047619047619051</v>
      </c>
      <c r="AK849" s="28">
        <v>35.483061015752561</v>
      </c>
      <c r="AL849" s="28">
        <v>12.380952380952381</v>
      </c>
      <c r="AM849" s="28">
        <v>24.880667576405962</v>
      </c>
      <c r="AN849" s="28">
        <v>77.142857142857139</v>
      </c>
      <c r="AO849" s="28">
        <v>24.727081741050061</v>
      </c>
      <c r="AP849" s="28">
        <v>62.857142857142854</v>
      </c>
      <c r="AQ849" s="28">
        <v>33.63671463488329</v>
      </c>
      <c r="AR849" s="28">
        <v>9.5238095238095219</v>
      </c>
      <c r="AS849" s="28">
        <v>19.615348703551124</v>
      </c>
      <c r="AT849" s="28">
        <v>86.999999999999986</v>
      </c>
      <c r="AU849" s="28">
        <v>14.903196407411901</v>
      </c>
    </row>
    <row r="850" spans="1:47" x14ac:dyDescent="0.3">
      <c r="A850" s="19" t="s">
        <v>742</v>
      </c>
      <c r="B850" s="19" t="s">
        <v>25</v>
      </c>
      <c r="C850" s="20">
        <v>7</v>
      </c>
      <c r="D850" s="21">
        <v>6</v>
      </c>
      <c r="E850" s="22">
        <v>1.9459101490553132</v>
      </c>
      <c r="F850" s="21">
        <v>203</v>
      </c>
      <c r="G850" s="22">
        <v>5.3181199938442161</v>
      </c>
      <c r="H850" s="21">
        <v>0</v>
      </c>
      <c r="I850" s="21">
        <v>0</v>
      </c>
      <c r="J850" s="34">
        <v>20</v>
      </c>
      <c r="K850" s="30">
        <v>74.444444444444443</v>
      </c>
      <c r="L850" s="30">
        <v>20.740044544149551</v>
      </c>
      <c r="M850" s="30">
        <v>87.222222222222229</v>
      </c>
      <c r="N850" s="30">
        <v>16.627634606840001</v>
      </c>
      <c r="O850" s="30">
        <v>84.444444444444443</v>
      </c>
      <c r="P850" s="30">
        <v>19.876159799998121</v>
      </c>
      <c r="Q850" s="31">
        <v>34</v>
      </c>
      <c r="R850" s="30">
        <v>53.921568627450974</v>
      </c>
      <c r="S850" s="30">
        <v>11.322022791163462</v>
      </c>
      <c r="T850" s="30">
        <v>49.019607843137258</v>
      </c>
      <c r="U850" s="30">
        <v>18.974385052798503</v>
      </c>
      <c r="V850" s="30">
        <v>60.457516339869279</v>
      </c>
      <c r="W850" s="30">
        <v>18.388332250842225</v>
      </c>
      <c r="X850" s="47">
        <v>20</v>
      </c>
      <c r="Y850" s="28">
        <v>1.1499999999999999</v>
      </c>
      <c r="Z850" s="28">
        <v>1.6311119875071343</v>
      </c>
      <c r="AA850" s="28">
        <v>0.21052631578947367</v>
      </c>
      <c r="AB850" s="28">
        <v>12.612070705692231</v>
      </c>
      <c r="AC850" s="28">
        <v>57</v>
      </c>
      <c r="AD850" s="28">
        <v>36.288319129757966</v>
      </c>
      <c r="AE850" s="28">
        <v>12</v>
      </c>
      <c r="AF850" s="28">
        <v>23.75311613906246</v>
      </c>
      <c r="AG850" s="28">
        <v>4.2105263157894735</v>
      </c>
      <c r="AH850" s="28">
        <v>10.706067580626215</v>
      </c>
      <c r="AI850" s="27">
        <v>20</v>
      </c>
      <c r="AJ850" s="28">
        <v>6</v>
      </c>
      <c r="AK850" s="28">
        <v>14.65390194130093</v>
      </c>
      <c r="AL850" s="28">
        <v>19</v>
      </c>
      <c r="AM850" s="28">
        <v>21.001253095445218</v>
      </c>
      <c r="AN850" s="28">
        <v>39</v>
      </c>
      <c r="AO850" s="28">
        <v>31.43916431191483</v>
      </c>
      <c r="AP850" s="28">
        <v>83.000000000000014</v>
      </c>
      <c r="AQ850" s="28">
        <v>20.799797569865159</v>
      </c>
      <c r="AR850" s="28">
        <v>33</v>
      </c>
      <c r="AS850" s="28">
        <v>31.304951684997054</v>
      </c>
      <c r="AT850" s="28">
        <v>77</v>
      </c>
      <c r="AU850" s="28">
        <v>34.504004344271024</v>
      </c>
    </row>
    <row r="851" spans="1:47" x14ac:dyDescent="0.3">
      <c r="A851" s="19" t="s">
        <v>743</v>
      </c>
      <c r="B851" s="19" t="s">
        <v>25</v>
      </c>
      <c r="C851" s="20">
        <v>8</v>
      </c>
      <c r="D851" s="21">
        <v>102</v>
      </c>
      <c r="E851" s="22">
        <v>4.6347289882296359</v>
      </c>
      <c r="F851" s="21">
        <v>11021</v>
      </c>
      <c r="G851" s="22">
        <v>9.3076485544431815</v>
      </c>
      <c r="H851" s="21">
        <v>0</v>
      </c>
      <c r="I851" s="21">
        <v>0</v>
      </c>
      <c r="J851" s="34">
        <v>20</v>
      </c>
      <c r="K851" s="30">
        <v>59.444444444444443</v>
      </c>
      <c r="L851" s="30">
        <v>29.347462484106018</v>
      </c>
      <c r="M851" s="30">
        <v>72.222222222222229</v>
      </c>
      <c r="N851" s="30">
        <v>27.572339728950368</v>
      </c>
      <c r="O851" s="30">
        <v>68.333333333333329</v>
      </c>
      <c r="P851" s="30">
        <v>29.125214208037466</v>
      </c>
      <c r="Q851" s="31">
        <v>33</v>
      </c>
      <c r="R851" s="30">
        <v>17.845117845117844</v>
      </c>
      <c r="S851" s="30">
        <v>14.943152035037226</v>
      </c>
      <c r="T851" s="30">
        <v>78.787878787878796</v>
      </c>
      <c r="U851" s="30">
        <v>22.96730707252944</v>
      </c>
      <c r="V851" s="30">
        <v>45.117845117845121</v>
      </c>
      <c r="W851" s="30">
        <v>28.725418092589862</v>
      </c>
      <c r="X851" s="47">
        <v>20</v>
      </c>
      <c r="Y851" s="28">
        <v>3.55</v>
      </c>
      <c r="Z851" s="28">
        <v>1.6050905860647502</v>
      </c>
      <c r="AA851" s="28">
        <v>1.5</v>
      </c>
      <c r="AB851" s="28">
        <v>32.118202741878648</v>
      </c>
      <c r="AC851" s="28">
        <v>44.21052631578948</v>
      </c>
      <c r="AD851" s="28">
        <v>31.678206576916956</v>
      </c>
      <c r="AE851" s="28">
        <v>31.578947368421051</v>
      </c>
      <c r="AF851" s="28">
        <v>39.053120218881475</v>
      </c>
      <c r="AG851" s="28">
        <v>47.368421052631575</v>
      </c>
      <c r="AH851" s="28">
        <v>38.993176791040121</v>
      </c>
      <c r="AI851" s="27">
        <v>20</v>
      </c>
      <c r="AJ851" s="28">
        <v>84.210526315789465</v>
      </c>
      <c r="AK851" s="28">
        <v>23.644541177307282</v>
      </c>
      <c r="AL851" s="28">
        <v>3.1578947368421053</v>
      </c>
      <c r="AM851" s="28">
        <v>7.4926864926535517</v>
      </c>
      <c r="AN851" s="28">
        <v>0</v>
      </c>
      <c r="AO851" s="28">
        <v>0</v>
      </c>
      <c r="AP851" s="28">
        <v>25.263157894736842</v>
      </c>
      <c r="AQ851" s="28">
        <v>37.619206243122321</v>
      </c>
      <c r="AR851" s="28">
        <v>20</v>
      </c>
      <c r="AS851" s="28">
        <v>30.550504633038933</v>
      </c>
      <c r="AT851" s="28">
        <v>35.789473684210527</v>
      </c>
      <c r="AU851" s="28">
        <v>39.76539387089737</v>
      </c>
    </row>
    <row r="852" spans="1:47" x14ac:dyDescent="0.3">
      <c r="A852" s="19" t="s">
        <v>973</v>
      </c>
      <c r="B852" s="19" t="s">
        <v>39</v>
      </c>
      <c r="C852" s="20"/>
      <c r="D852" s="21"/>
      <c r="E852" s="21"/>
      <c r="F852" s="21"/>
      <c r="G852" s="21"/>
      <c r="H852" s="21"/>
      <c r="I852" s="21"/>
      <c r="J852" s="38">
        <v>21</v>
      </c>
      <c r="K852" s="33">
        <v>75.661375661375658</v>
      </c>
      <c r="L852" s="33">
        <v>27.581315830670675</v>
      </c>
      <c r="M852" s="33">
        <v>91.005291005290999</v>
      </c>
      <c r="N852" s="33">
        <v>22.393519680745712</v>
      </c>
      <c r="O852" s="33">
        <v>96.825396825396808</v>
      </c>
      <c r="P852" s="33">
        <v>7.9681907288959586</v>
      </c>
      <c r="Q852" s="38">
        <v>21</v>
      </c>
      <c r="R852" s="33">
        <v>80.423280423280431</v>
      </c>
      <c r="S852" s="33">
        <v>19.533055839503444</v>
      </c>
      <c r="T852" s="33">
        <v>79.365079365079367</v>
      </c>
      <c r="U852" s="33">
        <v>16.210693881507048</v>
      </c>
      <c r="V852" s="33">
        <v>70.370370370370367</v>
      </c>
      <c r="W852" s="33">
        <v>20.588062384721916</v>
      </c>
      <c r="X852" s="47">
        <v>21</v>
      </c>
      <c r="Y852" s="28">
        <v>2.3809523809523809</v>
      </c>
      <c r="Z852" s="28">
        <v>1.9615348703551123</v>
      </c>
      <c r="AA852" s="28">
        <v>1.6666666666666667</v>
      </c>
      <c r="AB852" s="28">
        <v>37.058512292499458</v>
      </c>
      <c r="AC852" s="28">
        <v>81.999999999999986</v>
      </c>
      <c r="AD852" s="28">
        <v>19.358120830939747</v>
      </c>
      <c r="AE852" s="28">
        <v>44.761904761904766</v>
      </c>
      <c r="AF852" s="28">
        <v>35.723808254306768</v>
      </c>
      <c r="AG852" s="28">
        <v>31.428571428571427</v>
      </c>
      <c r="AH852" s="28">
        <v>36.095112451094295</v>
      </c>
      <c r="AI852" s="27">
        <v>21</v>
      </c>
      <c r="AJ852" s="28">
        <v>42.857142857142854</v>
      </c>
      <c r="AK852" s="28">
        <v>33.636714634883283</v>
      </c>
      <c r="AL852" s="28">
        <v>3</v>
      </c>
      <c r="AM852" s="28">
        <v>9.7872096985918571</v>
      </c>
      <c r="AN852" s="28">
        <v>3</v>
      </c>
      <c r="AO852" s="28">
        <v>7.326950970650465</v>
      </c>
      <c r="AP852" s="28">
        <v>77.142857142857139</v>
      </c>
      <c r="AQ852" s="28">
        <v>32.425739335111096</v>
      </c>
      <c r="AR852" s="28">
        <v>94</v>
      </c>
      <c r="AS852" s="28">
        <v>11.424811411549578</v>
      </c>
      <c r="AT852" s="28">
        <v>69.523809523809533</v>
      </c>
      <c r="AU852" s="28">
        <v>25.782977034506796</v>
      </c>
    </row>
    <row r="853" spans="1:47" x14ac:dyDescent="0.3">
      <c r="A853" s="19" t="s">
        <v>744</v>
      </c>
      <c r="B853" s="19" t="s">
        <v>25</v>
      </c>
      <c r="C853" s="20">
        <v>5</v>
      </c>
      <c r="D853" s="21">
        <v>86</v>
      </c>
      <c r="E853" s="22">
        <v>4.4659081186545837</v>
      </c>
      <c r="F853" s="21">
        <v>4207</v>
      </c>
      <c r="G853" s="22">
        <v>8.3447427544175454</v>
      </c>
      <c r="H853" s="21">
        <v>6</v>
      </c>
      <c r="I853" s="21">
        <v>7.259449</v>
      </c>
      <c r="J853" s="34">
        <v>20</v>
      </c>
      <c r="K853" s="30">
        <v>71.666666666666671</v>
      </c>
      <c r="L853" s="30">
        <v>28.946186992253633</v>
      </c>
      <c r="M853" s="30">
        <v>91.666666666666671</v>
      </c>
      <c r="N853" s="30">
        <v>16.860471629635668</v>
      </c>
      <c r="O853" s="30">
        <v>90.555555555555557</v>
      </c>
      <c r="P853" s="30">
        <v>17.013926184468005</v>
      </c>
      <c r="Q853" s="31">
        <v>34</v>
      </c>
      <c r="R853" s="30">
        <v>59.477124183006531</v>
      </c>
      <c r="S853" s="30">
        <v>16.385359533501195</v>
      </c>
      <c r="T853" s="30">
        <v>52.614379084967325</v>
      </c>
      <c r="U853" s="30">
        <v>18.412252042744122</v>
      </c>
      <c r="V853" s="30">
        <v>54.901960784313729</v>
      </c>
      <c r="W853" s="30">
        <v>14.715452091934534</v>
      </c>
      <c r="X853" s="47">
        <v>21</v>
      </c>
      <c r="Y853" s="28">
        <v>1.3333333333333333</v>
      </c>
      <c r="Z853" s="28">
        <v>1.8529256146249726</v>
      </c>
      <c r="AA853" s="28">
        <v>0</v>
      </c>
      <c r="AB853" s="28">
        <v>0</v>
      </c>
      <c r="AC853" s="28">
        <v>0</v>
      </c>
      <c r="AD853" s="28">
        <v>0</v>
      </c>
      <c r="AE853" s="28">
        <v>0</v>
      </c>
      <c r="AF853" s="28">
        <v>0</v>
      </c>
      <c r="AG853" s="28">
        <v>2</v>
      </c>
      <c r="AH853" s="28">
        <v>6.1558701125109252</v>
      </c>
      <c r="AI853" s="27">
        <v>21</v>
      </c>
      <c r="AJ853" s="28">
        <v>10</v>
      </c>
      <c r="AK853" s="28">
        <v>20</v>
      </c>
      <c r="AL853" s="28">
        <v>0</v>
      </c>
      <c r="AM853" s="28">
        <v>0</v>
      </c>
      <c r="AN853" s="28">
        <v>3</v>
      </c>
      <c r="AO853" s="28">
        <v>7.326950970650465</v>
      </c>
      <c r="AP853" s="28">
        <v>6</v>
      </c>
      <c r="AQ853" s="28">
        <v>14.65390194130093</v>
      </c>
      <c r="AR853" s="28">
        <v>24.761904761904763</v>
      </c>
      <c r="AS853" s="28">
        <v>37.365632286774918</v>
      </c>
      <c r="AT853" s="28">
        <v>73.333333333333329</v>
      </c>
      <c r="AU853" s="28">
        <v>32.455097185701568</v>
      </c>
    </row>
    <row r="854" spans="1:47" x14ac:dyDescent="0.3">
      <c r="A854" s="19" t="s">
        <v>974</v>
      </c>
      <c r="B854" s="19" t="s">
        <v>39</v>
      </c>
      <c r="C854" s="20"/>
      <c r="D854" s="21"/>
      <c r="E854" s="21"/>
      <c r="F854" s="21"/>
      <c r="G854" s="21"/>
      <c r="H854" s="21"/>
      <c r="I854" s="21"/>
      <c r="J854" s="38">
        <v>21</v>
      </c>
      <c r="K854" s="33">
        <v>67.724867724867721</v>
      </c>
      <c r="L854" s="33">
        <v>22.745169587518184</v>
      </c>
      <c r="M854" s="33">
        <v>91.534391534391531</v>
      </c>
      <c r="N854" s="33">
        <v>22.472139652303166</v>
      </c>
      <c r="O854" s="33">
        <v>91.005291005290999</v>
      </c>
      <c r="P854" s="33">
        <v>21.550700375043697</v>
      </c>
      <c r="Q854" s="38">
        <v>21</v>
      </c>
      <c r="R854" s="33">
        <v>53.439153439153436</v>
      </c>
      <c r="S854" s="33">
        <v>9.6985728993774405</v>
      </c>
      <c r="T854" s="33">
        <v>44.973544973544975</v>
      </c>
      <c r="U854" s="33">
        <v>21.509742402562004</v>
      </c>
      <c r="V854" s="33">
        <v>69.841269841269835</v>
      </c>
      <c r="W854" s="33">
        <v>16.90308509457034</v>
      </c>
      <c r="X854" s="47">
        <v>21</v>
      </c>
      <c r="Y854" s="28">
        <v>0.66666666666666663</v>
      </c>
      <c r="Z854" s="28">
        <v>1.1547005383792515</v>
      </c>
      <c r="AA854" s="28">
        <v>0</v>
      </c>
      <c r="AB854" s="28">
        <v>0</v>
      </c>
      <c r="AC854" s="28">
        <v>97.142857142857139</v>
      </c>
      <c r="AD854" s="28">
        <v>7.1713716560063618</v>
      </c>
      <c r="AE854" s="28">
        <v>0</v>
      </c>
      <c r="AF854" s="28">
        <v>0</v>
      </c>
      <c r="AG854" s="28">
        <v>8</v>
      </c>
      <c r="AH854" s="28">
        <v>16.415653633362467</v>
      </c>
      <c r="AI854" s="27">
        <v>21</v>
      </c>
      <c r="AJ854" s="28">
        <v>2</v>
      </c>
      <c r="AK854" s="28">
        <v>8.9442719099991592</v>
      </c>
      <c r="AL854" s="28">
        <v>0</v>
      </c>
      <c r="AM854" s="28">
        <v>0</v>
      </c>
      <c r="AN854" s="28">
        <v>3.8095238095238093</v>
      </c>
      <c r="AO854" s="28">
        <v>8.0474781616295665</v>
      </c>
      <c r="AP854" s="28">
        <v>90.476190476190467</v>
      </c>
      <c r="AQ854" s="28">
        <v>17.457431218879393</v>
      </c>
      <c r="AR854" s="28">
        <v>21.904761904761905</v>
      </c>
      <c r="AS854" s="28">
        <v>33.40943693315522</v>
      </c>
      <c r="AT854" s="28">
        <v>74.285714285714292</v>
      </c>
      <c r="AU854" s="28">
        <v>35.294677866702308</v>
      </c>
    </row>
    <row r="855" spans="1:47" x14ac:dyDescent="0.3">
      <c r="A855" s="19" t="s">
        <v>745</v>
      </c>
      <c r="B855" s="19" t="s">
        <v>25</v>
      </c>
      <c r="C855" s="20">
        <v>7</v>
      </c>
      <c r="D855" s="21">
        <v>26</v>
      </c>
      <c r="E855" s="22">
        <v>3.2958368660043291</v>
      </c>
      <c r="F855" s="21">
        <v>3449</v>
      </c>
      <c r="G855" s="22">
        <v>8.1461295100254052</v>
      </c>
      <c r="H855" s="19">
        <v>2</v>
      </c>
      <c r="I855" s="19">
        <v>2.0368210000000002</v>
      </c>
      <c r="J855" s="34">
        <v>20</v>
      </c>
      <c r="K855" s="30">
        <v>81.666666666666671</v>
      </c>
      <c r="L855" s="30">
        <v>18.47851429575163</v>
      </c>
      <c r="M855" s="30">
        <v>88.888888888888886</v>
      </c>
      <c r="N855" s="30">
        <v>15.294382258037452</v>
      </c>
      <c r="O855" s="30">
        <v>90</v>
      </c>
      <c r="P855" s="30">
        <v>16.081339704131054</v>
      </c>
      <c r="Q855" s="31">
        <v>33</v>
      </c>
      <c r="R855" s="30">
        <v>56.228956228956228</v>
      </c>
      <c r="S855" s="30">
        <v>34.35240772055181</v>
      </c>
      <c r="T855" s="30">
        <v>52.525252525252526</v>
      </c>
      <c r="U855" s="30">
        <v>26.098213018967204</v>
      </c>
      <c r="V855" s="30">
        <v>49.831649831649827</v>
      </c>
      <c r="W855" s="30">
        <v>27.233729444455406</v>
      </c>
      <c r="X855" s="47">
        <v>21</v>
      </c>
      <c r="Y855" s="28">
        <v>1.6666666666666667</v>
      </c>
      <c r="Z855" s="28">
        <v>1.9832633040858021</v>
      </c>
      <c r="AA855" s="28">
        <v>0</v>
      </c>
      <c r="AB855" s="28">
        <v>0</v>
      </c>
      <c r="AC855" s="28">
        <v>43.80952380952381</v>
      </c>
      <c r="AD855" s="28">
        <v>38.791260675078668</v>
      </c>
      <c r="AE855" s="28">
        <v>74.285714285714292</v>
      </c>
      <c r="AF855" s="28">
        <v>38.544964466377266</v>
      </c>
      <c r="AG855" s="28">
        <v>7</v>
      </c>
      <c r="AH855" s="28">
        <v>17.501879598308413</v>
      </c>
      <c r="AI855" s="27">
        <v>21</v>
      </c>
      <c r="AJ855" s="28">
        <v>26.666666666666664</v>
      </c>
      <c r="AK855" s="28">
        <v>31.832897030168859</v>
      </c>
      <c r="AL855" s="28">
        <v>70.476190476190467</v>
      </c>
      <c r="AM855" s="28">
        <v>34.420370491351555</v>
      </c>
      <c r="AN855" s="28">
        <v>90</v>
      </c>
      <c r="AO855" s="28">
        <v>15.217718205053643</v>
      </c>
      <c r="AP855" s="28">
        <v>45.714285714285708</v>
      </c>
      <c r="AQ855" s="28">
        <v>30.425553170226596</v>
      </c>
      <c r="AR855" s="28">
        <v>2.8571428571428568</v>
      </c>
      <c r="AS855" s="28">
        <v>7.1713716560063618</v>
      </c>
      <c r="AT855" s="28">
        <v>59.047619047619051</v>
      </c>
      <c r="AU855" s="28">
        <v>35.483061015752561</v>
      </c>
    </row>
    <row r="856" spans="1:47" x14ac:dyDescent="0.3">
      <c r="A856" s="19" t="s">
        <v>975</v>
      </c>
      <c r="B856" s="19" t="s">
        <v>39</v>
      </c>
      <c r="C856" s="20"/>
      <c r="D856" s="21"/>
      <c r="E856" s="21"/>
      <c r="F856" s="21"/>
      <c r="G856" s="21"/>
      <c r="H856" s="21"/>
      <c r="I856" s="21"/>
      <c r="J856" s="38">
        <v>21</v>
      </c>
      <c r="K856" s="33">
        <v>51.851851851851855</v>
      </c>
      <c r="L856" s="33">
        <v>27.292049521393395</v>
      </c>
      <c r="M856" s="33">
        <v>62.962962962962969</v>
      </c>
      <c r="N856" s="33">
        <v>36.061219095223947</v>
      </c>
      <c r="O856" s="33">
        <v>71.957671957671948</v>
      </c>
      <c r="P856" s="33">
        <v>32.129953644890456</v>
      </c>
      <c r="Q856" s="38">
        <v>21</v>
      </c>
      <c r="R856" s="33">
        <v>46.560846560846564</v>
      </c>
      <c r="S856" s="33">
        <v>20.372775230820324</v>
      </c>
      <c r="T856" s="33">
        <v>41.269841269841272</v>
      </c>
      <c r="U856" s="33">
        <v>21.41386914798737</v>
      </c>
      <c r="V856" s="33">
        <v>43.386243386243386</v>
      </c>
      <c r="W856" s="33">
        <v>19.214437056984352</v>
      </c>
      <c r="X856" s="47">
        <v>21</v>
      </c>
      <c r="Y856" s="28">
        <v>2.3809523809523809</v>
      </c>
      <c r="Z856" s="28">
        <v>1.9098740920854043</v>
      </c>
      <c r="AA856" s="28">
        <v>0.1</v>
      </c>
      <c r="AB856" s="28">
        <v>6.1558701125109252</v>
      </c>
      <c r="AC856" s="28">
        <v>3</v>
      </c>
      <c r="AD856" s="28">
        <v>9.7872096985918571</v>
      </c>
      <c r="AE856" s="28">
        <v>66.666666666666671</v>
      </c>
      <c r="AF856" s="28">
        <v>41.150131632029236</v>
      </c>
      <c r="AG856" s="28">
        <v>8.5714285714285712</v>
      </c>
      <c r="AH856" s="28">
        <v>17.402791237532639</v>
      </c>
      <c r="AI856" s="27">
        <v>21</v>
      </c>
      <c r="AJ856" s="28">
        <v>47.61904761904762</v>
      </c>
      <c r="AK856" s="28">
        <v>32.543011831230665</v>
      </c>
      <c r="AL856" s="28">
        <v>1</v>
      </c>
      <c r="AM856" s="28">
        <v>4.4721359549995796</v>
      </c>
      <c r="AN856" s="28">
        <v>1</v>
      </c>
      <c r="AO856" s="28">
        <v>4.4721359549995796</v>
      </c>
      <c r="AP856" s="28">
        <v>8.5714285714285712</v>
      </c>
      <c r="AQ856" s="28">
        <v>19.566735620873065</v>
      </c>
      <c r="AR856" s="28">
        <v>69.523809523809533</v>
      </c>
      <c r="AS856" s="28">
        <v>37.212389129991436</v>
      </c>
      <c r="AT856" s="28">
        <v>20.952380952380956</v>
      </c>
      <c r="AU856" s="28">
        <v>27.185430271518953</v>
      </c>
    </row>
    <row r="857" spans="1:47" x14ac:dyDescent="0.3">
      <c r="A857" s="19" t="s">
        <v>976</v>
      </c>
      <c r="B857" s="19" t="s">
        <v>39</v>
      </c>
      <c r="C857" s="20"/>
      <c r="D857" s="21"/>
      <c r="E857" s="21"/>
      <c r="F857" s="21"/>
      <c r="G857" s="21"/>
      <c r="H857" s="21"/>
      <c r="I857" s="21"/>
      <c r="J857" s="38">
        <v>20</v>
      </c>
      <c r="K857" s="33">
        <v>73.54497354497353</v>
      </c>
      <c r="L857" s="33">
        <v>24.714715583488353</v>
      </c>
      <c r="M857" s="33">
        <v>89.94708994708995</v>
      </c>
      <c r="N857" s="33">
        <v>24.571578961299615</v>
      </c>
      <c r="O857" s="33">
        <v>92.592592592592595</v>
      </c>
      <c r="P857" s="33">
        <v>18.369772989092226</v>
      </c>
      <c r="Q857" s="38">
        <v>20</v>
      </c>
      <c r="R857" s="33">
        <v>47.089947089947088</v>
      </c>
      <c r="S857" s="33">
        <v>17.883284803621251</v>
      </c>
      <c r="T857" s="33">
        <v>57.142857142857146</v>
      </c>
      <c r="U857" s="33">
        <v>20.871657871208239</v>
      </c>
      <c r="V857" s="33">
        <v>57.142857142857146</v>
      </c>
      <c r="W857" s="33">
        <v>21.740817356525625</v>
      </c>
      <c r="X857" s="47">
        <v>20</v>
      </c>
      <c r="Y857" s="28">
        <v>0.8</v>
      </c>
      <c r="Z857" s="28">
        <v>1.5078740698501039</v>
      </c>
      <c r="AA857" s="28">
        <v>0</v>
      </c>
      <c r="AB857" s="28">
        <v>0</v>
      </c>
      <c r="AC857" s="28">
        <v>92.631578947368425</v>
      </c>
      <c r="AD857" s="28">
        <v>11.94529440740296</v>
      </c>
      <c r="AE857" s="28">
        <v>2</v>
      </c>
      <c r="AF857" s="28">
        <v>6.1558701125109252</v>
      </c>
      <c r="AG857" s="28">
        <v>3.1578947368421053</v>
      </c>
      <c r="AH857" s="28">
        <v>10.029197142425581</v>
      </c>
      <c r="AI857" s="27">
        <v>20</v>
      </c>
      <c r="AJ857" s="28">
        <v>3.1578947368421053</v>
      </c>
      <c r="AK857" s="28">
        <v>10.029197142425581</v>
      </c>
      <c r="AL857" s="28">
        <v>0</v>
      </c>
      <c r="AM857" s="28">
        <v>0</v>
      </c>
      <c r="AN857" s="28">
        <v>1.0526315789473684</v>
      </c>
      <c r="AO857" s="28">
        <v>4.5883146774112351</v>
      </c>
      <c r="AP857" s="28">
        <v>72</v>
      </c>
      <c r="AQ857" s="28">
        <v>33.965927199567446</v>
      </c>
      <c r="AR857" s="28">
        <v>44.000000000000007</v>
      </c>
      <c r="AS857" s="28">
        <v>29.451119181664922</v>
      </c>
      <c r="AT857" s="28">
        <v>85</v>
      </c>
      <c r="AU857" s="28">
        <v>25.026301953618404</v>
      </c>
    </row>
    <row r="858" spans="1:47" x14ac:dyDescent="0.3">
      <c r="A858" s="19" t="s">
        <v>746</v>
      </c>
      <c r="B858" s="19" t="s">
        <v>25</v>
      </c>
      <c r="C858" s="20">
        <v>8</v>
      </c>
      <c r="D858" s="21">
        <v>3</v>
      </c>
      <c r="E858" s="22">
        <v>1.3862943611198906</v>
      </c>
      <c r="F858" s="19">
        <v>14</v>
      </c>
      <c r="G858" s="33">
        <v>2.7080502011022101</v>
      </c>
      <c r="H858" s="21">
        <v>5</v>
      </c>
      <c r="I858" s="21">
        <v>9.8394171999999998</v>
      </c>
      <c r="J858" s="31">
        <v>20</v>
      </c>
      <c r="K858" s="30">
        <v>75.555555555555557</v>
      </c>
      <c r="L858" s="30">
        <v>20.896104265850106</v>
      </c>
      <c r="M858" s="30">
        <v>81.111111111111114</v>
      </c>
      <c r="N858" s="30">
        <v>22.251442776885764</v>
      </c>
      <c r="O858" s="30">
        <v>85</v>
      </c>
      <c r="P858" s="30">
        <v>23.438914566365536</v>
      </c>
      <c r="Q858" s="31">
        <v>33</v>
      </c>
      <c r="R858" s="30">
        <v>50.505050505050505</v>
      </c>
      <c r="S858" s="30">
        <v>18.234351715692618</v>
      </c>
      <c r="T858" s="30">
        <v>56.9023569023569</v>
      </c>
      <c r="U858" s="30">
        <v>14.368812612989991</v>
      </c>
      <c r="V858" s="30">
        <v>53.198653198653204</v>
      </c>
      <c r="W858" s="30">
        <v>13.539373240998721</v>
      </c>
      <c r="X858" s="47">
        <v>19</v>
      </c>
      <c r="Y858" s="28">
        <v>1.631578947368421</v>
      </c>
      <c r="Z858" s="28">
        <v>1.8622127314863739</v>
      </c>
      <c r="AA858" s="28">
        <v>0</v>
      </c>
      <c r="AB858" s="28">
        <v>0</v>
      </c>
      <c r="AC858" s="28">
        <v>84.210526315789465</v>
      </c>
      <c r="AD858" s="28">
        <v>23.644541177307282</v>
      </c>
      <c r="AE858" s="28">
        <v>11.578947368421053</v>
      </c>
      <c r="AF858" s="28">
        <v>23.395906074624072</v>
      </c>
      <c r="AG858" s="28">
        <v>6.3157894736842106</v>
      </c>
      <c r="AH858" s="28">
        <v>18.918106058538349</v>
      </c>
      <c r="AI858" s="27">
        <v>19</v>
      </c>
      <c r="AJ858" s="28">
        <v>2.1052631578947367</v>
      </c>
      <c r="AK858" s="28">
        <v>6.3060353528461155</v>
      </c>
      <c r="AL858" s="28">
        <v>20</v>
      </c>
      <c r="AM858" s="28">
        <v>32.659863237109036</v>
      </c>
      <c r="AN858" s="28">
        <v>23.157894736842106</v>
      </c>
      <c r="AO858" s="28">
        <v>31.455900626281966</v>
      </c>
      <c r="AP858" s="28">
        <v>81.05263157894737</v>
      </c>
      <c r="AQ858" s="28">
        <v>20.519567041703098</v>
      </c>
      <c r="AR858" s="28">
        <v>24.210526315789473</v>
      </c>
      <c r="AS858" s="28">
        <v>31.678206576916956</v>
      </c>
      <c r="AT858" s="28">
        <v>78.94736842105263</v>
      </c>
      <c r="AU858" s="28">
        <v>36.193114268709131</v>
      </c>
    </row>
    <row r="859" spans="1:47" x14ac:dyDescent="0.3">
      <c r="A859" s="19" t="s">
        <v>747</v>
      </c>
      <c r="B859" s="19" t="s">
        <v>25</v>
      </c>
      <c r="C859" s="20">
        <v>6</v>
      </c>
      <c r="D859" s="21">
        <v>174</v>
      </c>
      <c r="E859" s="22">
        <v>5.1647859739235145</v>
      </c>
      <c r="F859" s="21">
        <v>27082</v>
      </c>
      <c r="G859" s="22">
        <v>10.206661503755827</v>
      </c>
      <c r="H859" s="21">
        <v>8</v>
      </c>
      <c r="I859" s="21">
        <v>4.34783425</v>
      </c>
      <c r="J859" s="34">
        <v>20</v>
      </c>
      <c r="K859" s="30">
        <v>77.777777777777771</v>
      </c>
      <c r="L859" s="30">
        <v>20.07134772132224</v>
      </c>
      <c r="M859" s="30">
        <v>83.888888888888886</v>
      </c>
      <c r="N859" s="30">
        <v>21.471228311956722</v>
      </c>
      <c r="O859" s="30">
        <v>80.555555555555557</v>
      </c>
      <c r="P859" s="30">
        <v>24.681203239962183</v>
      </c>
      <c r="Q859" s="31">
        <v>34</v>
      </c>
      <c r="R859" s="30">
        <v>42.48366013071896</v>
      </c>
      <c r="S859" s="30">
        <v>20.736637683733662</v>
      </c>
      <c r="T859" s="30">
        <v>64.705882352941174</v>
      </c>
      <c r="U859" s="30">
        <v>21.094373700950385</v>
      </c>
      <c r="V859" s="30">
        <v>53.267973856209146</v>
      </c>
      <c r="W859" s="30">
        <v>20.245299254352492</v>
      </c>
      <c r="X859" s="47">
        <v>20</v>
      </c>
      <c r="Y859" s="28">
        <v>1.65</v>
      </c>
      <c r="Z859" s="28">
        <v>2.0332758116683998</v>
      </c>
      <c r="AA859" s="28">
        <v>1</v>
      </c>
      <c r="AB859" s="28">
        <v>28.284271247461902</v>
      </c>
      <c r="AC859" s="28">
        <v>63</v>
      </c>
      <c r="AD859" s="28">
        <v>31.970381029288582</v>
      </c>
      <c r="AE859" s="28">
        <v>18</v>
      </c>
      <c r="AF859" s="28">
        <v>25.874189537269114</v>
      </c>
      <c r="AG859" s="28">
        <v>17</v>
      </c>
      <c r="AH859" s="28">
        <v>31.304951684997054</v>
      </c>
      <c r="AI859" s="27">
        <v>20</v>
      </c>
      <c r="AJ859" s="28">
        <v>40.999999999999993</v>
      </c>
      <c r="AK859" s="28">
        <v>32.101811721295014</v>
      </c>
      <c r="AL859" s="28">
        <v>2</v>
      </c>
      <c r="AM859" s="28">
        <v>6.1558701125109252</v>
      </c>
      <c r="AN859" s="28">
        <v>0</v>
      </c>
      <c r="AO859" s="28">
        <v>0</v>
      </c>
      <c r="AP859" s="28">
        <v>65</v>
      </c>
      <c r="AQ859" s="28">
        <v>29.647046537910864</v>
      </c>
      <c r="AR859" s="28">
        <v>22.000000000000004</v>
      </c>
      <c r="AS859" s="28">
        <v>31.722480821551205</v>
      </c>
      <c r="AT859" s="28">
        <v>73</v>
      </c>
      <c r="AU859" s="28">
        <v>36.863903325896629</v>
      </c>
    </row>
    <row r="860" spans="1:47" x14ac:dyDescent="0.3">
      <c r="A860" s="19" t="s">
        <v>748</v>
      </c>
      <c r="B860" s="19" t="s">
        <v>25</v>
      </c>
      <c r="C860" s="20">
        <v>7</v>
      </c>
      <c r="D860" s="21">
        <v>141</v>
      </c>
      <c r="E860" s="22">
        <v>4.9558270576012609</v>
      </c>
      <c r="F860" s="21">
        <v>10640</v>
      </c>
      <c r="G860" s="22">
        <v>9.2724697434417322</v>
      </c>
      <c r="H860" s="19">
        <v>2</v>
      </c>
      <c r="I860" s="19">
        <v>7.6772450000000001</v>
      </c>
      <c r="J860" s="34">
        <v>20</v>
      </c>
      <c r="K860" s="30">
        <v>73.333333333333329</v>
      </c>
      <c r="L860" s="30">
        <v>21.448519444352694</v>
      </c>
      <c r="M860" s="30">
        <v>68.888888888888886</v>
      </c>
      <c r="N860" s="30">
        <v>21.809024009916342</v>
      </c>
      <c r="O860" s="30">
        <v>49.444444444444443</v>
      </c>
      <c r="P860" s="30">
        <v>23.769250260782609</v>
      </c>
      <c r="Q860" s="31">
        <v>34</v>
      </c>
      <c r="R860" s="30">
        <v>79.411764705882362</v>
      </c>
      <c r="S860" s="30">
        <v>22.578350582154425</v>
      </c>
      <c r="T860" s="30">
        <v>67.973856209150327</v>
      </c>
      <c r="U860" s="30">
        <v>28.395779324478248</v>
      </c>
      <c r="V860" s="30">
        <v>73.202614379084963</v>
      </c>
      <c r="W860" s="30">
        <v>21.558722225451824</v>
      </c>
      <c r="X860" s="47">
        <v>21</v>
      </c>
      <c r="Y860" s="28">
        <v>2.6666666666666665</v>
      </c>
      <c r="Z860" s="28">
        <v>1.8797162906495577</v>
      </c>
      <c r="AA860" s="28">
        <v>1.3809523809523809</v>
      </c>
      <c r="AB860" s="28">
        <v>35.483061015752561</v>
      </c>
      <c r="AC860" s="28">
        <v>34.285714285714285</v>
      </c>
      <c r="AD860" s="28">
        <v>38.544964466377266</v>
      </c>
      <c r="AE860" s="28">
        <v>45.714285714285708</v>
      </c>
      <c r="AF860" s="28">
        <v>39.569107719460717</v>
      </c>
      <c r="AG860" s="28">
        <v>30.476190476190474</v>
      </c>
      <c r="AH860" s="28">
        <v>37.212389129991436</v>
      </c>
      <c r="AI860" s="27">
        <v>21</v>
      </c>
      <c r="AJ860" s="28">
        <v>58.095238095238095</v>
      </c>
      <c r="AK860" s="28">
        <v>32.189912646518252</v>
      </c>
      <c r="AL860" s="28">
        <v>20.952380952380956</v>
      </c>
      <c r="AM860" s="28">
        <v>33.749779540726173</v>
      </c>
      <c r="AN860" s="28">
        <v>13.333333333333332</v>
      </c>
      <c r="AO860" s="28">
        <v>29.211869733608857</v>
      </c>
      <c r="AP860" s="28">
        <v>28.571428571428573</v>
      </c>
      <c r="AQ860" s="28">
        <v>37.186787208054724</v>
      </c>
      <c r="AR860" s="28">
        <v>48.571428571428569</v>
      </c>
      <c r="AS860" s="28">
        <v>33.20929301953209</v>
      </c>
      <c r="AT860" s="28">
        <v>69.523809523809533</v>
      </c>
      <c r="AU860" s="28">
        <v>23.340135063060469</v>
      </c>
    </row>
    <row r="861" spans="1:47" x14ac:dyDescent="0.3">
      <c r="A861" s="19" t="s">
        <v>749</v>
      </c>
      <c r="B861" s="19" t="s">
        <v>25</v>
      </c>
      <c r="C861" s="20">
        <v>7</v>
      </c>
      <c r="D861" s="21">
        <v>106</v>
      </c>
      <c r="E861" s="22">
        <v>4.6728288344619058</v>
      </c>
      <c r="F861" s="19">
        <v>6992</v>
      </c>
      <c r="G861" s="33">
        <v>8.8526649277038665</v>
      </c>
      <c r="H861" s="21">
        <v>1</v>
      </c>
      <c r="I861" s="21">
        <v>13.474399999999999</v>
      </c>
      <c r="J861" s="31">
        <v>20</v>
      </c>
      <c r="K861" s="30">
        <v>78.333333333333329</v>
      </c>
      <c r="L861" s="30">
        <v>23.216079659921675</v>
      </c>
      <c r="M861" s="30">
        <v>90</v>
      </c>
      <c r="N861" s="30">
        <v>13.915179794740265</v>
      </c>
      <c r="O861" s="30">
        <v>86.666666666666671</v>
      </c>
      <c r="P861" s="30">
        <v>17.879824080840212</v>
      </c>
      <c r="Q861" s="31">
        <v>33</v>
      </c>
      <c r="R861" s="30">
        <v>62.289562289562291</v>
      </c>
      <c r="S861" s="30">
        <v>19.432415711808929</v>
      </c>
      <c r="T861" s="30">
        <v>52.861952861952858</v>
      </c>
      <c r="U861" s="30">
        <v>16.204304943150433</v>
      </c>
      <c r="V861" s="30">
        <v>55.892255892255889</v>
      </c>
      <c r="W861" s="30">
        <v>12.57227515235596</v>
      </c>
      <c r="X861" s="47">
        <v>20</v>
      </c>
      <c r="Y861" s="28">
        <v>1.3</v>
      </c>
      <c r="Z861" s="28">
        <v>1.8093325317714033</v>
      </c>
      <c r="AA861" s="28">
        <v>3.65</v>
      </c>
      <c r="AB861" s="28">
        <v>32.622239750142683</v>
      </c>
      <c r="AC861" s="28">
        <v>45</v>
      </c>
      <c r="AD861" s="28">
        <v>37.204979859096682</v>
      </c>
      <c r="AE861" s="28">
        <v>0</v>
      </c>
      <c r="AF861" s="28">
        <v>0</v>
      </c>
      <c r="AG861" s="28">
        <v>10</v>
      </c>
      <c r="AH861" s="28">
        <v>22.00478416880723</v>
      </c>
      <c r="AI861" s="27">
        <v>20</v>
      </c>
      <c r="AJ861" s="28">
        <v>13</v>
      </c>
      <c r="AK861" s="28">
        <v>20.799797569865156</v>
      </c>
      <c r="AL861" s="28">
        <v>0</v>
      </c>
      <c r="AM861" s="28">
        <v>0</v>
      </c>
      <c r="AN861" s="28">
        <v>22.000000000000004</v>
      </c>
      <c r="AO861" s="28">
        <v>24.19221275317198</v>
      </c>
      <c r="AP861" s="28">
        <v>91</v>
      </c>
      <c r="AQ861" s="28">
        <v>15.183093090324954</v>
      </c>
      <c r="AR861" s="28">
        <v>18</v>
      </c>
      <c r="AS861" s="28">
        <v>22.384204957490617</v>
      </c>
      <c r="AT861" s="28">
        <v>87.368421052631575</v>
      </c>
      <c r="AU861" s="28">
        <v>19.102677317636779</v>
      </c>
    </row>
    <row r="862" spans="1:47" x14ac:dyDescent="0.3">
      <c r="A862" s="19" t="s">
        <v>750</v>
      </c>
      <c r="B862" s="19" t="s">
        <v>25</v>
      </c>
      <c r="C862" s="20">
        <v>6</v>
      </c>
      <c r="D862" s="21">
        <v>390</v>
      </c>
      <c r="E862" s="22">
        <v>5.9687075599853658</v>
      </c>
      <c r="F862" s="21">
        <v>28428</v>
      </c>
      <c r="G862" s="22">
        <v>10.255165029914568</v>
      </c>
      <c r="H862" s="21">
        <v>4</v>
      </c>
      <c r="I862" s="21">
        <v>23.345115</v>
      </c>
      <c r="J862" s="34">
        <v>20</v>
      </c>
      <c r="K862" s="30">
        <v>89.444444444444457</v>
      </c>
      <c r="L862" s="30">
        <v>15.494869091449074</v>
      </c>
      <c r="M862" s="30">
        <v>95.555555555555557</v>
      </c>
      <c r="N862" s="30">
        <v>7.5617449708746527</v>
      </c>
      <c r="O862" s="30">
        <v>95.555555555555557</v>
      </c>
      <c r="P862" s="30">
        <v>9.8064438906454043</v>
      </c>
      <c r="Q862" s="31">
        <v>33</v>
      </c>
      <c r="R862" s="33">
        <v>62.433862433862423</v>
      </c>
      <c r="S862" s="33">
        <v>17.383187022640008</v>
      </c>
      <c r="T862" s="33">
        <v>58.201058201058203</v>
      </c>
      <c r="U862" s="33">
        <v>18.560798296197351</v>
      </c>
      <c r="V862" s="33">
        <v>58.201058201058203</v>
      </c>
      <c r="W862" s="33">
        <v>11.058074478402663</v>
      </c>
      <c r="X862" s="48">
        <v>20</v>
      </c>
      <c r="Y862" s="28">
        <v>1</v>
      </c>
      <c r="Z862" s="28">
        <v>1.2139539573337679</v>
      </c>
      <c r="AA862" s="28">
        <v>2.25</v>
      </c>
      <c r="AB862" s="28">
        <v>31.034785237485401</v>
      </c>
      <c r="AC862" s="28">
        <v>74</v>
      </c>
      <c r="AD862" s="28">
        <v>20.621909656836745</v>
      </c>
      <c r="AE862" s="28">
        <v>3.1578947368421053</v>
      </c>
      <c r="AF862" s="28">
        <v>7.4926864926535517</v>
      </c>
      <c r="AG862" s="28">
        <v>47</v>
      </c>
      <c r="AH862" s="28">
        <v>26.96976865033572</v>
      </c>
      <c r="AI862" s="27">
        <v>20</v>
      </c>
      <c r="AJ862" s="28">
        <v>3.1578947368421053</v>
      </c>
      <c r="AK862" s="28">
        <v>7.4926864926535517</v>
      </c>
      <c r="AL862" s="28">
        <v>1.0526315789473684</v>
      </c>
      <c r="AM862" s="28">
        <v>4.5883146774112351</v>
      </c>
      <c r="AN862" s="28">
        <v>7.3684210526315779</v>
      </c>
      <c r="AO862" s="28">
        <v>16.613951721756791</v>
      </c>
      <c r="AP862" s="28">
        <v>84</v>
      </c>
      <c r="AQ862" s="28">
        <v>16.670175069329808</v>
      </c>
      <c r="AR862" s="28">
        <v>22.999999999999996</v>
      </c>
      <c r="AS862" s="28">
        <v>34.504004344271024</v>
      </c>
      <c r="AT862" s="28">
        <v>90.526315789473671</v>
      </c>
      <c r="AU862" s="28">
        <v>12.23550580642998</v>
      </c>
    </row>
    <row r="863" spans="1:47" x14ac:dyDescent="0.3">
      <c r="A863" s="19" t="s">
        <v>751</v>
      </c>
      <c r="B863" s="19" t="s">
        <v>25</v>
      </c>
      <c r="C863" s="20">
        <v>4</v>
      </c>
      <c r="D863" s="21">
        <v>65</v>
      </c>
      <c r="E863" s="22">
        <v>4.1896547420264252</v>
      </c>
      <c r="F863" s="21">
        <v>3066</v>
      </c>
      <c r="G863" s="22">
        <v>8.0284551641142521</v>
      </c>
      <c r="H863" s="19">
        <v>6</v>
      </c>
      <c r="I863" s="19">
        <v>12.4298428333</v>
      </c>
      <c r="J863" s="34">
        <v>20</v>
      </c>
      <c r="K863" s="30">
        <v>80.555555555555557</v>
      </c>
      <c r="L863" s="30">
        <v>21.890803490344787</v>
      </c>
      <c r="M863" s="30">
        <v>92.222222222222229</v>
      </c>
      <c r="N863" s="30">
        <v>14.464673194727895</v>
      </c>
      <c r="O863" s="30">
        <v>89.444444444444457</v>
      </c>
      <c r="P863" s="30">
        <v>17.466202395508244</v>
      </c>
      <c r="Q863" s="31">
        <v>35</v>
      </c>
      <c r="R863" s="30">
        <v>60</v>
      </c>
      <c r="S863" s="30">
        <v>16.6557698582663</v>
      </c>
      <c r="T863" s="30">
        <v>53.968253968253961</v>
      </c>
      <c r="U863" s="30">
        <v>19.459444660964092</v>
      </c>
      <c r="V863" s="30">
        <v>58.095238095238102</v>
      </c>
      <c r="W863" s="30">
        <v>15.500770539967066</v>
      </c>
      <c r="X863" s="47">
        <v>20</v>
      </c>
      <c r="Y863" s="28">
        <v>1.4</v>
      </c>
      <c r="Z863" s="28">
        <v>1.9029063643750175</v>
      </c>
      <c r="AA863" s="28">
        <v>2.25</v>
      </c>
      <c r="AB863" s="28">
        <v>35.466811765960941</v>
      </c>
      <c r="AC863" s="28">
        <v>44.000000000000007</v>
      </c>
      <c r="AD863" s="28">
        <v>27.984958365822916</v>
      </c>
      <c r="AE863" s="28">
        <v>33</v>
      </c>
      <c r="AF863" s="28">
        <v>35.108853284426253</v>
      </c>
      <c r="AG863" s="28">
        <v>28</v>
      </c>
      <c r="AH863" s="28">
        <v>34.580189034824699</v>
      </c>
      <c r="AI863" s="27">
        <v>20</v>
      </c>
      <c r="AJ863" s="28">
        <v>14</v>
      </c>
      <c r="AK863" s="28">
        <v>31.187041843486348</v>
      </c>
      <c r="AL863" s="28">
        <v>1.0526315789473684</v>
      </c>
      <c r="AM863" s="28">
        <v>4.5883146774112351</v>
      </c>
      <c r="AN863" s="28">
        <v>21</v>
      </c>
      <c r="AO863" s="28">
        <v>23.819496658255218</v>
      </c>
      <c r="AP863" s="28">
        <v>40</v>
      </c>
      <c r="AQ863" s="28">
        <v>39.470175282637214</v>
      </c>
      <c r="AR863" s="28">
        <v>58</v>
      </c>
      <c r="AS863" s="28">
        <v>27.453309646130389</v>
      </c>
      <c r="AT863" s="28">
        <v>85</v>
      </c>
      <c r="AU863" s="28">
        <v>17.013926184468012</v>
      </c>
    </row>
    <row r="864" spans="1:47" x14ac:dyDescent="0.3">
      <c r="A864" s="19" t="s">
        <v>752</v>
      </c>
      <c r="B864" s="19" t="s">
        <v>25</v>
      </c>
      <c r="C864" s="20">
        <v>6</v>
      </c>
      <c r="D864" s="21">
        <v>8</v>
      </c>
      <c r="E864" s="22">
        <v>2.1972245773362196</v>
      </c>
      <c r="F864" s="19">
        <v>24</v>
      </c>
      <c r="G864" s="33">
        <v>3.2188758248682006</v>
      </c>
      <c r="H864" s="19">
        <v>2</v>
      </c>
      <c r="I864" s="19">
        <v>12.690975</v>
      </c>
      <c r="J864" s="31">
        <v>20</v>
      </c>
      <c r="K864" s="30">
        <v>90</v>
      </c>
      <c r="L864" s="30">
        <v>14.819687307896661</v>
      </c>
      <c r="M864" s="30">
        <v>91.1111111111111</v>
      </c>
      <c r="N864" s="30">
        <v>14.687562644164318</v>
      </c>
      <c r="O864" s="30">
        <v>90</v>
      </c>
      <c r="P864" s="30">
        <v>21.599460922688486</v>
      </c>
      <c r="Q864" s="31">
        <v>34</v>
      </c>
      <c r="R864" s="30">
        <v>65.032679738562081</v>
      </c>
      <c r="S864" s="30">
        <v>17.111319457644615</v>
      </c>
      <c r="T864" s="30">
        <v>56.535947712418299</v>
      </c>
      <c r="U864" s="30">
        <v>23.269537134735245</v>
      </c>
      <c r="V864" s="30">
        <v>60.130718954248373</v>
      </c>
      <c r="W864" s="30">
        <v>14.760248092334924</v>
      </c>
      <c r="X864" s="47">
        <v>21</v>
      </c>
      <c r="Y864" s="28">
        <v>0.76190476190476186</v>
      </c>
      <c r="Z864" s="28">
        <v>1.220850601210562</v>
      </c>
      <c r="AA864" s="28">
        <v>0.05</v>
      </c>
      <c r="AB864" s="28">
        <v>4.4721359549995796</v>
      </c>
      <c r="AC864" s="28">
        <v>71.428571428571431</v>
      </c>
      <c r="AD864" s="28">
        <v>33.209293019532097</v>
      </c>
      <c r="AE864" s="28">
        <v>18.095238095238095</v>
      </c>
      <c r="AF864" s="28">
        <v>30.922329734198165</v>
      </c>
      <c r="AG864" s="28">
        <v>3</v>
      </c>
      <c r="AH864" s="28">
        <v>9.7872096985918571</v>
      </c>
      <c r="AI864" s="27">
        <v>21</v>
      </c>
      <c r="AJ864" s="28">
        <v>1</v>
      </c>
      <c r="AK864" s="28">
        <v>4.4721359549995796</v>
      </c>
      <c r="AL864" s="28">
        <v>25.714285714285715</v>
      </c>
      <c r="AM864" s="28">
        <v>31.712998686883672</v>
      </c>
      <c r="AN864" s="28">
        <v>33.333333333333336</v>
      </c>
      <c r="AO864" s="28">
        <v>35.962943891363139</v>
      </c>
      <c r="AP864" s="28">
        <v>65.714285714285708</v>
      </c>
      <c r="AQ864" s="28">
        <v>36.955571781725766</v>
      </c>
      <c r="AR864" s="28">
        <v>18.095238095238095</v>
      </c>
      <c r="AS864" s="28">
        <v>28.216847382201941</v>
      </c>
      <c r="AT864" s="28">
        <v>73.333333333333329</v>
      </c>
      <c r="AU864" s="28">
        <v>34.832934606968351</v>
      </c>
    </row>
    <row r="865" spans="1:47" x14ac:dyDescent="0.3">
      <c r="A865" s="19" t="s">
        <v>977</v>
      </c>
      <c r="B865" s="19" t="s">
        <v>39</v>
      </c>
      <c r="C865" s="20"/>
      <c r="D865" s="21"/>
      <c r="E865" s="21"/>
      <c r="F865" s="21"/>
      <c r="G865" s="21"/>
      <c r="H865" s="21"/>
      <c r="I865" s="21"/>
      <c r="J865" s="38">
        <v>21</v>
      </c>
      <c r="K865" s="33">
        <v>79.365079365079367</v>
      </c>
      <c r="L865" s="33">
        <v>19.014521509064998</v>
      </c>
      <c r="M865" s="33">
        <v>93.650793650793659</v>
      </c>
      <c r="N865" s="33">
        <v>14.728585028142273</v>
      </c>
      <c r="O865" s="33">
        <v>92.063492063492077</v>
      </c>
      <c r="P865" s="33">
        <v>18.305654912175854</v>
      </c>
      <c r="Q865" s="38">
        <v>21</v>
      </c>
      <c r="R865" s="33">
        <v>62.433862433862423</v>
      </c>
      <c r="S865" s="33">
        <v>17.383187022640008</v>
      </c>
      <c r="T865" s="33">
        <v>58.201058201058203</v>
      </c>
      <c r="U865" s="33">
        <v>18.560798296197351</v>
      </c>
      <c r="V865" s="33">
        <v>58.201058201058203</v>
      </c>
      <c r="W865" s="33">
        <v>11.058074478402663</v>
      </c>
      <c r="X865" s="47">
        <v>21</v>
      </c>
      <c r="Y865" s="28">
        <v>3.8571428571428572</v>
      </c>
      <c r="Z865" s="28">
        <v>1.3522468075656262</v>
      </c>
      <c r="AA865" s="28">
        <v>0.05</v>
      </c>
      <c r="AB865" s="28">
        <v>4.4721359549995796</v>
      </c>
      <c r="AC865" s="28">
        <v>65.714285714285708</v>
      </c>
      <c r="AD865" s="28">
        <v>29.081167199998788</v>
      </c>
      <c r="AE865" s="28">
        <v>75.238095238095241</v>
      </c>
      <c r="AF865" s="28">
        <v>31.562485266380339</v>
      </c>
      <c r="AG865" s="28">
        <v>1</v>
      </c>
      <c r="AH865" s="28">
        <v>4.4721359549995796</v>
      </c>
      <c r="AI865" s="27">
        <v>21</v>
      </c>
      <c r="AJ865" s="28">
        <v>27.61904761904762</v>
      </c>
      <c r="AK865" s="28">
        <v>27.185430271518953</v>
      </c>
      <c r="AL865" s="28">
        <v>2.8571428571428568</v>
      </c>
      <c r="AM865" s="28">
        <v>7.1713716560063618</v>
      </c>
      <c r="AN865" s="28">
        <v>2.8571428571428568</v>
      </c>
      <c r="AO865" s="28">
        <v>7.1713716560063618</v>
      </c>
      <c r="AP865" s="28">
        <v>46.666666666666671</v>
      </c>
      <c r="AQ865" s="28">
        <v>39.665266081716041</v>
      </c>
      <c r="AR865" s="28">
        <v>98.000000000000014</v>
      </c>
      <c r="AS865" s="28">
        <v>6.1558701125109252</v>
      </c>
      <c r="AT865" s="28">
        <v>41.904761904761912</v>
      </c>
      <c r="AU865" s="28">
        <v>37.365632286774918</v>
      </c>
    </row>
    <row r="866" spans="1:47" x14ac:dyDescent="0.3">
      <c r="A866" s="19" t="s">
        <v>978</v>
      </c>
      <c r="B866" s="19" t="s">
        <v>39</v>
      </c>
      <c r="C866" s="20"/>
      <c r="D866" s="21"/>
      <c r="E866" s="21"/>
      <c r="F866" s="21"/>
      <c r="G866" s="21"/>
      <c r="H866" s="21"/>
      <c r="I866" s="21"/>
      <c r="J866" s="38">
        <v>20</v>
      </c>
      <c r="K866" s="33">
        <v>51.322751322751316</v>
      </c>
      <c r="L866" s="33">
        <v>25.933483403400523</v>
      </c>
      <c r="M866" s="33">
        <v>69.312169312169317</v>
      </c>
      <c r="N866" s="33">
        <v>26.505243344480867</v>
      </c>
      <c r="O866" s="33">
        <v>43.915343915343918</v>
      </c>
      <c r="P866" s="33">
        <v>27.993868481250701</v>
      </c>
      <c r="Q866" s="38">
        <v>20</v>
      </c>
      <c r="R866" s="33">
        <v>34.391534391534393</v>
      </c>
      <c r="S866" s="33">
        <v>15.277176515345072</v>
      </c>
      <c r="T866" s="33">
        <v>55.555555555555557</v>
      </c>
      <c r="U866" s="33">
        <v>22.498285257018427</v>
      </c>
      <c r="V866" s="33">
        <v>32.804232804232804</v>
      </c>
      <c r="W866" s="33">
        <v>20.927915811181066</v>
      </c>
      <c r="X866" s="47">
        <v>20</v>
      </c>
      <c r="Y866" s="28">
        <v>2.7</v>
      </c>
      <c r="Z866" s="28">
        <v>1.9221698265515621</v>
      </c>
      <c r="AA866" s="28">
        <v>1.55</v>
      </c>
      <c r="AB866" s="28">
        <v>27.125439603519986</v>
      </c>
      <c r="AC866" s="28">
        <v>29</v>
      </c>
      <c r="AD866" s="28">
        <v>31.43916431191483</v>
      </c>
      <c r="AE866" s="28">
        <v>33</v>
      </c>
      <c r="AF866" s="28">
        <v>36.863903325896629</v>
      </c>
      <c r="AG866" s="28">
        <v>37</v>
      </c>
      <c r="AH866" s="28">
        <v>30.625067132042421</v>
      </c>
      <c r="AI866" s="27">
        <v>20</v>
      </c>
      <c r="AJ866" s="28">
        <v>72</v>
      </c>
      <c r="AK866" s="28">
        <v>30.01753873286329</v>
      </c>
      <c r="AL866" s="28">
        <v>8</v>
      </c>
      <c r="AM866" s="28">
        <v>13.611140947574413</v>
      </c>
      <c r="AN866" s="28">
        <v>3.1578947368421053</v>
      </c>
      <c r="AO866" s="28">
        <v>7.4926864926535517</v>
      </c>
      <c r="AP866" s="28">
        <v>22.999999999999996</v>
      </c>
      <c r="AQ866" s="28">
        <v>30.625067132042421</v>
      </c>
      <c r="AR866" s="28">
        <v>29</v>
      </c>
      <c r="AS866" s="28">
        <v>34.012381646441021</v>
      </c>
      <c r="AT866" s="28">
        <v>35</v>
      </c>
      <c r="AU866" s="28">
        <v>35.466811765960941</v>
      </c>
    </row>
    <row r="867" spans="1:47" x14ac:dyDescent="0.3">
      <c r="A867" s="19" t="s">
        <v>753</v>
      </c>
      <c r="B867" s="19" t="s">
        <v>25</v>
      </c>
      <c r="C867" s="20">
        <v>9</v>
      </c>
      <c r="D867" s="21">
        <v>5</v>
      </c>
      <c r="E867" s="22">
        <v>1.791759469228055</v>
      </c>
      <c r="F867" s="19">
        <v>118</v>
      </c>
      <c r="G867" s="33">
        <v>4.7791234931115296</v>
      </c>
      <c r="H867" s="21">
        <v>1</v>
      </c>
      <c r="I867" s="21">
        <v>0.313357</v>
      </c>
      <c r="J867" s="31">
        <v>20</v>
      </c>
      <c r="K867" s="30">
        <v>96.111111111111114</v>
      </c>
      <c r="L867" s="30">
        <v>10.978743712978702</v>
      </c>
      <c r="M867" s="30">
        <v>98.333333333333329</v>
      </c>
      <c r="N867" s="30">
        <v>7.4535599249992792</v>
      </c>
      <c r="O867" s="30">
        <v>88.888888888888886</v>
      </c>
      <c r="P867" s="30">
        <v>15.713484026367723</v>
      </c>
      <c r="Q867" s="31">
        <v>33</v>
      </c>
      <c r="R867" s="30">
        <v>56.56565656565656</v>
      </c>
      <c r="S867" s="30">
        <v>11.574915794308932</v>
      </c>
      <c r="T867" s="30">
        <v>58.585858585858581</v>
      </c>
      <c r="U867" s="30">
        <v>19.29960485281363</v>
      </c>
      <c r="V867" s="30">
        <v>50.168350168350173</v>
      </c>
      <c r="W867" s="30">
        <v>19.468479613625277</v>
      </c>
      <c r="X867" s="47">
        <v>19</v>
      </c>
      <c r="Y867" s="28">
        <v>1.0526315789473684</v>
      </c>
      <c r="Z867" s="28">
        <v>1.7471781760734559</v>
      </c>
      <c r="AA867" s="28">
        <v>0.1111111111111111</v>
      </c>
      <c r="AB867" s="28">
        <v>6.4676166676355447</v>
      </c>
      <c r="AC867" s="28">
        <v>85.26315789473685</v>
      </c>
      <c r="AD867" s="28">
        <v>20.914753180106981</v>
      </c>
      <c r="AE867" s="28">
        <v>5.2631578947368416</v>
      </c>
      <c r="AF867" s="28">
        <v>13.067525929498998</v>
      </c>
      <c r="AG867" s="28">
        <v>3.333333333333333</v>
      </c>
      <c r="AH867" s="28">
        <v>10.289915108550531</v>
      </c>
      <c r="AI867" s="27">
        <v>19</v>
      </c>
      <c r="AJ867" s="28">
        <v>8.4210526315789469</v>
      </c>
      <c r="AK867" s="28">
        <v>20.347852164769098</v>
      </c>
      <c r="AL867" s="28">
        <v>1.1111111111111112</v>
      </c>
      <c r="AM867" s="28">
        <v>4.714045207910317</v>
      </c>
      <c r="AN867" s="28">
        <v>29</v>
      </c>
      <c r="AO867" s="28">
        <v>32.75105462343722</v>
      </c>
      <c r="AP867" s="28">
        <v>81</v>
      </c>
      <c r="AQ867" s="28">
        <v>25.526044491233279</v>
      </c>
      <c r="AR867" s="28">
        <v>64.21052631578948</v>
      </c>
      <c r="AS867" s="28">
        <v>30.96876373840874</v>
      </c>
      <c r="AT867" s="28">
        <v>80</v>
      </c>
      <c r="AU867" s="28">
        <v>28.284271247461902</v>
      </c>
    </row>
    <row r="868" spans="1:47" x14ac:dyDescent="0.3">
      <c r="A868" s="19" t="s">
        <v>754</v>
      </c>
      <c r="B868" s="19" t="s">
        <v>25</v>
      </c>
      <c r="C868" s="20">
        <v>8</v>
      </c>
      <c r="D868" s="21">
        <v>77</v>
      </c>
      <c r="E868" s="22">
        <v>4.3567088266895917</v>
      </c>
      <c r="F868" s="21">
        <v>9309</v>
      </c>
      <c r="G868" s="22">
        <v>9.1388443702711122</v>
      </c>
      <c r="H868" s="21">
        <v>2</v>
      </c>
      <c r="I868" s="21">
        <v>1.5667884999999999</v>
      </c>
      <c r="J868" s="34">
        <v>20</v>
      </c>
      <c r="K868" s="30">
        <v>73.888888888888886</v>
      </c>
      <c r="L868" s="30">
        <v>23.714513860531174</v>
      </c>
      <c r="M868" s="30">
        <v>86.666666666666671</v>
      </c>
      <c r="N868" s="30">
        <v>21.509023145488609</v>
      </c>
      <c r="O868" s="30">
        <v>79.444444444444443</v>
      </c>
      <c r="P868" s="30">
        <v>18.12346652785704</v>
      </c>
      <c r="Q868" s="31">
        <v>33</v>
      </c>
      <c r="R868" s="30">
        <v>47.811447811447806</v>
      </c>
      <c r="S868" s="30">
        <v>24.765076541105099</v>
      </c>
      <c r="T868" s="30">
        <v>63.63636363636364</v>
      </c>
      <c r="U868" s="30">
        <v>22.783320340686785</v>
      </c>
      <c r="V868" s="30">
        <v>48.821548821548816</v>
      </c>
      <c r="W868" s="30">
        <v>22.89593236075271</v>
      </c>
      <c r="X868" s="47">
        <v>21</v>
      </c>
      <c r="Y868" s="28">
        <v>2.9047619047619047</v>
      </c>
      <c r="Z868" s="28">
        <v>1.9724290077151547</v>
      </c>
      <c r="AA868" s="28">
        <v>0.95238095238095233</v>
      </c>
      <c r="AB868" s="28">
        <v>31.289736640752011</v>
      </c>
      <c r="AC868" s="28">
        <v>18.095238095238095</v>
      </c>
      <c r="AD868" s="28">
        <v>31.562485266380342</v>
      </c>
      <c r="AE868" s="28">
        <v>9.5238095238095219</v>
      </c>
      <c r="AF868" s="28">
        <v>24.995237641636955</v>
      </c>
      <c r="AG868" s="28">
        <v>20.952380952380956</v>
      </c>
      <c r="AH868" s="28">
        <v>32.543011831230665</v>
      </c>
      <c r="AI868" s="27">
        <v>21</v>
      </c>
      <c r="AJ868" s="28">
        <v>32.38095238095238</v>
      </c>
      <c r="AK868" s="28">
        <v>41.701889873812902</v>
      </c>
      <c r="AL868" s="28">
        <v>3</v>
      </c>
      <c r="AM868" s="28">
        <v>9.7872096985918571</v>
      </c>
      <c r="AN868" s="28">
        <v>46.666666666666671</v>
      </c>
      <c r="AO868" s="28">
        <v>38.64367132317183</v>
      </c>
      <c r="AP868" s="28">
        <v>40.952380952380949</v>
      </c>
      <c r="AQ868" s="28">
        <v>40.237390808147822</v>
      </c>
      <c r="AR868" s="28">
        <v>93.333333333333343</v>
      </c>
      <c r="AS868" s="28">
        <v>13.165611772087681</v>
      </c>
      <c r="AT868" s="28">
        <v>92.38095238095238</v>
      </c>
      <c r="AU868" s="28">
        <v>11.791845447071433</v>
      </c>
    </row>
    <row r="869" spans="1:47" x14ac:dyDescent="0.3">
      <c r="A869" s="19" t="s">
        <v>755</v>
      </c>
      <c r="B869" s="19" t="s">
        <v>25</v>
      </c>
      <c r="C869" s="20">
        <v>5</v>
      </c>
      <c r="D869" s="21">
        <v>3598</v>
      </c>
      <c r="E869" s="22">
        <v>8.1884113080790311</v>
      </c>
      <c r="F869" s="21">
        <v>359361</v>
      </c>
      <c r="G869" s="22">
        <v>12.792085515966416</v>
      </c>
      <c r="H869" s="21">
        <v>2</v>
      </c>
      <c r="I869" s="21">
        <v>133.96053599999999</v>
      </c>
      <c r="J869" s="34">
        <v>20</v>
      </c>
      <c r="K869" s="30">
        <v>83.888888888888886</v>
      </c>
      <c r="L869" s="30">
        <v>16.312016164319772</v>
      </c>
      <c r="M869" s="30">
        <v>53.333333333333336</v>
      </c>
      <c r="N869" s="30">
        <v>31.344156398775151</v>
      </c>
      <c r="O869" s="30">
        <v>32.777777777777779</v>
      </c>
      <c r="P869" s="30">
        <v>22.649402897028935</v>
      </c>
      <c r="Q869" s="31">
        <v>36</v>
      </c>
      <c r="R869" s="30">
        <v>59.567901234567898</v>
      </c>
      <c r="S869" s="30">
        <v>21.765590658282168</v>
      </c>
      <c r="T869" s="30">
        <v>64.197530864197518</v>
      </c>
      <c r="U869" s="30">
        <v>25.352695345419974</v>
      </c>
      <c r="V869" s="30">
        <v>47.53086419753086</v>
      </c>
      <c r="W869" s="30">
        <v>25.422165488768847</v>
      </c>
      <c r="X869" s="47">
        <v>21</v>
      </c>
      <c r="Y869" s="28">
        <v>2.0952380952380953</v>
      </c>
      <c r="Z869" s="28">
        <v>1.8139669761261339</v>
      </c>
      <c r="AA869" s="28">
        <v>0.35</v>
      </c>
      <c r="AB869" s="28">
        <v>19.761738683361688</v>
      </c>
      <c r="AC869" s="28">
        <v>10</v>
      </c>
      <c r="AD869" s="28">
        <v>21.026299321513875</v>
      </c>
      <c r="AE869" s="28">
        <v>20</v>
      </c>
      <c r="AF869" s="28">
        <v>34.058772731852798</v>
      </c>
      <c r="AG869" s="28">
        <v>19.047619047619044</v>
      </c>
      <c r="AH869" s="28">
        <v>30.643883876682782</v>
      </c>
      <c r="AI869" s="27">
        <v>21</v>
      </c>
      <c r="AJ869" s="28">
        <v>49.523809523809526</v>
      </c>
      <c r="AK869" s="28">
        <v>40.308335425342293</v>
      </c>
      <c r="AL869" s="28">
        <v>1</v>
      </c>
      <c r="AM869" s="28">
        <v>4.4721359549995796</v>
      </c>
      <c r="AN869" s="28">
        <v>4</v>
      </c>
      <c r="AO869" s="28">
        <v>10.462967275611939</v>
      </c>
      <c r="AP869" s="28">
        <v>1</v>
      </c>
      <c r="AQ869" s="28">
        <v>4.4721359549995796</v>
      </c>
      <c r="AR869" s="28">
        <v>21.904761904761905</v>
      </c>
      <c r="AS869" s="28">
        <v>34.002801005071277</v>
      </c>
      <c r="AT869" s="28">
        <v>40.952380952380949</v>
      </c>
      <c r="AU869" s="28">
        <v>35.483061015752561</v>
      </c>
    </row>
    <row r="870" spans="1:47" x14ac:dyDescent="0.3">
      <c r="A870" s="19" t="s">
        <v>756</v>
      </c>
      <c r="B870" s="19" t="s">
        <v>25</v>
      </c>
      <c r="C870" s="20">
        <v>5</v>
      </c>
      <c r="D870" s="21">
        <v>85</v>
      </c>
      <c r="E870" s="22">
        <v>4.4543472962535073</v>
      </c>
      <c r="F870" s="21">
        <v>3401</v>
      </c>
      <c r="G870" s="22">
        <v>8.1321187729558062</v>
      </c>
      <c r="H870" s="21">
        <v>8</v>
      </c>
      <c r="I870" s="21">
        <v>10.4583005</v>
      </c>
      <c r="J870" s="34">
        <v>20</v>
      </c>
      <c r="K870" s="30">
        <v>80.555555555555557</v>
      </c>
      <c r="L870" s="30">
        <v>25.712712803982605</v>
      </c>
      <c r="M870" s="30">
        <v>93.888888888888872</v>
      </c>
      <c r="N870" s="30">
        <v>9.8560134258113141</v>
      </c>
      <c r="O870" s="30">
        <v>93.333333333333329</v>
      </c>
      <c r="P870" s="30">
        <v>11.052476870107544</v>
      </c>
      <c r="Q870" s="31">
        <v>44</v>
      </c>
      <c r="R870" s="30">
        <v>63.888888888888886</v>
      </c>
      <c r="S870" s="30">
        <v>16.274454864509313</v>
      </c>
      <c r="T870" s="30">
        <v>48.737373737373744</v>
      </c>
      <c r="U870" s="30">
        <v>17.644186222133857</v>
      </c>
      <c r="V870" s="30">
        <v>57.575757575757571</v>
      </c>
      <c r="W870" s="30">
        <v>11.309019689767043</v>
      </c>
      <c r="X870" s="47">
        <v>20</v>
      </c>
      <c r="Y870" s="28">
        <v>1.65</v>
      </c>
      <c r="Z870" s="28">
        <v>1.6311119875071343</v>
      </c>
      <c r="AA870" s="28">
        <v>1.3</v>
      </c>
      <c r="AB870" s="28">
        <v>34.397062298063219</v>
      </c>
      <c r="AC870" s="28">
        <v>78</v>
      </c>
      <c r="AD870" s="28">
        <v>25.047323630532503</v>
      </c>
      <c r="AE870" s="28">
        <v>4.2105263157894735</v>
      </c>
      <c r="AF870" s="28">
        <v>12.612070705692231</v>
      </c>
      <c r="AG870" s="28">
        <v>22.999999999999996</v>
      </c>
      <c r="AH870" s="28">
        <v>31.970381029288575</v>
      </c>
      <c r="AI870" s="27">
        <v>20</v>
      </c>
      <c r="AJ870" s="28">
        <v>17</v>
      </c>
      <c r="AK870" s="28">
        <v>26.177531547010631</v>
      </c>
      <c r="AL870" s="28">
        <v>0</v>
      </c>
      <c r="AM870" s="28">
        <v>0</v>
      </c>
      <c r="AN870" s="28">
        <v>28</v>
      </c>
      <c r="AO870" s="28">
        <v>32.052588367441267</v>
      </c>
      <c r="AP870" s="28">
        <v>71</v>
      </c>
      <c r="AQ870" s="28">
        <v>27.890764364608316</v>
      </c>
      <c r="AR870" s="28">
        <v>25</v>
      </c>
      <c r="AS870" s="28">
        <v>27.434131641941367</v>
      </c>
      <c r="AT870" s="28">
        <v>90.526315789473671</v>
      </c>
      <c r="AU870" s="28">
        <v>15.446568914424674</v>
      </c>
    </row>
    <row r="871" spans="1:47" x14ac:dyDescent="0.3">
      <c r="A871" s="19" t="s">
        <v>757</v>
      </c>
      <c r="B871" s="19" t="s">
        <v>25</v>
      </c>
      <c r="C871" s="20">
        <v>6</v>
      </c>
      <c r="D871" s="21">
        <v>152</v>
      </c>
      <c r="E871" s="22">
        <v>5.0304379213924353</v>
      </c>
      <c r="F871" s="21">
        <v>8217</v>
      </c>
      <c r="G871" s="22">
        <v>9.0140821494433556</v>
      </c>
      <c r="H871" s="21">
        <v>1</v>
      </c>
      <c r="I871" s="21">
        <v>9.4007199999999997</v>
      </c>
      <c r="J871" s="34">
        <v>20</v>
      </c>
      <c r="K871" s="30">
        <v>65.555555555555557</v>
      </c>
      <c r="L871" s="30">
        <v>20.677290861593026</v>
      </c>
      <c r="M871" s="30">
        <v>81.666666666666671</v>
      </c>
      <c r="N871" s="30">
        <v>16.232152692315349</v>
      </c>
      <c r="O871" s="30">
        <v>68.888888888888886</v>
      </c>
      <c r="P871" s="30">
        <v>27.359422722270782</v>
      </c>
      <c r="Q871" s="31">
        <v>36</v>
      </c>
      <c r="R871" s="30">
        <v>68.518518518518533</v>
      </c>
      <c r="S871" s="30">
        <v>22.301446082137755</v>
      </c>
      <c r="T871" s="30">
        <v>64.81481481481481</v>
      </c>
      <c r="U871" s="30">
        <v>21.821789023599237</v>
      </c>
      <c r="V871" s="30">
        <v>60.18518518518519</v>
      </c>
      <c r="W871" s="30">
        <v>19.037695827853284</v>
      </c>
      <c r="X871" s="47">
        <v>21</v>
      </c>
      <c r="Y871" s="28">
        <v>1.5238095238095237</v>
      </c>
      <c r="Z871" s="28">
        <v>1.7210185245675778</v>
      </c>
      <c r="AA871" s="28">
        <v>3.0952380952380953</v>
      </c>
      <c r="AB871" s="28">
        <v>38.938290617212203</v>
      </c>
      <c r="AC871" s="28">
        <v>96</v>
      </c>
      <c r="AD871" s="28">
        <v>13.917047478769177</v>
      </c>
      <c r="AE871" s="28">
        <v>7.6190476190476186</v>
      </c>
      <c r="AF871" s="28">
        <v>13.380867649282653</v>
      </c>
      <c r="AG871" s="28">
        <v>49.523809523809526</v>
      </c>
      <c r="AH871" s="28">
        <v>38.791260675078668</v>
      </c>
      <c r="AI871" s="27">
        <v>21</v>
      </c>
      <c r="AJ871" s="28">
        <v>21.904761904761905</v>
      </c>
      <c r="AK871" s="28">
        <v>32.189912646518266</v>
      </c>
      <c r="AL871" s="28">
        <v>0</v>
      </c>
      <c r="AM871" s="28">
        <v>0</v>
      </c>
      <c r="AN871" s="28">
        <v>4</v>
      </c>
      <c r="AO871" s="28">
        <v>12.31174022502185</v>
      </c>
      <c r="AP871" s="28">
        <v>65.714285714285708</v>
      </c>
      <c r="AQ871" s="28">
        <v>36.410359593311981</v>
      </c>
      <c r="AR871" s="28">
        <v>61.904761904761905</v>
      </c>
      <c r="AS871" s="28">
        <v>28.91695828040141</v>
      </c>
      <c r="AT871" s="28">
        <v>84</v>
      </c>
      <c r="AU871" s="28">
        <v>19.02906364375017</v>
      </c>
    </row>
    <row r="872" spans="1:47" x14ac:dyDescent="0.3">
      <c r="A872" s="19" t="s">
        <v>758</v>
      </c>
      <c r="B872" s="19" t="s">
        <v>25</v>
      </c>
      <c r="C872" s="20">
        <v>6</v>
      </c>
      <c r="D872" s="21">
        <v>230</v>
      </c>
      <c r="E872" s="22">
        <v>5.4424177105217932</v>
      </c>
      <c r="F872" s="21">
        <v>14292</v>
      </c>
      <c r="G872" s="22">
        <v>9.5675251859091155</v>
      </c>
      <c r="H872" s="21">
        <v>1</v>
      </c>
      <c r="I872" s="21">
        <v>15.3545</v>
      </c>
      <c r="J872" s="34">
        <v>20</v>
      </c>
      <c r="K872" s="30">
        <v>73.888888888888886</v>
      </c>
      <c r="L872" s="30">
        <v>20.47994629216479</v>
      </c>
      <c r="M872" s="30">
        <v>61.111111111111114</v>
      </c>
      <c r="N872" s="30">
        <v>32.544266849067895</v>
      </c>
      <c r="O872" s="30">
        <v>54.44444444444445</v>
      </c>
      <c r="P872" s="30">
        <v>30.567514937604741</v>
      </c>
      <c r="Q872" s="31">
        <v>33</v>
      </c>
      <c r="R872" s="30">
        <v>62.289562289562291</v>
      </c>
      <c r="S872" s="30">
        <v>17.773305413873643</v>
      </c>
      <c r="T872" s="30">
        <v>64.983164983164983</v>
      </c>
      <c r="U872" s="30">
        <v>17.374153350278178</v>
      </c>
      <c r="V872" s="30">
        <v>59.932659932659931</v>
      </c>
      <c r="W872" s="30">
        <v>22.384717342866203</v>
      </c>
      <c r="X872" s="47">
        <v>19</v>
      </c>
      <c r="Y872" s="28">
        <v>3.7894736842105261</v>
      </c>
      <c r="Z872" s="28">
        <v>1.7184924714030623</v>
      </c>
      <c r="AA872" s="28">
        <v>0.1111111111111111</v>
      </c>
      <c r="AB872" s="28">
        <v>6.4676166676355447</v>
      </c>
      <c r="AC872" s="28">
        <v>3.333333333333333</v>
      </c>
      <c r="AD872" s="28">
        <v>7.6696498884737041</v>
      </c>
      <c r="AE872" s="28">
        <v>26.315789473684212</v>
      </c>
      <c r="AF872" s="28">
        <v>35.309823360234958</v>
      </c>
      <c r="AG872" s="28">
        <v>2.1052631578947367</v>
      </c>
      <c r="AH872" s="28">
        <v>6.3060353528461155</v>
      </c>
      <c r="AI872" s="27">
        <v>19</v>
      </c>
      <c r="AJ872" s="28">
        <v>44.21052631578948</v>
      </c>
      <c r="AK872" s="28">
        <v>41.407968835007303</v>
      </c>
      <c r="AL872" s="28">
        <v>3.1578947368421053</v>
      </c>
      <c r="AM872" s="28">
        <v>7.4926864926535517</v>
      </c>
      <c r="AN872" s="28">
        <v>2.2222222222222223</v>
      </c>
      <c r="AO872" s="28">
        <v>6.4676166676355447</v>
      </c>
      <c r="AP872" s="28">
        <v>9.473684210526315</v>
      </c>
      <c r="AQ872" s="28">
        <v>18.096557134354562</v>
      </c>
      <c r="AR872" s="28">
        <v>25.263157894736842</v>
      </c>
      <c r="AS872" s="28">
        <v>36.418618720013043</v>
      </c>
      <c r="AT872" s="28">
        <v>24.210526315789473</v>
      </c>
      <c r="AU872" s="28">
        <v>33.717089216940984</v>
      </c>
    </row>
    <row r="873" spans="1:47" x14ac:dyDescent="0.3">
      <c r="A873" s="19" t="s">
        <v>759</v>
      </c>
      <c r="B873" s="19" t="s">
        <v>25</v>
      </c>
      <c r="C873" s="20">
        <v>7</v>
      </c>
      <c r="D873" s="21">
        <v>4</v>
      </c>
      <c r="E873" s="22">
        <v>1.6094379124341003</v>
      </c>
      <c r="F873" s="21">
        <v>68</v>
      </c>
      <c r="G873" s="22">
        <v>4.2341065045972597</v>
      </c>
      <c r="H873" s="21">
        <v>2</v>
      </c>
      <c r="I873" s="21">
        <v>61.887857500000003</v>
      </c>
      <c r="J873" s="34">
        <v>20</v>
      </c>
      <c r="K873" s="30">
        <v>46.666666666666664</v>
      </c>
      <c r="L873" s="30">
        <v>29.857795953607781</v>
      </c>
      <c r="M873" s="30">
        <v>54.44444444444445</v>
      </c>
      <c r="N873" s="30">
        <v>33.216168354521955</v>
      </c>
      <c r="O873" s="30">
        <v>62.222222222222221</v>
      </c>
      <c r="P873" s="30">
        <v>29.814239699997195</v>
      </c>
      <c r="Q873" s="31">
        <v>31</v>
      </c>
      <c r="R873" s="30">
        <v>40.143369175627235</v>
      </c>
      <c r="S873" s="30">
        <v>20.623495202336883</v>
      </c>
      <c r="T873" s="30">
        <v>67.383512544802869</v>
      </c>
      <c r="U873" s="30">
        <v>20.87302074024695</v>
      </c>
      <c r="V873" s="30">
        <v>50.537634408602152</v>
      </c>
      <c r="W873" s="30">
        <v>22.741834274121327</v>
      </c>
      <c r="X873" s="47">
        <v>21</v>
      </c>
      <c r="Y873" s="28">
        <v>2</v>
      </c>
      <c r="Z873" s="28">
        <v>1.6733200530681511</v>
      </c>
      <c r="AA873" s="28">
        <v>0.33333333333333331</v>
      </c>
      <c r="AB873" s="28">
        <v>13.165611772087667</v>
      </c>
      <c r="AC873" s="28">
        <v>8.5714285714285712</v>
      </c>
      <c r="AD873" s="28">
        <v>17.402791237532639</v>
      </c>
      <c r="AE873" s="28">
        <v>0</v>
      </c>
      <c r="AF873" s="28">
        <v>0</v>
      </c>
      <c r="AG873" s="28">
        <v>4.761904761904761</v>
      </c>
      <c r="AH873" s="28">
        <v>12.497618820818477</v>
      </c>
      <c r="AI873" s="27">
        <v>21</v>
      </c>
      <c r="AJ873" s="28">
        <v>16.19047619047619</v>
      </c>
      <c r="AK873" s="28">
        <v>28.013602138281055</v>
      </c>
      <c r="AL873" s="28">
        <v>0</v>
      </c>
      <c r="AM873" s="28">
        <v>0</v>
      </c>
      <c r="AN873" s="28">
        <v>6.6666666666666661</v>
      </c>
      <c r="AO873" s="28">
        <v>13.165611772087667</v>
      </c>
      <c r="AP873" s="28">
        <v>24.761904761904763</v>
      </c>
      <c r="AQ873" s="28">
        <v>28.216847382201941</v>
      </c>
      <c r="AR873" s="28">
        <v>22.857142857142854</v>
      </c>
      <c r="AS873" s="28">
        <v>37.032803990902053</v>
      </c>
      <c r="AT873" s="28">
        <v>75.238095238095241</v>
      </c>
      <c r="AU873" s="28">
        <v>35.159500511106181</v>
      </c>
    </row>
    <row r="874" spans="1:47" x14ac:dyDescent="0.3">
      <c r="A874" s="19" t="s">
        <v>760</v>
      </c>
      <c r="B874" s="19" t="s">
        <v>25</v>
      </c>
      <c r="C874" s="20">
        <v>10</v>
      </c>
      <c r="D874" s="21">
        <v>18</v>
      </c>
      <c r="E874" s="22">
        <v>2.9444389791664403</v>
      </c>
      <c r="F874" s="21">
        <v>1826</v>
      </c>
      <c r="G874" s="22">
        <v>7.5104305563780063</v>
      </c>
      <c r="H874" s="21">
        <v>0</v>
      </c>
      <c r="I874" s="21">
        <v>0</v>
      </c>
      <c r="J874" s="34">
        <v>20</v>
      </c>
      <c r="K874" s="30">
        <v>86.666666666666671</v>
      </c>
      <c r="L874" s="30">
        <v>15.123489941749357</v>
      </c>
      <c r="M874" s="30">
        <v>87.222222222222229</v>
      </c>
      <c r="N874" s="30">
        <v>14.089198808552824</v>
      </c>
      <c r="O874" s="30">
        <v>90.555555555555557</v>
      </c>
      <c r="P874" s="30">
        <v>10.978743712978702</v>
      </c>
      <c r="Q874" s="31">
        <v>33</v>
      </c>
      <c r="R874" s="30">
        <v>40.740740740740733</v>
      </c>
      <c r="S874" s="30">
        <v>16.589326728860108</v>
      </c>
      <c r="T874" s="30">
        <v>54.208754208754208</v>
      </c>
      <c r="U874" s="30">
        <v>19.790097551361526</v>
      </c>
      <c r="V874" s="30">
        <v>47.811447811447806</v>
      </c>
      <c r="W874" s="30">
        <v>16.778524745340508</v>
      </c>
      <c r="X874" s="47">
        <v>20</v>
      </c>
      <c r="Y874" s="28">
        <v>1.35</v>
      </c>
      <c r="Z874" s="28">
        <v>1.8431951662948316</v>
      </c>
      <c r="AA874" s="28">
        <v>0.15789473684210525</v>
      </c>
      <c r="AB874" s="28">
        <v>13.764944032233705</v>
      </c>
      <c r="AC874" s="28">
        <v>74</v>
      </c>
      <c r="AD874" s="28">
        <v>29.091507170885524</v>
      </c>
      <c r="AE874" s="28">
        <v>28</v>
      </c>
      <c r="AF874" s="28">
        <v>35.183728296502423</v>
      </c>
      <c r="AG874" s="28">
        <v>27</v>
      </c>
      <c r="AH874" s="28">
        <v>34.504004344271024</v>
      </c>
      <c r="AI874" s="27">
        <v>20</v>
      </c>
      <c r="AJ874" s="28">
        <v>27</v>
      </c>
      <c r="AK874" s="28">
        <v>39.616583449491529</v>
      </c>
      <c r="AL874" s="28">
        <v>3.1578947368421053</v>
      </c>
      <c r="AM874" s="28">
        <v>10.029197142425581</v>
      </c>
      <c r="AN874" s="28">
        <v>0</v>
      </c>
      <c r="AO874" s="28">
        <v>0</v>
      </c>
      <c r="AP874" s="28">
        <v>88.421052631578959</v>
      </c>
      <c r="AQ874" s="28">
        <v>15.370663939515458</v>
      </c>
      <c r="AR874" s="28">
        <v>16</v>
      </c>
      <c r="AS874" s="28">
        <v>30.847673289381504</v>
      </c>
      <c r="AT874" s="28">
        <v>64</v>
      </c>
      <c r="AU874" s="28">
        <v>39.256243217849402</v>
      </c>
    </row>
    <row r="875" spans="1:47" x14ac:dyDescent="0.3">
      <c r="A875" s="19" t="s">
        <v>761</v>
      </c>
      <c r="B875" s="19" t="s">
        <v>25</v>
      </c>
      <c r="C875" s="20">
        <v>5</v>
      </c>
      <c r="D875" s="21">
        <v>933</v>
      </c>
      <c r="E875" s="22">
        <v>6.8394764382288429</v>
      </c>
      <c r="F875" s="21">
        <v>52084</v>
      </c>
      <c r="G875" s="22">
        <v>10.860632278418549</v>
      </c>
      <c r="H875" s="19">
        <v>13</v>
      </c>
      <c r="I875" s="19">
        <v>11.0880333077</v>
      </c>
      <c r="J875" s="34">
        <v>20</v>
      </c>
      <c r="K875" s="30">
        <v>81.666666666666671</v>
      </c>
      <c r="L875" s="30">
        <v>21.410617807662224</v>
      </c>
      <c r="M875" s="30">
        <v>90</v>
      </c>
      <c r="N875" s="30">
        <v>14.374549742927273</v>
      </c>
      <c r="O875" s="30">
        <v>83.888888888888886</v>
      </c>
      <c r="P875" s="30">
        <v>19.236566327714833</v>
      </c>
      <c r="Q875" s="31">
        <v>34</v>
      </c>
      <c r="R875" s="30">
        <v>75.16339869281046</v>
      </c>
      <c r="S875" s="30">
        <v>19.353336053034404</v>
      </c>
      <c r="T875" s="30">
        <v>59.477124183006531</v>
      </c>
      <c r="U875" s="30">
        <v>27.337569535842462</v>
      </c>
      <c r="V875" s="30">
        <v>64.705882352941174</v>
      </c>
      <c r="W875" s="30">
        <v>25.288546303635115</v>
      </c>
      <c r="X875" s="47">
        <v>20</v>
      </c>
      <c r="Y875" s="28">
        <v>1.2</v>
      </c>
      <c r="Z875" s="28">
        <v>1.8238190122579829</v>
      </c>
      <c r="AA875" s="28">
        <v>3.5</v>
      </c>
      <c r="AB875" s="28">
        <v>35.835883222208849</v>
      </c>
      <c r="AC875" s="28">
        <v>50.999999999999993</v>
      </c>
      <c r="AD875" s="28">
        <v>31.439164311914823</v>
      </c>
      <c r="AE875" s="28">
        <v>4</v>
      </c>
      <c r="AF875" s="28">
        <v>12.31174022502185</v>
      </c>
      <c r="AG875" s="28">
        <v>3.1578947368421053</v>
      </c>
      <c r="AH875" s="28">
        <v>10.029197142425581</v>
      </c>
      <c r="AI875" s="27">
        <v>20</v>
      </c>
      <c r="AJ875" s="28">
        <v>31</v>
      </c>
      <c r="AK875" s="28">
        <v>39.722723180090576</v>
      </c>
      <c r="AL875" s="28">
        <v>4.2105263157894735</v>
      </c>
      <c r="AM875" s="28">
        <v>8.3770781658339111</v>
      </c>
      <c r="AN875" s="28">
        <v>57</v>
      </c>
      <c r="AO875" s="28">
        <v>34.504004344271024</v>
      </c>
      <c r="AP875" s="28">
        <v>75</v>
      </c>
      <c r="AQ875" s="28">
        <v>32.36307187293307</v>
      </c>
      <c r="AR875" s="28">
        <v>18</v>
      </c>
      <c r="AS875" s="28">
        <v>21.423056934551909</v>
      </c>
      <c r="AT875" s="28">
        <v>80</v>
      </c>
      <c r="AU875" s="28">
        <v>29.735677667001131</v>
      </c>
    </row>
    <row r="876" spans="1:47" x14ac:dyDescent="0.3">
      <c r="A876" s="19" t="s">
        <v>762</v>
      </c>
      <c r="B876" s="19" t="s">
        <v>25</v>
      </c>
      <c r="C876" s="20">
        <v>8</v>
      </c>
      <c r="D876" s="21">
        <v>57</v>
      </c>
      <c r="E876" s="22">
        <v>4.0604430105464191</v>
      </c>
      <c r="F876" s="19">
        <v>656</v>
      </c>
      <c r="G876" s="33">
        <v>6.4876840184846101</v>
      </c>
      <c r="H876" s="21">
        <v>4</v>
      </c>
      <c r="I876" s="21">
        <v>3.1335742500000001</v>
      </c>
      <c r="J876" s="31">
        <v>20</v>
      </c>
      <c r="K876" s="30">
        <v>84.444444444444443</v>
      </c>
      <c r="L876" s="30">
        <v>18.16822694803616</v>
      </c>
      <c r="M876" s="30">
        <v>90.555555555555557</v>
      </c>
      <c r="N876" s="30">
        <v>17.391639824998354</v>
      </c>
      <c r="O876" s="30">
        <v>92.777777777777771</v>
      </c>
      <c r="P876" s="30">
        <v>12.104698125073378</v>
      </c>
      <c r="Q876" s="31">
        <v>34</v>
      </c>
      <c r="R876" s="30">
        <v>71.568627450980387</v>
      </c>
      <c r="S876" s="30">
        <v>15.029880817910225</v>
      </c>
      <c r="T876" s="30">
        <v>54.575163398692808</v>
      </c>
      <c r="U876" s="30">
        <v>23.746958701656478</v>
      </c>
      <c r="V876" s="30">
        <v>67.647058823529406</v>
      </c>
      <c r="W876" s="30">
        <v>16.721044190151677</v>
      </c>
      <c r="X876" s="47">
        <v>21</v>
      </c>
      <c r="Y876" s="28">
        <v>1.6666666666666667</v>
      </c>
      <c r="Z876" s="28">
        <v>2.0575065816014617</v>
      </c>
      <c r="AA876" s="28">
        <v>2.0476190476190474</v>
      </c>
      <c r="AB876" s="28">
        <v>34.337262835695256</v>
      </c>
      <c r="AC876" s="28">
        <v>36.19047619047619</v>
      </c>
      <c r="AD876" s="28">
        <v>34.420370491351555</v>
      </c>
      <c r="AE876" s="28">
        <v>11.428571428571427</v>
      </c>
      <c r="AF876" s="28">
        <v>20.56349053193895</v>
      </c>
      <c r="AG876" s="28">
        <v>22.857142857142854</v>
      </c>
      <c r="AH876" s="28">
        <v>27.044936151312527</v>
      </c>
      <c r="AI876" s="27">
        <v>21</v>
      </c>
      <c r="AJ876" s="28">
        <v>24.761904761904763</v>
      </c>
      <c r="AK876" s="28">
        <v>32.80534218980921</v>
      </c>
      <c r="AL876" s="28">
        <v>3</v>
      </c>
      <c r="AM876" s="28">
        <v>7.326950970650465</v>
      </c>
      <c r="AN876" s="28">
        <v>20.952380952380956</v>
      </c>
      <c r="AO876" s="28">
        <v>29.309514138716445</v>
      </c>
      <c r="AP876" s="28">
        <v>44.761904761904766</v>
      </c>
      <c r="AQ876" s="28">
        <v>35.723808254306768</v>
      </c>
      <c r="AR876" s="28">
        <v>39.047619047619051</v>
      </c>
      <c r="AS876" s="28">
        <v>36.592999590736191</v>
      </c>
      <c r="AT876" s="28">
        <v>83.809523809523824</v>
      </c>
      <c r="AU876" s="28">
        <v>27.290326212083006</v>
      </c>
    </row>
    <row r="877" spans="1:47" x14ac:dyDescent="0.3">
      <c r="A877" s="19" t="s">
        <v>763</v>
      </c>
      <c r="B877" s="19" t="s">
        <v>25</v>
      </c>
      <c r="C877" s="20">
        <v>10</v>
      </c>
      <c r="D877" s="21">
        <v>61</v>
      </c>
      <c r="E877" s="22">
        <v>4.1271343850450917</v>
      </c>
      <c r="F877" s="21">
        <v>16920</v>
      </c>
      <c r="G877" s="22">
        <v>9.7363107330686258</v>
      </c>
      <c r="H877" s="21">
        <v>2</v>
      </c>
      <c r="I877" s="21">
        <v>7.3638785000000002</v>
      </c>
      <c r="J877" s="34">
        <v>20</v>
      </c>
      <c r="K877" s="30">
        <v>55</v>
      </c>
      <c r="L877" s="30">
        <v>29.830580747921829</v>
      </c>
      <c r="M877" s="30">
        <v>86.666666666666671</v>
      </c>
      <c r="N877" s="30">
        <v>18.938702805039796</v>
      </c>
      <c r="O877" s="30">
        <v>86.111111111111114</v>
      </c>
      <c r="P877" s="30">
        <v>23.047539647881351</v>
      </c>
      <c r="Q877" s="31">
        <v>34</v>
      </c>
      <c r="R877" s="30">
        <v>17.973856209150327</v>
      </c>
      <c r="S877" s="30">
        <v>11.609916772738124</v>
      </c>
      <c r="T877" s="30">
        <v>83.660130718954235</v>
      </c>
      <c r="U877" s="30">
        <v>18.997566961325184</v>
      </c>
      <c r="V877" s="30">
        <v>38.562091503267972</v>
      </c>
      <c r="W877" s="30">
        <v>27.385826536395328</v>
      </c>
      <c r="X877" s="47">
        <v>21</v>
      </c>
      <c r="Y877" s="28">
        <v>2.7619047619047619</v>
      </c>
      <c r="Z877" s="28">
        <v>1.8948551898433268</v>
      </c>
      <c r="AA877" s="28">
        <v>0.25</v>
      </c>
      <c r="AB877" s="28">
        <v>11.002392084403615</v>
      </c>
      <c r="AC877" s="28">
        <v>17.142857142857142</v>
      </c>
      <c r="AD877" s="28">
        <v>27.77460299317654</v>
      </c>
      <c r="AE877" s="28">
        <v>19.047619047619044</v>
      </c>
      <c r="AF877" s="28">
        <v>29.309514138716445</v>
      </c>
      <c r="AG877" s="28">
        <v>7</v>
      </c>
      <c r="AH877" s="28">
        <v>14.903196407411894</v>
      </c>
      <c r="AI877" s="27">
        <v>21</v>
      </c>
      <c r="AJ877" s="28">
        <v>53.333333333333329</v>
      </c>
      <c r="AK877" s="28">
        <v>40.166320883712181</v>
      </c>
      <c r="AL877" s="28">
        <v>0</v>
      </c>
      <c r="AM877" s="28">
        <v>0</v>
      </c>
      <c r="AN877" s="28">
        <v>0</v>
      </c>
      <c r="AO877" s="28">
        <v>0</v>
      </c>
      <c r="AP877" s="28">
        <v>0</v>
      </c>
      <c r="AQ877" s="28">
        <v>0</v>
      </c>
      <c r="AR877" s="28">
        <v>51.428571428571431</v>
      </c>
      <c r="AS877" s="28">
        <v>42.223893032939813</v>
      </c>
      <c r="AT877" s="28">
        <v>65.714285714285708</v>
      </c>
      <c r="AU877" s="28">
        <v>40.567404226968797</v>
      </c>
    </row>
    <row r="878" spans="1:47" x14ac:dyDescent="0.3">
      <c r="A878" s="19" t="s">
        <v>764</v>
      </c>
      <c r="B878" s="19" t="s">
        <v>25</v>
      </c>
      <c r="C878" s="20">
        <v>6</v>
      </c>
      <c r="D878" s="21">
        <v>191</v>
      </c>
      <c r="E878" s="22">
        <v>5.2574953720277815</v>
      </c>
      <c r="F878" s="21">
        <v>47760</v>
      </c>
      <c r="G878" s="22">
        <v>10.773964685870737</v>
      </c>
      <c r="H878" s="21">
        <v>1</v>
      </c>
      <c r="I878" s="21">
        <v>6.8938600000000001</v>
      </c>
      <c r="J878" s="34">
        <v>20</v>
      </c>
      <c r="K878" s="30">
        <v>71.666666666666671</v>
      </c>
      <c r="L878" s="30">
        <v>22.360679774997905</v>
      </c>
      <c r="M878" s="30">
        <v>81.666666666666671</v>
      </c>
      <c r="N878" s="30">
        <v>18.47851429575163</v>
      </c>
      <c r="O878" s="30">
        <v>62.222222222222221</v>
      </c>
      <c r="P878" s="30">
        <v>27.783625115549683</v>
      </c>
      <c r="Q878" s="31">
        <v>33</v>
      </c>
      <c r="R878" s="30">
        <v>87.542087542087543</v>
      </c>
      <c r="S878" s="30">
        <v>13.821384776562304</v>
      </c>
      <c r="T878" s="30">
        <v>62.962962962962969</v>
      </c>
      <c r="U878" s="30">
        <v>24.162941390184972</v>
      </c>
      <c r="V878" s="30">
        <v>69.696969696969688</v>
      </c>
      <c r="W878" s="30">
        <v>17.184709879645535</v>
      </c>
      <c r="X878" s="47">
        <v>21</v>
      </c>
      <c r="Y878" s="28">
        <v>2.0952380952380953</v>
      </c>
      <c r="Z878" s="28">
        <v>1.9210612146613628</v>
      </c>
      <c r="AA878" s="28">
        <v>0.1</v>
      </c>
      <c r="AB878" s="28">
        <v>8.9442719099991592</v>
      </c>
      <c r="AC878" s="28">
        <v>28.571428571428573</v>
      </c>
      <c r="AD878" s="28">
        <v>33.20929301953209</v>
      </c>
      <c r="AE878" s="28">
        <v>0</v>
      </c>
      <c r="AF878" s="28">
        <v>0</v>
      </c>
      <c r="AG878" s="28">
        <v>0</v>
      </c>
      <c r="AH878" s="28">
        <v>0</v>
      </c>
      <c r="AI878" s="27">
        <v>21</v>
      </c>
      <c r="AJ878" s="28">
        <v>47.61904761904762</v>
      </c>
      <c r="AK878" s="28">
        <v>32.543011831230665</v>
      </c>
      <c r="AL878" s="28">
        <v>2</v>
      </c>
      <c r="AM878" s="28">
        <v>6.1558701125109252</v>
      </c>
      <c r="AN878" s="28">
        <v>5.7142857142857135</v>
      </c>
      <c r="AO878" s="28">
        <v>12.873006086935783</v>
      </c>
      <c r="AP878" s="28">
        <v>60.952380952380949</v>
      </c>
      <c r="AQ878" s="28">
        <v>33.151887111409195</v>
      </c>
      <c r="AR878" s="28">
        <v>10</v>
      </c>
      <c r="AS878" s="28">
        <v>18.918106058538349</v>
      </c>
      <c r="AT878" s="28">
        <v>79.047619047619051</v>
      </c>
      <c r="AU878" s="28">
        <v>27.911424525588433</v>
      </c>
    </row>
    <row r="879" spans="1:47" x14ac:dyDescent="0.3">
      <c r="A879" s="19" t="s">
        <v>765</v>
      </c>
      <c r="B879" s="19" t="s">
        <v>25</v>
      </c>
      <c r="C879" s="20">
        <v>7</v>
      </c>
      <c r="D879" s="21">
        <v>163</v>
      </c>
      <c r="E879" s="22">
        <v>5.0998664278241987</v>
      </c>
      <c r="F879" s="21">
        <v>6602</v>
      </c>
      <c r="G879" s="22">
        <v>8.7952793701945708</v>
      </c>
      <c r="H879" s="19">
        <v>3</v>
      </c>
      <c r="I879" s="19">
        <v>6.8938713333299999</v>
      </c>
      <c r="J879" s="34">
        <v>20</v>
      </c>
      <c r="K879" s="30">
        <v>85.555555555555557</v>
      </c>
      <c r="L879" s="30">
        <v>17.697185747056572</v>
      </c>
      <c r="M879" s="30">
        <v>82.222222222222229</v>
      </c>
      <c r="N879" s="30">
        <v>22.627876451902129</v>
      </c>
      <c r="O879" s="30">
        <v>83.888888888888886</v>
      </c>
      <c r="P879" s="30">
        <v>22.360679774997905</v>
      </c>
      <c r="Q879" s="31">
        <v>33</v>
      </c>
      <c r="R879" s="30">
        <v>61.616161616161627</v>
      </c>
      <c r="S879" s="30">
        <v>17.367423094999388</v>
      </c>
      <c r="T879" s="30">
        <v>51.851851851851855</v>
      </c>
      <c r="U879" s="30">
        <v>18.771421233993792</v>
      </c>
      <c r="V879" s="30">
        <v>59.259259259259252</v>
      </c>
      <c r="W879" s="30">
        <v>18.144368465060584</v>
      </c>
      <c r="X879" s="47">
        <v>21</v>
      </c>
      <c r="Y879" s="28">
        <v>1.3809523809523809</v>
      </c>
      <c r="Z879" s="28">
        <v>1.7168631417847631</v>
      </c>
      <c r="AA879" s="28">
        <v>1.4761904761904763</v>
      </c>
      <c r="AB879" s="28">
        <v>38.791260675078668</v>
      </c>
      <c r="AC879" s="28">
        <v>78</v>
      </c>
      <c r="AD879" s="28">
        <v>18.238190122579837</v>
      </c>
      <c r="AE879" s="28">
        <v>3</v>
      </c>
      <c r="AF879" s="28">
        <v>9.7872096985918571</v>
      </c>
      <c r="AG879" s="28">
        <v>40</v>
      </c>
      <c r="AH879" s="28">
        <v>36.878177829171548</v>
      </c>
      <c r="AI879" s="27">
        <v>21</v>
      </c>
      <c r="AJ879" s="28">
        <v>11.000000000000002</v>
      </c>
      <c r="AK879" s="28">
        <v>15.183093090324965</v>
      </c>
      <c r="AL879" s="28">
        <v>0</v>
      </c>
      <c r="AM879" s="28">
        <v>0</v>
      </c>
      <c r="AN879" s="28">
        <v>11.000000000000002</v>
      </c>
      <c r="AO879" s="28">
        <v>17.740824166460339</v>
      </c>
      <c r="AP879" s="28">
        <v>95</v>
      </c>
      <c r="AQ879" s="28">
        <v>11.002392084403615</v>
      </c>
      <c r="AR879" s="28">
        <v>16.19047619047619</v>
      </c>
      <c r="AS879" s="28">
        <v>21.558337244831861</v>
      </c>
      <c r="AT879" s="28">
        <v>94</v>
      </c>
      <c r="AU879" s="28">
        <v>11.424811411549578</v>
      </c>
    </row>
    <row r="880" spans="1:47" x14ac:dyDescent="0.3">
      <c r="A880" s="19" t="s">
        <v>766</v>
      </c>
      <c r="B880" s="19" t="s">
        <v>25</v>
      </c>
      <c r="C880" s="20">
        <v>5</v>
      </c>
      <c r="D880" s="21">
        <v>957</v>
      </c>
      <c r="E880" s="22">
        <v>6.8648477779708603</v>
      </c>
      <c r="F880" s="19">
        <v>71455</v>
      </c>
      <c r="G880" s="33">
        <v>11.176837154639884</v>
      </c>
      <c r="H880" s="21">
        <v>22</v>
      </c>
      <c r="I880" s="21">
        <v>22.390793181799999</v>
      </c>
      <c r="J880" s="31">
        <v>20</v>
      </c>
      <c r="K880" s="30">
        <v>93.333333333333329</v>
      </c>
      <c r="L880" s="30">
        <v>15.0373155084212</v>
      </c>
      <c r="M880" s="30">
        <v>92.222222222222229</v>
      </c>
      <c r="N880" s="30">
        <v>13.04762108027556</v>
      </c>
      <c r="O880" s="30">
        <v>91.666666666666671</v>
      </c>
      <c r="P880" s="30">
        <v>14.808721943977311</v>
      </c>
      <c r="Q880" s="31">
        <v>32</v>
      </c>
      <c r="R880" s="30">
        <v>70.486111111111114</v>
      </c>
      <c r="S880" s="30">
        <v>15.8671744243725</v>
      </c>
      <c r="T880" s="30">
        <v>56.597222222222221</v>
      </c>
      <c r="U880" s="30">
        <v>28.692380315547943</v>
      </c>
      <c r="V880" s="30">
        <v>64.583333333333329</v>
      </c>
      <c r="W880" s="30">
        <v>19.438042981079374</v>
      </c>
      <c r="X880" s="47">
        <v>21</v>
      </c>
      <c r="Y880" s="28">
        <v>4.1904761904761907</v>
      </c>
      <c r="Z880" s="28">
        <v>1.3273676061682242</v>
      </c>
      <c r="AA880" s="28">
        <v>0.33333333333333331</v>
      </c>
      <c r="AB880" s="28">
        <v>13.165611772087667</v>
      </c>
      <c r="AC880" s="28">
        <v>39.047619047619051</v>
      </c>
      <c r="AD880" s="28">
        <v>35.483061015752561</v>
      </c>
      <c r="AE880" s="28">
        <v>20</v>
      </c>
      <c r="AF880" s="28">
        <v>33.466401061363023</v>
      </c>
      <c r="AG880" s="28">
        <v>5</v>
      </c>
      <c r="AH880" s="28">
        <v>11.002392084403615</v>
      </c>
      <c r="AI880" s="27">
        <v>21</v>
      </c>
      <c r="AJ880" s="28">
        <v>35.238095238095234</v>
      </c>
      <c r="AK880" s="28">
        <v>37.897103796866546</v>
      </c>
      <c r="AL880" s="28">
        <v>7</v>
      </c>
      <c r="AM880" s="28">
        <v>16.254554017744979</v>
      </c>
      <c r="AN880" s="28">
        <v>11.000000000000002</v>
      </c>
      <c r="AO880" s="28">
        <v>21.001253095445218</v>
      </c>
      <c r="AP880" s="28">
        <v>71.428571428571431</v>
      </c>
      <c r="AQ880" s="28">
        <v>30.047581314594083</v>
      </c>
      <c r="AR880" s="28">
        <v>21.904761904761905</v>
      </c>
      <c r="AS880" s="28">
        <v>35.723808254306768</v>
      </c>
      <c r="AT880" s="28">
        <v>62.857142857142854</v>
      </c>
      <c r="AU880" s="28">
        <v>38.619018260807351</v>
      </c>
    </row>
    <row r="881" spans="1:47" x14ac:dyDescent="0.3">
      <c r="A881" s="19" t="s">
        <v>767</v>
      </c>
      <c r="B881" s="19" t="s">
        <v>25</v>
      </c>
      <c r="C881" s="20">
        <v>5</v>
      </c>
      <c r="D881" s="21">
        <v>154</v>
      </c>
      <c r="E881" s="22">
        <v>5.0434251169192468</v>
      </c>
      <c r="F881" s="19">
        <v>16120</v>
      </c>
      <c r="G881" s="33">
        <v>9.6878780488759979</v>
      </c>
      <c r="H881" s="19">
        <v>17</v>
      </c>
      <c r="I881" s="19">
        <v>135.88631358800001</v>
      </c>
      <c r="J881" s="31">
        <v>20</v>
      </c>
      <c r="K881" s="30">
        <v>87.777777777777771</v>
      </c>
      <c r="L881" s="30">
        <v>16.081339704131054</v>
      </c>
      <c r="M881" s="30">
        <v>90.555555555555557</v>
      </c>
      <c r="N881" s="30">
        <v>19.168891302372785</v>
      </c>
      <c r="O881" s="30">
        <v>92.777777777777771</v>
      </c>
      <c r="P881" s="30">
        <v>13.620208202336094</v>
      </c>
      <c r="Q881" s="31">
        <v>33</v>
      </c>
      <c r="R881" s="30">
        <v>68.350168350168346</v>
      </c>
      <c r="S881" s="30">
        <v>18.65897909681231</v>
      </c>
      <c r="T881" s="30">
        <v>52.861952861952858</v>
      </c>
      <c r="U881" s="30">
        <v>22.227482542386376</v>
      </c>
      <c r="V881" s="30">
        <v>61.616161616161627</v>
      </c>
      <c r="W881" s="30">
        <v>17.143842497468356</v>
      </c>
      <c r="X881" s="47">
        <v>21</v>
      </c>
      <c r="Y881" s="28">
        <v>2.0476190476190474</v>
      </c>
      <c r="Z881" s="28">
        <v>1.9098740920854043</v>
      </c>
      <c r="AA881" s="28">
        <v>1.3809523809523809</v>
      </c>
      <c r="AB881" s="28">
        <v>40.237390808147822</v>
      </c>
      <c r="AC881" s="28">
        <v>34.285714285714285</v>
      </c>
      <c r="AD881" s="28">
        <v>40.071364909549629</v>
      </c>
      <c r="AE881" s="28">
        <v>4</v>
      </c>
      <c r="AF881" s="28">
        <v>10.462967275611939</v>
      </c>
      <c r="AG881" s="28">
        <v>6</v>
      </c>
      <c r="AH881" s="28">
        <v>14.65390194130093</v>
      </c>
      <c r="AI881" s="27">
        <v>21</v>
      </c>
      <c r="AJ881" s="28">
        <v>16.19047619047619</v>
      </c>
      <c r="AK881" s="28">
        <v>28.013602138281055</v>
      </c>
      <c r="AL881" s="28">
        <v>0</v>
      </c>
      <c r="AM881" s="28">
        <v>0</v>
      </c>
      <c r="AN881" s="28">
        <v>3</v>
      </c>
      <c r="AO881" s="28">
        <v>9.7872096985918571</v>
      </c>
      <c r="AP881" s="28">
        <v>36.19047619047619</v>
      </c>
      <c r="AQ881" s="28">
        <v>39.809068122249542</v>
      </c>
      <c r="AR881" s="28">
        <v>16.19047619047619</v>
      </c>
      <c r="AS881" s="28">
        <v>29.406834320645686</v>
      </c>
      <c r="AT881" s="28">
        <v>84.761904761904759</v>
      </c>
      <c r="AU881" s="28">
        <v>28.91695828040141</v>
      </c>
    </row>
    <row r="882" spans="1:47" x14ac:dyDescent="0.3">
      <c r="A882" s="19" t="s">
        <v>768</v>
      </c>
      <c r="B882" s="19" t="s">
        <v>25</v>
      </c>
      <c r="C882" s="20">
        <v>5</v>
      </c>
      <c r="D882" s="21">
        <v>34</v>
      </c>
      <c r="E882" s="22">
        <v>3.5553480614894135</v>
      </c>
      <c r="F882" s="19">
        <v>2786</v>
      </c>
      <c r="G882" s="33">
        <v>7.9327210274819482</v>
      </c>
      <c r="H882" s="21">
        <v>2</v>
      </c>
      <c r="I882" s="21">
        <v>2.1934999999999998</v>
      </c>
      <c r="J882" s="31">
        <v>20</v>
      </c>
      <c r="K882" s="30">
        <v>66.111111111111114</v>
      </c>
      <c r="L882" s="30">
        <v>22.934491561486293</v>
      </c>
      <c r="M882" s="30">
        <v>90</v>
      </c>
      <c r="N882" s="30">
        <v>21.599460922688486</v>
      </c>
      <c r="O882" s="30">
        <v>90.555555555555557</v>
      </c>
      <c r="P882" s="30">
        <v>14.089198808552824</v>
      </c>
      <c r="Q882" s="31">
        <v>36</v>
      </c>
      <c r="R882" s="30">
        <v>58.024691358024697</v>
      </c>
      <c r="S882" s="30">
        <v>22.554830094066595</v>
      </c>
      <c r="T882" s="30">
        <v>75.308641975308632</v>
      </c>
      <c r="U882" s="30">
        <v>26.308589421081894</v>
      </c>
      <c r="V882" s="30">
        <v>50.925925925925924</v>
      </c>
      <c r="W882" s="30">
        <v>28.529510696814402</v>
      </c>
      <c r="X882" s="47">
        <v>20</v>
      </c>
      <c r="Y882" s="28">
        <v>2</v>
      </c>
      <c r="Z882" s="28">
        <v>2.1275139927797619</v>
      </c>
      <c r="AA882" s="28">
        <v>1.55</v>
      </c>
      <c r="AB882" s="28">
        <v>34.625819389886679</v>
      </c>
      <c r="AC882" s="28">
        <v>38</v>
      </c>
      <c r="AD882" s="28">
        <v>35.481648332920678</v>
      </c>
      <c r="AE882" s="28">
        <v>7.3684210526315779</v>
      </c>
      <c r="AF882" s="28">
        <v>19.102677317636772</v>
      </c>
      <c r="AG882" s="28">
        <v>27</v>
      </c>
      <c r="AH882" s="28">
        <v>37.988918051674517</v>
      </c>
      <c r="AI882" s="27">
        <v>20</v>
      </c>
      <c r="AJ882" s="28">
        <v>40</v>
      </c>
      <c r="AK882" s="28">
        <v>37.836212117076698</v>
      </c>
      <c r="AL882" s="28">
        <v>0</v>
      </c>
      <c r="AM882" s="28">
        <v>0</v>
      </c>
      <c r="AN882" s="28">
        <v>30</v>
      </c>
      <c r="AO882" s="28">
        <v>33.403435058152482</v>
      </c>
      <c r="AP882" s="28">
        <v>38</v>
      </c>
      <c r="AQ882" s="28">
        <v>33.654592241585227</v>
      </c>
      <c r="AR882" s="28">
        <v>81</v>
      </c>
      <c r="AS882" s="28">
        <v>26.337885460422132</v>
      </c>
      <c r="AT882" s="28">
        <v>89</v>
      </c>
      <c r="AU882" s="28">
        <v>19.973666874689094</v>
      </c>
    </row>
    <row r="883" spans="1:47" x14ac:dyDescent="0.3">
      <c r="A883" s="19" t="s">
        <v>979</v>
      </c>
      <c r="B883" s="19" t="s">
        <v>39</v>
      </c>
      <c r="C883" s="20"/>
      <c r="D883" s="21"/>
      <c r="E883" s="21"/>
      <c r="F883" s="21"/>
      <c r="G883" s="21"/>
      <c r="H883" s="21"/>
      <c r="I883" s="21"/>
      <c r="J883" s="38">
        <v>20</v>
      </c>
      <c r="K883" s="33">
        <v>43.386243386243386</v>
      </c>
      <c r="L883" s="33">
        <v>25.556705748213407</v>
      </c>
      <c r="M883" s="33">
        <v>86.24338624338624</v>
      </c>
      <c r="N883" s="33">
        <v>26.505243344480867</v>
      </c>
      <c r="O883" s="33">
        <v>91.005291005290999</v>
      </c>
      <c r="P883" s="33">
        <v>17.07609968587877</v>
      </c>
      <c r="Q883" s="38">
        <v>20</v>
      </c>
      <c r="R883" s="33">
        <v>49.206349206349209</v>
      </c>
      <c r="S883" s="33">
        <v>26.660052089691128</v>
      </c>
      <c r="T883" s="33">
        <v>42.328042328042322</v>
      </c>
      <c r="U883" s="33">
        <v>21.835255108820107</v>
      </c>
      <c r="V883" s="33">
        <v>58.201058201058203</v>
      </c>
      <c r="W883" s="33">
        <v>22.195751429953226</v>
      </c>
      <c r="X883" s="47">
        <v>20</v>
      </c>
      <c r="Y883" s="28">
        <v>0.75</v>
      </c>
      <c r="Z883" s="28">
        <v>1.5174424466672101</v>
      </c>
      <c r="AA883" s="28">
        <v>0.5</v>
      </c>
      <c r="AB883" s="28">
        <v>17.770466332772774</v>
      </c>
      <c r="AC883" s="28">
        <v>81.999999999999986</v>
      </c>
      <c r="AD883" s="28">
        <v>18.238190122579837</v>
      </c>
      <c r="AE883" s="28">
        <v>3.1578947368421053</v>
      </c>
      <c r="AF883" s="28">
        <v>10.029197142425581</v>
      </c>
      <c r="AG883" s="28">
        <v>5.2631578947368416</v>
      </c>
      <c r="AH883" s="28">
        <v>14.669856112538156</v>
      </c>
      <c r="AI883" s="27">
        <v>20</v>
      </c>
      <c r="AJ883" s="28">
        <v>4.2105263157894735</v>
      </c>
      <c r="AK883" s="28">
        <v>14.265650070355173</v>
      </c>
      <c r="AL883" s="28">
        <v>1.0526315789473684</v>
      </c>
      <c r="AM883" s="28">
        <v>4.5883146774112351</v>
      </c>
      <c r="AN883" s="28">
        <v>1.0526315789473684</v>
      </c>
      <c r="AO883" s="28">
        <v>4.5883146774112351</v>
      </c>
      <c r="AP883" s="28">
        <v>81.999999999999986</v>
      </c>
      <c r="AQ883" s="28">
        <v>17.044832524535813</v>
      </c>
      <c r="AR883" s="28">
        <v>38</v>
      </c>
      <c r="AS883" s="28">
        <v>28.946411467435912</v>
      </c>
      <c r="AT883" s="28">
        <v>61</v>
      </c>
      <c r="AU883" s="28">
        <v>34.012381646441014</v>
      </c>
    </row>
    <row r="884" spans="1:47" x14ac:dyDescent="0.3">
      <c r="A884" s="19" t="s">
        <v>980</v>
      </c>
      <c r="B884" s="19" t="s">
        <v>39</v>
      </c>
      <c r="C884" s="20"/>
      <c r="D884" s="21"/>
      <c r="E884" s="21"/>
      <c r="F884" s="21"/>
      <c r="G884" s="21"/>
      <c r="H884" s="21"/>
      <c r="I884" s="21"/>
      <c r="J884" s="38">
        <v>20</v>
      </c>
      <c r="K884" s="33">
        <v>66.666666666666671</v>
      </c>
      <c r="L884" s="33">
        <v>26.057865332352389</v>
      </c>
      <c r="M884" s="33">
        <v>55.555555555555557</v>
      </c>
      <c r="N884" s="33">
        <v>25.819888974716111</v>
      </c>
      <c r="O884" s="33">
        <v>31.216931216931211</v>
      </c>
      <c r="P884" s="33">
        <v>22.667496613086584</v>
      </c>
      <c r="Q884" s="38">
        <v>20</v>
      </c>
      <c r="R884" s="33">
        <v>51.322751322751316</v>
      </c>
      <c r="S884" s="33">
        <v>23.167716596562723</v>
      </c>
      <c r="T884" s="33">
        <v>52.38095238095238</v>
      </c>
      <c r="U884" s="33">
        <v>23.344668448567543</v>
      </c>
      <c r="V884" s="33">
        <v>51.322751322751316</v>
      </c>
      <c r="W884" s="33">
        <v>26.637991637349231</v>
      </c>
      <c r="X884" s="47">
        <v>20</v>
      </c>
      <c r="Y884" s="28">
        <v>3.75</v>
      </c>
      <c r="Z884" s="28">
        <v>1.6819474927657678</v>
      </c>
      <c r="AA884" s="28">
        <v>0.95</v>
      </c>
      <c r="AB884" s="28">
        <v>34.625819389886679</v>
      </c>
      <c r="AC884" s="28">
        <v>17</v>
      </c>
      <c r="AD884" s="28">
        <v>31.970381029288575</v>
      </c>
      <c r="AE884" s="28">
        <v>18</v>
      </c>
      <c r="AF884" s="28">
        <v>28.209740758897635</v>
      </c>
      <c r="AG884" s="28">
        <v>19</v>
      </c>
      <c r="AH884" s="28">
        <v>35.821193373990795</v>
      </c>
      <c r="AI884" s="27">
        <v>20</v>
      </c>
      <c r="AJ884" s="28">
        <v>88.000000000000014</v>
      </c>
      <c r="AK884" s="28">
        <v>17.651599003161763</v>
      </c>
      <c r="AL884" s="28">
        <v>22.000000000000004</v>
      </c>
      <c r="AM884" s="28">
        <v>36.649118607912548</v>
      </c>
      <c r="AN884" s="28">
        <v>24</v>
      </c>
      <c r="AO884" s="28">
        <v>36.47638024515966</v>
      </c>
      <c r="AP884" s="28">
        <v>22.999999999999996</v>
      </c>
      <c r="AQ884" s="28">
        <v>34.504004344271024</v>
      </c>
      <c r="AR884" s="28">
        <v>32</v>
      </c>
      <c r="AS884" s="28">
        <v>38.607334999834862</v>
      </c>
      <c r="AT884" s="28">
        <v>35</v>
      </c>
      <c r="AU884" s="28">
        <v>42.488388506681886</v>
      </c>
    </row>
    <row r="885" spans="1:47" x14ac:dyDescent="0.3">
      <c r="A885" s="19" t="s">
        <v>769</v>
      </c>
      <c r="B885" s="19" t="s">
        <v>25</v>
      </c>
      <c r="C885" s="20">
        <v>5</v>
      </c>
      <c r="D885" s="21">
        <v>99</v>
      </c>
      <c r="E885" s="22">
        <v>4.6051701859880918</v>
      </c>
      <c r="F885" s="21">
        <v>7517</v>
      </c>
      <c r="G885" s="22">
        <v>8.9250554241241229</v>
      </c>
      <c r="H885" s="19">
        <v>4</v>
      </c>
      <c r="I885" s="19">
        <v>12.534301749999999</v>
      </c>
      <c r="J885" s="34">
        <v>20</v>
      </c>
      <c r="K885" s="30">
        <v>66.666666666666671</v>
      </c>
      <c r="L885" s="30">
        <v>26.244217160604535</v>
      </c>
      <c r="M885" s="30">
        <v>88.333333333333329</v>
      </c>
      <c r="N885" s="30">
        <v>14.632158589123419</v>
      </c>
      <c r="O885" s="30">
        <v>85.555555555555557</v>
      </c>
      <c r="P885" s="30">
        <v>15.754781033264415</v>
      </c>
      <c r="Q885" s="31">
        <v>33</v>
      </c>
      <c r="R885" s="30">
        <v>26.599326599326602</v>
      </c>
      <c r="S885" s="30">
        <v>21.861551234344436</v>
      </c>
      <c r="T885" s="30">
        <v>69.696969696969688</v>
      </c>
      <c r="U885" s="30">
        <v>24.09996018270737</v>
      </c>
      <c r="V885" s="30">
        <v>38.72053872053872</v>
      </c>
      <c r="W885" s="30">
        <v>19.468479613625277</v>
      </c>
      <c r="X885" s="47">
        <v>21</v>
      </c>
      <c r="Y885" s="28">
        <v>2.5714285714285716</v>
      </c>
      <c r="Z885" s="28">
        <v>1.5991068935949395</v>
      </c>
      <c r="AA885" s="28">
        <v>1</v>
      </c>
      <c r="AB885" s="28">
        <v>31.622776601683796</v>
      </c>
      <c r="AC885" s="28">
        <v>32.38095238095238</v>
      </c>
      <c r="AD885" s="28">
        <v>33.749779540726173</v>
      </c>
      <c r="AE885" s="28">
        <v>15.238095238095237</v>
      </c>
      <c r="AF885" s="28">
        <v>31.562485266380342</v>
      </c>
      <c r="AG885" s="28">
        <v>22.857142857142854</v>
      </c>
      <c r="AH885" s="28">
        <v>33.636714634883283</v>
      </c>
      <c r="AI885" s="27">
        <v>21</v>
      </c>
      <c r="AJ885" s="28">
        <v>46.666666666666671</v>
      </c>
      <c r="AK885" s="28">
        <v>38.64367132317183</v>
      </c>
      <c r="AL885" s="28">
        <v>3</v>
      </c>
      <c r="AM885" s="28">
        <v>13.416407864998737</v>
      </c>
      <c r="AN885" s="28">
        <v>8</v>
      </c>
      <c r="AO885" s="28">
        <v>13.611140947574413</v>
      </c>
      <c r="AP885" s="28">
        <v>41.904761904761912</v>
      </c>
      <c r="AQ885" s="28">
        <v>37.365632286774918</v>
      </c>
      <c r="AR885" s="28">
        <v>5</v>
      </c>
      <c r="AS885" s="28">
        <v>15.727950313140983</v>
      </c>
      <c r="AT885" s="28">
        <v>84.761904761904759</v>
      </c>
      <c r="AU885" s="28">
        <v>28.91695828040141</v>
      </c>
    </row>
    <row r="886" spans="1:47" x14ac:dyDescent="0.3">
      <c r="A886" s="19" t="s">
        <v>770</v>
      </c>
      <c r="B886" s="19" t="s">
        <v>25</v>
      </c>
      <c r="C886" s="20">
        <v>4</v>
      </c>
      <c r="D886" s="21">
        <v>69</v>
      </c>
      <c r="E886" s="22">
        <v>4.2484952420493594</v>
      </c>
      <c r="F886" s="19">
        <v>3441</v>
      </c>
      <c r="G886" s="33">
        <v>8.1438079767714839</v>
      </c>
      <c r="H886" s="21">
        <v>12</v>
      </c>
      <c r="I886" s="21">
        <v>164.46034241699999</v>
      </c>
      <c r="J886" s="31">
        <v>20</v>
      </c>
      <c r="K886" s="30">
        <v>69.444444444444443</v>
      </c>
      <c r="L886" s="30">
        <v>21.591938909253813</v>
      </c>
      <c r="M886" s="30">
        <v>91.1111111111111</v>
      </c>
      <c r="N886" s="30">
        <v>14.238295011493063</v>
      </c>
      <c r="O886" s="30">
        <v>87.777777777777771</v>
      </c>
      <c r="P886" s="30">
        <v>18.696995689769562</v>
      </c>
      <c r="Q886" s="31">
        <v>33</v>
      </c>
      <c r="R886" s="30">
        <v>40.067340067340069</v>
      </c>
      <c r="S886" s="30">
        <v>26.634731157895104</v>
      </c>
      <c r="T886" s="30">
        <v>65.993265993265993</v>
      </c>
      <c r="U886" s="30">
        <v>25.297518838987042</v>
      </c>
      <c r="V886" s="30">
        <v>52.525252525252526</v>
      </c>
      <c r="W886" s="30">
        <v>24.418029805320348</v>
      </c>
      <c r="X886" s="47">
        <v>21</v>
      </c>
      <c r="Y886" s="28">
        <v>0.95238095238095233</v>
      </c>
      <c r="Z886" s="28">
        <v>1.3955712262794211</v>
      </c>
      <c r="AA886" s="28">
        <v>1.5714285714285714</v>
      </c>
      <c r="AB886" s="28">
        <v>33.20929301953209</v>
      </c>
      <c r="AC886" s="28">
        <v>38.095238095238088</v>
      </c>
      <c r="AD886" s="28">
        <v>34.002801005071277</v>
      </c>
      <c r="AE886" s="28">
        <v>0</v>
      </c>
      <c r="AF886" s="28">
        <v>0</v>
      </c>
      <c r="AG886" s="28">
        <v>5.7142857142857135</v>
      </c>
      <c r="AH886" s="28">
        <v>12.873006086935783</v>
      </c>
      <c r="AI886" s="27">
        <v>21</v>
      </c>
      <c r="AJ886" s="28">
        <v>23.80952380952381</v>
      </c>
      <c r="AK886" s="28">
        <v>28.718668227511962</v>
      </c>
      <c r="AL886" s="28">
        <v>0</v>
      </c>
      <c r="AM886" s="28">
        <v>0</v>
      </c>
      <c r="AN886" s="28">
        <v>24.761904761904763</v>
      </c>
      <c r="AO886" s="28">
        <v>28.216847382201941</v>
      </c>
      <c r="AP886" s="28">
        <v>32.38095238095238</v>
      </c>
      <c r="AQ886" s="28">
        <v>29.984122782693163</v>
      </c>
      <c r="AR886" s="28">
        <v>55.238095238095241</v>
      </c>
      <c r="AS886" s="28">
        <v>30.922329734198165</v>
      </c>
      <c r="AT886" s="28">
        <v>90</v>
      </c>
      <c r="AU886" s="28">
        <v>13.764944032233705</v>
      </c>
    </row>
    <row r="887" spans="1:47" x14ac:dyDescent="0.3">
      <c r="A887" s="19" t="s">
        <v>771</v>
      </c>
      <c r="B887" s="19" t="s">
        <v>25</v>
      </c>
      <c r="C887" s="20">
        <v>7</v>
      </c>
      <c r="D887" s="21">
        <v>4</v>
      </c>
      <c r="E887" s="22">
        <v>1.6094379124341003</v>
      </c>
      <c r="F887" s="21">
        <v>607</v>
      </c>
      <c r="G887" s="22">
        <v>6.4101748819661672</v>
      </c>
      <c r="H887" s="21">
        <v>3</v>
      </c>
      <c r="I887" s="21">
        <v>28.2021716667</v>
      </c>
      <c r="J887" s="34">
        <v>20</v>
      </c>
      <c r="K887" s="30">
        <v>56.111111111111114</v>
      </c>
      <c r="L887" s="30">
        <v>24.309836715691851</v>
      </c>
      <c r="M887" s="30">
        <v>85</v>
      </c>
      <c r="N887" s="30">
        <v>22.30248662552253</v>
      </c>
      <c r="O887" s="30">
        <v>74.444444444444443</v>
      </c>
      <c r="P887" s="30">
        <v>26.020434814587961</v>
      </c>
      <c r="Q887" s="31">
        <v>35</v>
      </c>
      <c r="R887" s="30">
        <v>37.460317460317462</v>
      </c>
      <c r="S887" s="30">
        <v>20.001037425111573</v>
      </c>
      <c r="T887" s="30">
        <v>77.460317460317455</v>
      </c>
      <c r="U887" s="30">
        <v>22.624739238371689</v>
      </c>
      <c r="V887" s="30">
        <v>50.158730158730158</v>
      </c>
      <c r="W887" s="30">
        <v>29.810759777055669</v>
      </c>
      <c r="X887" s="47">
        <v>21</v>
      </c>
      <c r="Y887" s="28">
        <v>2</v>
      </c>
      <c r="Z887" s="28">
        <v>2</v>
      </c>
      <c r="AA887" s="28">
        <v>2.1428571428571428</v>
      </c>
      <c r="AB887" s="28">
        <v>38.619018260807351</v>
      </c>
      <c r="AC887" s="28">
        <v>34.285714285714285</v>
      </c>
      <c r="AD887" s="28">
        <v>35.294677866702308</v>
      </c>
      <c r="AE887" s="28">
        <v>27.61904761904762</v>
      </c>
      <c r="AF887" s="28">
        <v>37.135530412902668</v>
      </c>
      <c r="AG887" s="28">
        <v>28.571428571428573</v>
      </c>
      <c r="AH887" s="28">
        <v>32.601489887076369</v>
      </c>
      <c r="AI887" s="27">
        <v>21</v>
      </c>
      <c r="AJ887" s="28">
        <v>40.952380952380949</v>
      </c>
      <c r="AK887" s="28">
        <v>36.592999590736191</v>
      </c>
      <c r="AL887" s="28">
        <v>5.7142857142857135</v>
      </c>
      <c r="AM887" s="28">
        <v>12.873006086935783</v>
      </c>
      <c r="AN887" s="28">
        <v>19.047619047619044</v>
      </c>
      <c r="AO887" s="28">
        <v>20.470652628766359</v>
      </c>
      <c r="AP887" s="28">
        <v>20</v>
      </c>
      <c r="AQ887" s="28">
        <v>29.664793948382652</v>
      </c>
      <c r="AR887" s="28">
        <v>64.761904761904759</v>
      </c>
      <c r="AS887" s="28">
        <v>34.002801005071277</v>
      </c>
      <c r="AT887" s="28">
        <v>82.857142857142861</v>
      </c>
      <c r="AU887" s="28">
        <v>22.168188275738078</v>
      </c>
    </row>
    <row r="888" spans="1:47" x14ac:dyDescent="0.3">
      <c r="A888" s="19" t="s">
        <v>772</v>
      </c>
      <c r="B888" s="19" t="s">
        <v>25</v>
      </c>
      <c r="C888" s="20">
        <v>5</v>
      </c>
      <c r="D888" s="21">
        <v>64</v>
      </c>
      <c r="E888" s="22">
        <v>4.1743872698956368</v>
      </c>
      <c r="F888" s="21">
        <v>6735</v>
      </c>
      <c r="G888" s="22">
        <v>8.8152215559221627</v>
      </c>
      <c r="H888" s="21">
        <v>10</v>
      </c>
      <c r="I888" s="21">
        <v>9.8707642</v>
      </c>
      <c r="J888" s="34">
        <v>20</v>
      </c>
      <c r="K888" s="30">
        <v>73.333333333333329</v>
      </c>
      <c r="L888" s="30">
        <v>27.311882420981487</v>
      </c>
      <c r="M888" s="30">
        <v>91.1111111111111</v>
      </c>
      <c r="N888" s="30">
        <v>16.754156331667829</v>
      </c>
      <c r="O888" s="30">
        <v>88.333333333333329</v>
      </c>
      <c r="P888" s="30">
        <v>18.195030346354017</v>
      </c>
      <c r="Q888" s="31">
        <v>31</v>
      </c>
      <c r="R888" s="30">
        <v>60.931899641577061</v>
      </c>
      <c r="S888" s="30">
        <v>19.849426553468152</v>
      </c>
      <c r="T888" s="30">
        <v>56.630824372759861</v>
      </c>
      <c r="U888" s="30">
        <v>21.536616099133596</v>
      </c>
      <c r="V888" s="30">
        <v>60.215053763440856</v>
      </c>
      <c r="W888" s="30">
        <v>18.981080801202722</v>
      </c>
      <c r="X888" s="47">
        <v>21</v>
      </c>
      <c r="Y888" s="28">
        <v>1.5238095238095237</v>
      </c>
      <c r="Z888" s="28">
        <v>2.0154167712671147</v>
      </c>
      <c r="AA888" s="28">
        <v>1.5714285714285714</v>
      </c>
      <c r="AB888" s="28">
        <v>37.186787208054724</v>
      </c>
      <c r="AC888" s="28">
        <v>21.904761904761905</v>
      </c>
      <c r="AD888" s="28">
        <v>32.80534218980921</v>
      </c>
      <c r="AE888" s="28">
        <v>4</v>
      </c>
      <c r="AF888" s="28">
        <v>8.2078268166812336</v>
      </c>
      <c r="AG888" s="28">
        <v>8.5714285714285712</v>
      </c>
      <c r="AH888" s="28">
        <v>14.928400545843578</v>
      </c>
      <c r="AI888" s="27">
        <v>21</v>
      </c>
      <c r="AJ888" s="28">
        <v>10</v>
      </c>
      <c r="AK888" s="28">
        <v>16.543403837370224</v>
      </c>
      <c r="AL888" s="28">
        <v>0</v>
      </c>
      <c r="AM888" s="28">
        <v>0</v>
      </c>
      <c r="AN888" s="28">
        <v>6.6666666666666661</v>
      </c>
      <c r="AO888" s="28">
        <v>11.547005383792515</v>
      </c>
      <c r="AP888" s="28">
        <v>41.904761904761912</v>
      </c>
      <c r="AQ888" s="28">
        <v>36.826491499876497</v>
      </c>
      <c r="AR888" s="28">
        <v>21.904761904761905</v>
      </c>
      <c r="AS888" s="28">
        <v>30.268638492513606</v>
      </c>
      <c r="AT888" s="28">
        <v>85.714285714285708</v>
      </c>
      <c r="AU888" s="28">
        <v>22.928460168844431</v>
      </c>
    </row>
    <row r="889" spans="1:47" ht="14" x14ac:dyDescent="0.3">
      <c r="A889" s="19" t="s">
        <v>773</v>
      </c>
      <c r="B889" s="19" t="s">
        <v>25</v>
      </c>
      <c r="C889" s="20">
        <v>5</v>
      </c>
      <c r="D889" s="21">
        <v>67</v>
      </c>
      <c r="E889" s="22">
        <v>4.219507705176107</v>
      </c>
      <c r="F889" s="21">
        <v>3105</v>
      </c>
      <c r="G889" s="22">
        <v>8.0410910037086332</v>
      </c>
      <c r="H889" s="21">
        <v>16</v>
      </c>
      <c r="I889" s="21">
        <v>36.604057875000002</v>
      </c>
      <c r="J889" s="34">
        <v>20</v>
      </c>
      <c r="K889" s="30">
        <v>87.222222222222229</v>
      </c>
      <c r="L889" s="30">
        <v>17.7613227940492</v>
      </c>
      <c r="M889" s="30">
        <v>94.444444444444443</v>
      </c>
      <c r="N889" s="30">
        <v>10.510058921410193</v>
      </c>
      <c r="O889" s="30">
        <v>91.666666666666671</v>
      </c>
      <c r="P889" s="30">
        <v>14.363244550660978</v>
      </c>
      <c r="Q889" s="31">
        <v>35</v>
      </c>
      <c r="R889" s="30">
        <v>85.07936507936509</v>
      </c>
      <c r="S889" s="30">
        <v>16.379410606444392</v>
      </c>
      <c r="T889" s="30">
        <v>56.190476190476183</v>
      </c>
      <c r="U889" s="30">
        <v>28.891761690098146</v>
      </c>
      <c r="V889" s="30">
        <v>60.952380952380949</v>
      </c>
      <c r="W889" s="30">
        <v>23.239998289364777</v>
      </c>
      <c r="X889" s="47">
        <v>20</v>
      </c>
      <c r="Y889" s="46">
        <v>1.05</v>
      </c>
      <c r="Z889" s="46">
        <v>1.8488972531299783</v>
      </c>
      <c r="AA889" s="46">
        <v>0.6</v>
      </c>
      <c r="AB889" s="46">
        <v>0</v>
      </c>
      <c r="AC889" s="46">
        <v>40.999999999999993</v>
      </c>
      <c r="AD889" s="46">
        <v>34.625819389886679</v>
      </c>
      <c r="AE889" s="46">
        <v>98.94736842105263</v>
      </c>
      <c r="AF889" s="46">
        <v>4.5883146774112351</v>
      </c>
      <c r="AG889" s="46">
        <v>7.3684210526315779</v>
      </c>
      <c r="AH889" s="46">
        <v>15.217718205053643</v>
      </c>
      <c r="AI889" s="27">
        <v>20</v>
      </c>
      <c r="AJ889" s="28">
        <v>25</v>
      </c>
      <c r="AK889" s="28">
        <v>25.853840191189761</v>
      </c>
      <c r="AL889" s="28">
        <v>100</v>
      </c>
      <c r="AM889" s="28">
        <v>0</v>
      </c>
      <c r="AN889" s="28">
        <v>88.000000000000014</v>
      </c>
      <c r="AO889" s="28">
        <v>15.078740698501045</v>
      </c>
      <c r="AP889" s="28">
        <v>70</v>
      </c>
      <c r="AQ889" s="28">
        <v>26.357861106418767</v>
      </c>
      <c r="AR889" s="28">
        <v>1.0526315789473684</v>
      </c>
      <c r="AS889" s="28">
        <v>4.5883146774112351</v>
      </c>
      <c r="AT889" s="28">
        <v>86.999999999999986</v>
      </c>
      <c r="AU889" s="28">
        <v>16.254554017744987</v>
      </c>
    </row>
    <row r="890" spans="1:47" x14ac:dyDescent="0.3">
      <c r="A890" s="19" t="s">
        <v>774</v>
      </c>
      <c r="B890" s="19" t="s">
        <v>25</v>
      </c>
      <c r="C890" s="20">
        <v>7</v>
      </c>
      <c r="D890" s="21">
        <v>47</v>
      </c>
      <c r="E890" s="22">
        <v>3.8712010109078911</v>
      </c>
      <c r="F890" s="21">
        <v>4180</v>
      </c>
      <c r="G890" s="22">
        <v>8.3383057313565647</v>
      </c>
      <c r="H890" s="21">
        <v>2</v>
      </c>
      <c r="I890" s="21">
        <v>3.6036100000000002</v>
      </c>
      <c r="J890" s="34">
        <v>20</v>
      </c>
      <c r="K890" s="30">
        <v>42.222222222222221</v>
      </c>
      <c r="L890" s="30">
        <v>20.582801604673158</v>
      </c>
      <c r="M890" s="30">
        <v>61.111111111111114</v>
      </c>
      <c r="N890" s="30">
        <v>28.039700806401996</v>
      </c>
      <c r="O890" s="30">
        <v>62.222222222222221</v>
      </c>
      <c r="P890" s="30">
        <v>22.338875108890416</v>
      </c>
      <c r="Q890" s="31">
        <v>35</v>
      </c>
      <c r="R890" s="30">
        <v>18.095238095238095</v>
      </c>
      <c r="S890" s="30">
        <v>13.497280256904986</v>
      </c>
      <c r="T890" s="30">
        <v>83.174603174603178</v>
      </c>
      <c r="U890" s="30">
        <v>17.950838329793989</v>
      </c>
      <c r="V890" s="30">
        <v>36.19047619047619</v>
      </c>
      <c r="W890" s="30">
        <v>26.587963535386095</v>
      </c>
      <c r="X890" s="47">
        <v>20</v>
      </c>
      <c r="Y890" s="28">
        <v>3.1</v>
      </c>
      <c r="Z890" s="28">
        <v>1.9166857359844667</v>
      </c>
      <c r="AA890" s="28">
        <v>2.4500000000000002</v>
      </c>
      <c r="AB890" s="28">
        <v>39.189149948476945</v>
      </c>
      <c r="AC890" s="28">
        <v>52</v>
      </c>
      <c r="AD890" s="28">
        <v>36.935220675065544</v>
      </c>
      <c r="AE890" s="28">
        <v>40.999999999999993</v>
      </c>
      <c r="AF890" s="28">
        <v>36.977945062599566</v>
      </c>
      <c r="AG890" s="28">
        <v>49.000000000000007</v>
      </c>
      <c r="AH890" s="28">
        <v>34.625819389886679</v>
      </c>
      <c r="AI890" s="27">
        <v>20</v>
      </c>
      <c r="AJ890" s="28">
        <v>90.526315789473671</v>
      </c>
      <c r="AK890" s="28">
        <v>12.23550580642998</v>
      </c>
      <c r="AL890" s="28">
        <v>16</v>
      </c>
      <c r="AM890" s="28">
        <v>30.15748139700208</v>
      </c>
      <c r="AN890" s="28">
        <v>26</v>
      </c>
      <c r="AO890" s="28">
        <v>33.779470563923105</v>
      </c>
      <c r="AP890" s="28">
        <v>65</v>
      </c>
      <c r="AQ890" s="28">
        <v>39.934156333961326</v>
      </c>
      <c r="AR890" s="28">
        <v>58</v>
      </c>
      <c r="AS890" s="28">
        <v>34.883263970895243</v>
      </c>
      <c r="AT890" s="28">
        <v>67</v>
      </c>
      <c r="AU890" s="28">
        <v>31.970381029288582</v>
      </c>
    </row>
    <row r="891" spans="1:47" x14ac:dyDescent="0.3">
      <c r="A891" s="19" t="s">
        <v>775</v>
      </c>
      <c r="B891" s="19" t="s">
        <v>39</v>
      </c>
      <c r="C891" s="20">
        <v>7</v>
      </c>
      <c r="D891" s="21">
        <v>189</v>
      </c>
      <c r="E891" s="22">
        <v>5.2470240721604862</v>
      </c>
      <c r="F891" s="21">
        <v>12429</v>
      </c>
      <c r="G891" s="22">
        <v>9.4278681845047565</v>
      </c>
      <c r="H891" s="21">
        <v>3</v>
      </c>
      <c r="I891" s="21">
        <v>2.0890490000000002</v>
      </c>
      <c r="J891" s="34">
        <v>20</v>
      </c>
      <c r="K891" s="30">
        <v>61.666666666666664</v>
      </c>
      <c r="L891" s="30">
        <v>25.356458102648549</v>
      </c>
      <c r="M891" s="30">
        <v>63.333333333333336</v>
      </c>
      <c r="N891" s="30">
        <v>34.595969297274131</v>
      </c>
      <c r="O891" s="30">
        <v>53.888888888888886</v>
      </c>
      <c r="P891" s="30">
        <v>36.098738321194361</v>
      </c>
      <c r="Q891" s="31">
        <v>33</v>
      </c>
      <c r="R891" s="30">
        <v>23.232323232323232</v>
      </c>
      <c r="S891" s="30">
        <v>19.516461151865002</v>
      </c>
      <c r="T891" s="30">
        <v>75.757575757575765</v>
      </c>
      <c r="U891" s="30">
        <v>22.814087836596435</v>
      </c>
      <c r="V891" s="30">
        <v>50.168350168350173</v>
      </c>
      <c r="W891" s="30">
        <v>23.260669283216679</v>
      </c>
      <c r="X891" s="47">
        <v>21</v>
      </c>
      <c r="Y891" s="28">
        <v>3.3333333333333335</v>
      </c>
      <c r="Z891" s="28">
        <v>1.7416467303484173</v>
      </c>
      <c r="AA891" s="28">
        <v>0.3</v>
      </c>
      <c r="AB891" s="28">
        <v>13.138933706635726</v>
      </c>
      <c r="AC891" s="28">
        <v>18.095238095238095</v>
      </c>
      <c r="AD891" s="28">
        <v>33.40943693315522</v>
      </c>
      <c r="AE891" s="28">
        <v>40.952380952380949</v>
      </c>
      <c r="AF891" s="28">
        <v>42.178757912575136</v>
      </c>
      <c r="AG891" s="28">
        <v>27.61904761904762</v>
      </c>
      <c r="AH891" s="28">
        <v>36.042303187332791</v>
      </c>
      <c r="AI891" s="27">
        <v>21</v>
      </c>
      <c r="AJ891" s="28">
        <v>73.333333333333329</v>
      </c>
      <c r="AK891" s="28">
        <v>35.962943891363146</v>
      </c>
      <c r="AL891" s="28">
        <v>10</v>
      </c>
      <c r="AM891" s="28">
        <v>17.770466332772774</v>
      </c>
      <c r="AN891" s="28">
        <v>4</v>
      </c>
      <c r="AO891" s="28">
        <v>10.462967275611939</v>
      </c>
      <c r="AP891" s="28">
        <v>33.333333333333336</v>
      </c>
      <c r="AQ891" s="28">
        <v>40.166320883712181</v>
      </c>
      <c r="AR891" s="28">
        <v>29.523809523809526</v>
      </c>
      <c r="AS891" s="28">
        <v>32.630689615175235</v>
      </c>
      <c r="AT891" s="28">
        <v>53.333333333333329</v>
      </c>
      <c r="AU891" s="28">
        <v>38.64367132317183</v>
      </c>
    </row>
    <row r="892" spans="1:47" x14ac:dyDescent="0.3">
      <c r="A892" s="19" t="s">
        <v>776</v>
      </c>
      <c r="B892" s="19" t="s">
        <v>25</v>
      </c>
      <c r="C892" s="20">
        <v>9</v>
      </c>
      <c r="D892" s="21">
        <v>26</v>
      </c>
      <c r="E892" s="22">
        <v>3.2958368660043291</v>
      </c>
      <c r="F892" s="21">
        <v>3152</v>
      </c>
      <c r="G892" s="22">
        <v>8.0561096595450614</v>
      </c>
      <c r="H892" s="21">
        <v>2</v>
      </c>
      <c r="I892" s="21">
        <v>2.0368235000000001</v>
      </c>
      <c r="J892" s="34">
        <v>20</v>
      </c>
      <c r="K892" s="30">
        <v>53.333333333333336</v>
      </c>
      <c r="L892" s="30">
        <v>30.289913872296879</v>
      </c>
      <c r="M892" s="30">
        <v>59.444444444444443</v>
      </c>
      <c r="N892" s="30">
        <v>30.220115165627377</v>
      </c>
      <c r="O892" s="30">
        <v>65.555555555555557</v>
      </c>
      <c r="P892" s="30">
        <v>23.611541103755737</v>
      </c>
      <c r="Q892" s="31">
        <v>35</v>
      </c>
      <c r="R892" s="30">
        <v>21.904761904761909</v>
      </c>
      <c r="S892" s="30">
        <v>13.334889420557319</v>
      </c>
      <c r="T892" s="30">
        <v>59.047619047619051</v>
      </c>
      <c r="U892" s="30">
        <v>22.988650632210284</v>
      </c>
      <c r="V892" s="30">
        <v>71.428571428571431</v>
      </c>
      <c r="W892" s="30">
        <v>25.177036817361792</v>
      </c>
      <c r="X892" s="47">
        <v>21</v>
      </c>
      <c r="Y892" s="28">
        <v>3.1904761904761907</v>
      </c>
      <c r="Z892" s="28">
        <v>2.0644381225662256</v>
      </c>
      <c r="AA892" s="28">
        <v>0.15</v>
      </c>
      <c r="AB892" s="28">
        <v>9.7872096985918571</v>
      </c>
      <c r="AC892" s="28">
        <v>18.095238095238095</v>
      </c>
      <c r="AD892" s="28">
        <v>33.40943693315522</v>
      </c>
      <c r="AE892" s="28">
        <v>23.80952380952381</v>
      </c>
      <c r="AF892" s="28">
        <v>40.801493903555851</v>
      </c>
      <c r="AG892" s="28">
        <v>33.333333333333336</v>
      </c>
      <c r="AH892" s="28">
        <v>43.969686527576393</v>
      </c>
      <c r="AI892" s="27">
        <v>21</v>
      </c>
      <c r="AJ892" s="28">
        <v>80.952380952380949</v>
      </c>
      <c r="AK892" s="28">
        <v>31.922525261132137</v>
      </c>
      <c r="AL892" s="28">
        <v>0</v>
      </c>
      <c r="AM892" s="28">
        <v>0</v>
      </c>
      <c r="AN892" s="28">
        <v>0</v>
      </c>
      <c r="AO892" s="28">
        <v>0</v>
      </c>
      <c r="AP892" s="28">
        <v>18.095238095238095</v>
      </c>
      <c r="AQ892" s="28">
        <v>35.159500511106188</v>
      </c>
      <c r="AR892" s="28">
        <v>26.666666666666664</v>
      </c>
      <c r="AS892" s="28">
        <v>38.122609214655462</v>
      </c>
      <c r="AT892" s="28">
        <v>34.285714285714285</v>
      </c>
      <c r="AU892" s="28">
        <v>40.567404226968797</v>
      </c>
    </row>
    <row r="893" spans="1:47" x14ac:dyDescent="0.3">
      <c r="A893" s="19" t="s">
        <v>777</v>
      </c>
      <c r="B893" s="19" t="s">
        <v>25</v>
      </c>
      <c r="C893" s="20">
        <v>8</v>
      </c>
      <c r="D893" s="21">
        <v>188</v>
      </c>
      <c r="E893" s="22">
        <v>5.2417470150596426</v>
      </c>
      <c r="F893" s="21">
        <v>23965</v>
      </c>
      <c r="G893" s="22">
        <v>10.084391438242461</v>
      </c>
      <c r="H893" s="19">
        <v>1</v>
      </c>
      <c r="I893" s="19">
        <v>9.4007199999999997</v>
      </c>
      <c r="J893" s="34">
        <v>20</v>
      </c>
      <c r="K893" s="30">
        <v>75.555555555555557</v>
      </c>
      <c r="L893" s="30">
        <v>19.612887781290848</v>
      </c>
      <c r="M893" s="30">
        <v>78.333333333333329</v>
      </c>
      <c r="N893" s="30">
        <v>21.166440268316943</v>
      </c>
      <c r="O893" s="30">
        <v>62.777777777777779</v>
      </c>
      <c r="P893" s="30">
        <v>26.064098525918954</v>
      </c>
      <c r="Q893" s="31">
        <v>34</v>
      </c>
      <c r="R893" s="30">
        <v>27.124183006535947</v>
      </c>
      <c r="S893" s="30">
        <v>20.686167344889853</v>
      </c>
      <c r="T893" s="30">
        <v>71.895424836601308</v>
      </c>
      <c r="U893" s="30">
        <v>26.833832679356981</v>
      </c>
      <c r="V893" s="30">
        <v>40.849673202614376</v>
      </c>
      <c r="W893" s="30">
        <v>21.314910015430787</v>
      </c>
      <c r="X893" s="47">
        <v>21</v>
      </c>
      <c r="Y893" s="28">
        <v>3.4761904761904763</v>
      </c>
      <c r="Z893" s="28">
        <v>2.0154167712671147</v>
      </c>
      <c r="AA893" s="28">
        <v>0.35</v>
      </c>
      <c r="AB893" s="28">
        <v>11.742858972247996</v>
      </c>
      <c r="AC893" s="28">
        <v>8</v>
      </c>
      <c r="AD893" s="28">
        <v>15.07874069850104</v>
      </c>
      <c r="AE893" s="28">
        <v>10</v>
      </c>
      <c r="AF893" s="28">
        <v>20</v>
      </c>
      <c r="AG893" s="28">
        <v>22.857142857142854</v>
      </c>
      <c r="AH893" s="28">
        <v>32.425739335111103</v>
      </c>
      <c r="AI893" s="27">
        <v>21</v>
      </c>
      <c r="AJ893" s="28">
        <v>75.238095238095241</v>
      </c>
      <c r="AK893" s="28">
        <v>37.365632286774918</v>
      </c>
      <c r="AL893" s="28">
        <v>0</v>
      </c>
      <c r="AM893" s="28">
        <v>0</v>
      </c>
      <c r="AN893" s="28">
        <v>11.428571428571427</v>
      </c>
      <c r="AO893" s="28">
        <v>24.957106059339949</v>
      </c>
      <c r="AP893" s="28">
        <v>22.857142857142854</v>
      </c>
      <c r="AQ893" s="28">
        <v>38.097618973218935</v>
      </c>
      <c r="AR893" s="28">
        <v>46.666666666666671</v>
      </c>
      <c r="AS893" s="28">
        <v>43.9696865275764</v>
      </c>
      <c r="AT893" s="28">
        <v>66.666666666666671</v>
      </c>
      <c r="AU893" s="28">
        <v>40.661201818605079</v>
      </c>
    </row>
    <row r="894" spans="1:47" x14ac:dyDescent="0.3">
      <c r="A894" s="19" t="s">
        <v>778</v>
      </c>
      <c r="B894" s="19" t="s">
        <v>25</v>
      </c>
      <c r="C894" s="20">
        <v>4</v>
      </c>
      <c r="D894" s="21">
        <v>27</v>
      </c>
      <c r="E894" s="22">
        <v>3.3322045101752038</v>
      </c>
      <c r="F894" s="19">
        <v>1815</v>
      </c>
      <c r="G894" s="33">
        <v>7.5043915591612382</v>
      </c>
      <c r="H894" s="21">
        <v>5</v>
      </c>
      <c r="I894" s="21">
        <v>6.8938569999999997</v>
      </c>
      <c r="J894" s="31">
        <v>20</v>
      </c>
      <c r="K894" s="30">
        <v>73.888888888888886</v>
      </c>
      <c r="L894" s="30">
        <v>26.801559408822445</v>
      </c>
      <c r="M894" s="30">
        <v>96.111111111111114</v>
      </c>
      <c r="N894" s="30">
        <v>8.2795535596732552</v>
      </c>
      <c r="O894" s="30">
        <v>93.333333333333329</v>
      </c>
      <c r="P894" s="30">
        <v>12.171612389003677</v>
      </c>
      <c r="Q894" s="31">
        <v>33</v>
      </c>
      <c r="R894" s="30">
        <v>54.545454545454547</v>
      </c>
      <c r="S894" s="30">
        <v>16.044795597601087</v>
      </c>
      <c r="T894" s="30">
        <v>57.575757575757571</v>
      </c>
      <c r="U894" s="30">
        <v>20.498145326849169</v>
      </c>
      <c r="V894" s="30">
        <v>52.861952861952858</v>
      </c>
      <c r="W894" s="30">
        <v>18.846009956571766</v>
      </c>
      <c r="X894" s="47">
        <v>21</v>
      </c>
      <c r="Y894" s="28">
        <v>1.2380952380952381</v>
      </c>
      <c r="Z894" s="28">
        <v>1.7861904127153383</v>
      </c>
      <c r="AA894" s="28">
        <v>2.9523809523809526</v>
      </c>
      <c r="AB894" s="28">
        <v>34.337262835695263</v>
      </c>
      <c r="AC894" s="28">
        <v>67.61904761904762</v>
      </c>
      <c r="AD894" s="28">
        <v>32.543011831230665</v>
      </c>
      <c r="AE894" s="28">
        <v>4</v>
      </c>
      <c r="AF894" s="28">
        <v>10.462967275611939</v>
      </c>
      <c r="AG894" s="28">
        <v>40.952380952380949</v>
      </c>
      <c r="AH894" s="28">
        <v>38.197481841708083</v>
      </c>
      <c r="AI894" s="27">
        <v>21</v>
      </c>
      <c r="AJ894" s="28">
        <v>5</v>
      </c>
      <c r="AK894" s="28">
        <v>14.327007988227578</v>
      </c>
      <c r="AL894" s="28">
        <v>0</v>
      </c>
      <c r="AM894" s="28">
        <v>0</v>
      </c>
      <c r="AN894" s="28">
        <v>26.666666666666664</v>
      </c>
      <c r="AO894" s="28">
        <v>28.51899951494325</v>
      </c>
      <c r="AP894" s="28">
        <v>64.761904761904759</v>
      </c>
      <c r="AQ894" s="28">
        <v>37.365632286774918</v>
      </c>
      <c r="AR894" s="28">
        <v>69.523809523809533</v>
      </c>
      <c r="AS894" s="28">
        <v>25.782977034506796</v>
      </c>
      <c r="AT894" s="28">
        <v>86.666666666666657</v>
      </c>
      <c r="AU894" s="28">
        <v>23.09401076758504</v>
      </c>
    </row>
    <row r="895" spans="1:47" x14ac:dyDescent="0.3">
      <c r="A895" s="19" t="s">
        <v>779</v>
      </c>
      <c r="B895" s="19" t="s">
        <v>25</v>
      </c>
      <c r="C895" s="20">
        <v>8</v>
      </c>
      <c r="D895" s="21">
        <v>68</v>
      </c>
      <c r="E895" s="22">
        <v>4.2341065045972597</v>
      </c>
      <c r="F895" s="21">
        <v>4985</v>
      </c>
      <c r="G895" s="22">
        <v>8.5143892640835031</v>
      </c>
      <c r="H895" s="21">
        <v>3</v>
      </c>
      <c r="I895" s="21">
        <v>1.88014233333</v>
      </c>
      <c r="J895" s="34">
        <v>20</v>
      </c>
      <c r="K895" s="30">
        <v>93.888888888888872</v>
      </c>
      <c r="L895" s="30">
        <v>11.667362830802912</v>
      </c>
      <c r="M895" s="30">
        <v>93.888888888888872</v>
      </c>
      <c r="N895" s="30">
        <v>9.8560134258113141</v>
      </c>
      <c r="O895" s="30">
        <v>81.666666666666671</v>
      </c>
      <c r="P895" s="30">
        <v>28.218722442667318</v>
      </c>
      <c r="Q895" s="31">
        <v>34</v>
      </c>
      <c r="R895" s="30">
        <v>87.908496732026151</v>
      </c>
      <c r="S895" s="30">
        <v>16.721044190151652</v>
      </c>
      <c r="T895" s="30">
        <v>47.712418300653589</v>
      </c>
      <c r="U895" s="30">
        <v>31.726644336083307</v>
      </c>
      <c r="V895" s="30">
        <v>64.052287581699346</v>
      </c>
      <c r="W895" s="30">
        <v>23.219833545476238</v>
      </c>
      <c r="X895" s="47">
        <v>20</v>
      </c>
      <c r="Y895" s="28">
        <v>3.45</v>
      </c>
      <c r="Z895" s="28">
        <v>1.6693837501494848</v>
      </c>
      <c r="AA895" s="28">
        <v>0.10526315789473684</v>
      </c>
      <c r="AB895" s="28">
        <v>6.3060353528461155</v>
      </c>
      <c r="AC895" s="28">
        <v>4.2105263157894735</v>
      </c>
      <c r="AD895" s="28">
        <v>8.3770781658339111</v>
      </c>
      <c r="AE895" s="28">
        <v>4.2105263157894735</v>
      </c>
      <c r="AF895" s="28">
        <v>8.3770781658339111</v>
      </c>
      <c r="AG895" s="28">
        <v>4</v>
      </c>
      <c r="AH895" s="28">
        <v>8.2078268166812336</v>
      </c>
      <c r="AI895" s="27">
        <v>20</v>
      </c>
      <c r="AJ895" s="28">
        <v>35</v>
      </c>
      <c r="AK895" s="28">
        <v>34.868172789582914</v>
      </c>
      <c r="AL895" s="28">
        <v>2</v>
      </c>
      <c r="AM895" s="28">
        <v>6.1558701125109252</v>
      </c>
      <c r="AN895" s="28">
        <v>6.3157894736842106</v>
      </c>
      <c r="AO895" s="28">
        <v>16.401397743888062</v>
      </c>
      <c r="AP895" s="28">
        <v>0</v>
      </c>
      <c r="AQ895" s="28">
        <v>0</v>
      </c>
      <c r="AR895" s="28">
        <v>9.473684210526315</v>
      </c>
      <c r="AS895" s="28">
        <v>18.096557134354562</v>
      </c>
      <c r="AT895" s="28">
        <v>96.84210526315789</v>
      </c>
      <c r="AU895" s="28">
        <v>10.029197142425597</v>
      </c>
    </row>
    <row r="896" spans="1:47" x14ac:dyDescent="0.3">
      <c r="A896" s="19" t="s">
        <v>780</v>
      </c>
      <c r="B896" s="19" t="s">
        <v>25</v>
      </c>
      <c r="C896" s="20">
        <v>10</v>
      </c>
      <c r="D896" s="21">
        <v>12</v>
      </c>
      <c r="E896" s="22">
        <v>2.5649493574615367</v>
      </c>
      <c r="F896" s="21">
        <v>1034</v>
      </c>
      <c r="G896" s="22">
        <v>6.9421567056994693</v>
      </c>
      <c r="H896" s="21">
        <v>0</v>
      </c>
      <c r="I896" s="21">
        <v>0</v>
      </c>
      <c r="J896" s="34">
        <v>20</v>
      </c>
      <c r="K896" s="30">
        <v>77.222222222222229</v>
      </c>
      <c r="L896" s="30">
        <v>23.494293059544727</v>
      </c>
      <c r="M896" s="30">
        <v>87.777777777777771</v>
      </c>
      <c r="N896" s="30">
        <v>13.440118196206642</v>
      </c>
      <c r="O896" s="30">
        <v>89.444444444444457</v>
      </c>
      <c r="P896" s="30">
        <v>12.732566850776278</v>
      </c>
      <c r="Q896" s="31">
        <v>33</v>
      </c>
      <c r="R896" s="30">
        <v>52.861952861952858</v>
      </c>
      <c r="S896" s="30">
        <v>24.379696924847114</v>
      </c>
      <c r="T896" s="30">
        <v>67.340067340067336</v>
      </c>
      <c r="U896" s="30">
        <v>24.046539550363079</v>
      </c>
      <c r="V896" s="30">
        <v>57.239057239057239</v>
      </c>
      <c r="W896" s="30">
        <v>24.07569277127369</v>
      </c>
      <c r="X896" s="47">
        <v>21</v>
      </c>
      <c r="Y896" s="28">
        <v>0.7142857142857143</v>
      </c>
      <c r="Z896" s="28">
        <v>1.4540583599999397</v>
      </c>
      <c r="AA896" s="28">
        <v>4.5238095238095237</v>
      </c>
      <c r="AB896" s="28">
        <v>14.992061391346581</v>
      </c>
      <c r="AC896" s="28">
        <v>32.38095238095238</v>
      </c>
      <c r="AD896" s="28">
        <v>28.619008002508036</v>
      </c>
      <c r="AE896" s="28">
        <v>0</v>
      </c>
      <c r="AF896" s="28">
        <v>0</v>
      </c>
      <c r="AG896" s="28">
        <v>26.666666666666664</v>
      </c>
      <c r="AH896" s="28">
        <v>27.808871486152281</v>
      </c>
      <c r="AI896" s="27">
        <v>21</v>
      </c>
      <c r="AJ896" s="28">
        <v>35.238095238095234</v>
      </c>
      <c r="AK896" s="28">
        <v>33.40943693315522</v>
      </c>
      <c r="AL896" s="28">
        <v>0</v>
      </c>
      <c r="AM896" s="28">
        <v>0</v>
      </c>
      <c r="AN896" s="28">
        <v>1</v>
      </c>
      <c r="AO896" s="28">
        <v>4.4721359549995796</v>
      </c>
      <c r="AP896" s="28">
        <v>52.380952380952387</v>
      </c>
      <c r="AQ896" s="28">
        <v>37.135530412902668</v>
      </c>
      <c r="AR896" s="28">
        <v>29.523809523809526</v>
      </c>
      <c r="AS896" s="28">
        <v>32.630689615175235</v>
      </c>
      <c r="AT896" s="28">
        <v>69.523809523809533</v>
      </c>
      <c r="AU896" s="28">
        <v>30.079260375911918</v>
      </c>
    </row>
    <row r="897" spans="1:47" x14ac:dyDescent="0.3">
      <c r="A897" s="19" t="s">
        <v>981</v>
      </c>
      <c r="B897" s="19" t="s">
        <v>39</v>
      </c>
      <c r="C897" s="20"/>
      <c r="D897" s="21"/>
      <c r="E897" s="21"/>
      <c r="F897" s="21"/>
      <c r="G897" s="21"/>
      <c r="H897" s="21"/>
      <c r="I897" s="21"/>
      <c r="J897" s="38">
        <v>20</v>
      </c>
      <c r="K897" s="33">
        <v>54.4973544973545</v>
      </c>
      <c r="L897" s="33">
        <v>24.821526376589478</v>
      </c>
      <c r="M897" s="33">
        <v>60.317460317460323</v>
      </c>
      <c r="N897" s="33">
        <v>32.312407999998655</v>
      </c>
      <c r="O897" s="33">
        <v>40.740740740740733</v>
      </c>
      <c r="P897" s="33">
        <v>30.089031128281338</v>
      </c>
      <c r="Q897" s="38">
        <v>20</v>
      </c>
      <c r="R897" s="33">
        <v>31.746031746031747</v>
      </c>
      <c r="S897" s="33">
        <v>19.964695471149366</v>
      </c>
      <c r="T897" s="33">
        <v>39.682539682539684</v>
      </c>
      <c r="U897" s="33">
        <v>20.358341806953433</v>
      </c>
      <c r="V897" s="33">
        <v>52.38095238095238</v>
      </c>
      <c r="W897" s="33">
        <v>23.344668448567543</v>
      </c>
      <c r="X897" s="47">
        <v>20</v>
      </c>
      <c r="Y897" s="28">
        <v>2.5499999999999998</v>
      </c>
      <c r="Z897" s="28">
        <v>1.9861361590045288</v>
      </c>
      <c r="AA897" s="28">
        <v>0.15789473684210525</v>
      </c>
      <c r="AB897" s="28">
        <v>7.4926864926535517</v>
      </c>
      <c r="AC897" s="28">
        <v>9</v>
      </c>
      <c r="AD897" s="28">
        <v>16.51155894963793</v>
      </c>
      <c r="AE897" s="28">
        <v>4.2105263157894735</v>
      </c>
      <c r="AF897" s="28">
        <v>10.706067580626215</v>
      </c>
      <c r="AG897" s="28">
        <v>2.1052631578947367</v>
      </c>
      <c r="AH897" s="28">
        <v>6.3060353528461155</v>
      </c>
      <c r="AI897" s="27">
        <v>20</v>
      </c>
      <c r="AJ897" s="28">
        <v>73</v>
      </c>
      <c r="AK897" s="28">
        <v>34.504004344271024</v>
      </c>
      <c r="AL897" s="28">
        <v>4</v>
      </c>
      <c r="AM897" s="28">
        <v>12.31174022502185</v>
      </c>
      <c r="AN897" s="28">
        <v>9</v>
      </c>
      <c r="AO897" s="28">
        <v>18.89026482776665</v>
      </c>
      <c r="AP897" s="28">
        <v>13</v>
      </c>
      <c r="AQ897" s="28">
        <v>25.360557855395101</v>
      </c>
      <c r="AR897" s="28">
        <v>14</v>
      </c>
      <c r="AS897" s="28">
        <v>30.504529430716907</v>
      </c>
      <c r="AT897" s="28">
        <v>22.999999999999996</v>
      </c>
      <c r="AU897" s="28">
        <v>34.504004344271024</v>
      </c>
    </row>
    <row r="898" spans="1:47" x14ac:dyDescent="0.3">
      <c r="A898" s="19" t="s">
        <v>781</v>
      </c>
      <c r="B898" s="19" t="s">
        <v>25</v>
      </c>
      <c r="C898" s="20">
        <v>6</v>
      </c>
      <c r="D898" s="21">
        <v>66</v>
      </c>
      <c r="E898" s="22">
        <v>4.2046926193909657</v>
      </c>
      <c r="F898" s="21">
        <v>5079</v>
      </c>
      <c r="G898" s="22">
        <v>8.533066540572527</v>
      </c>
      <c r="H898" s="19">
        <v>1</v>
      </c>
      <c r="I898" s="19">
        <v>7.8339400000000001</v>
      </c>
      <c r="J898" s="34">
        <v>20</v>
      </c>
      <c r="K898" s="30">
        <v>75.555555555555557</v>
      </c>
      <c r="L898" s="30">
        <v>17.879824080840212</v>
      </c>
      <c r="M898" s="30">
        <v>71.666666666666671</v>
      </c>
      <c r="N898" s="30">
        <v>19.900662985550451</v>
      </c>
      <c r="O898" s="30">
        <v>53.333333333333336</v>
      </c>
      <c r="P898" s="30">
        <v>27.830359589480551</v>
      </c>
      <c r="Q898" s="31">
        <v>34</v>
      </c>
      <c r="R898" s="30">
        <v>22.549019607843135</v>
      </c>
      <c r="S898" s="30">
        <v>18.649762691981987</v>
      </c>
      <c r="T898" s="30">
        <v>72.222222222222229</v>
      </c>
      <c r="U898" s="30">
        <v>25.841613748416226</v>
      </c>
      <c r="V898" s="30">
        <v>34.640522875816991</v>
      </c>
      <c r="W898" s="30">
        <v>16.809646163225196</v>
      </c>
      <c r="X898" s="47">
        <v>20</v>
      </c>
      <c r="Y898" s="28">
        <v>3.95</v>
      </c>
      <c r="Z898" s="28">
        <v>1.431782106327635</v>
      </c>
      <c r="AA898" s="28">
        <v>2.5</v>
      </c>
      <c r="AB898" s="28">
        <v>38.113404189961415</v>
      </c>
      <c r="AC898" s="28">
        <v>50</v>
      </c>
      <c r="AD898" s="28">
        <v>38.113404189961415</v>
      </c>
      <c r="AE898" s="28">
        <v>39</v>
      </c>
      <c r="AF898" s="28">
        <v>41.282084810675315</v>
      </c>
      <c r="AG898" s="28">
        <v>50.999999999999993</v>
      </c>
      <c r="AH898" s="28">
        <v>38.099592482970486</v>
      </c>
      <c r="AI898" s="27">
        <v>20</v>
      </c>
      <c r="AJ898" s="28">
        <v>85</v>
      </c>
      <c r="AK898" s="28">
        <v>23.283154063783861</v>
      </c>
      <c r="AL898" s="28">
        <v>3.1578947368421053</v>
      </c>
      <c r="AM898" s="28">
        <v>7.4926864926535517</v>
      </c>
      <c r="AN898" s="28">
        <v>6.3157894736842106</v>
      </c>
      <c r="AO898" s="28">
        <v>16.401397743888062</v>
      </c>
      <c r="AP898" s="28">
        <v>59</v>
      </c>
      <c r="AQ898" s="28">
        <v>37.542957851114053</v>
      </c>
      <c r="AR898" s="28">
        <v>42</v>
      </c>
      <c r="AS898" s="28">
        <v>34.274434234648766</v>
      </c>
      <c r="AT898" s="28">
        <v>63</v>
      </c>
      <c r="AU898" s="28">
        <v>31.970381029288582</v>
      </c>
    </row>
    <row r="899" spans="1:47" x14ac:dyDescent="0.3">
      <c r="A899" s="19" t="s">
        <v>782</v>
      </c>
      <c r="B899" s="19" t="s">
        <v>25</v>
      </c>
      <c r="C899" s="20">
        <v>5</v>
      </c>
      <c r="D899" s="21">
        <v>230</v>
      </c>
      <c r="E899" s="22">
        <v>5.4424177105217932</v>
      </c>
      <c r="F899" s="19">
        <v>22043</v>
      </c>
      <c r="G899" s="33">
        <v>10.000795735003125</v>
      </c>
      <c r="H899" s="21">
        <v>6</v>
      </c>
      <c r="I899" s="21">
        <v>9.4529511666699992</v>
      </c>
      <c r="J899" s="31">
        <v>20</v>
      </c>
      <c r="K899" s="30">
        <v>86.666666666666671</v>
      </c>
      <c r="L899" s="30">
        <v>20.896104265850106</v>
      </c>
      <c r="M899" s="30">
        <v>91.666666666666671</v>
      </c>
      <c r="N899" s="30">
        <v>20.981442340245891</v>
      </c>
      <c r="O899" s="30">
        <v>92.777777777777771</v>
      </c>
      <c r="P899" s="30">
        <v>17.7613227940492</v>
      </c>
      <c r="Q899" s="31">
        <v>36</v>
      </c>
      <c r="R899" s="30">
        <v>59.876543209876544</v>
      </c>
      <c r="S899" s="30">
        <v>24.671067500708901</v>
      </c>
      <c r="T899" s="30">
        <v>58.333333333333336</v>
      </c>
      <c r="U899" s="30">
        <v>25.93915006650834</v>
      </c>
      <c r="V899" s="30">
        <v>56.172839506172835</v>
      </c>
      <c r="W899" s="30">
        <v>22.684780257696922</v>
      </c>
      <c r="X899" s="47">
        <v>20</v>
      </c>
      <c r="Y899" s="28">
        <v>1.9</v>
      </c>
      <c r="Z899" s="28">
        <v>1.8035053587243284</v>
      </c>
      <c r="AA899" s="28">
        <v>2.4500000000000002</v>
      </c>
      <c r="AB899" s="28">
        <v>31.43916431191483</v>
      </c>
      <c r="AC899" s="28">
        <v>43</v>
      </c>
      <c r="AD899" s="28">
        <v>31.970381029288575</v>
      </c>
      <c r="AE899" s="28">
        <v>7.3684210526315779</v>
      </c>
      <c r="AF899" s="28">
        <v>13.679711361135386</v>
      </c>
      <c r="AG899" s="28">
        <v>27</v>
      </c>
      <c r="AH899" s="28">
        <v>26.96976865033572</v>
      </c>
      <c r="AI899" s="27">
        <v>20</v>
      </c>
      <c r="AJ899" s="28">
        <v>11.000000000000002</v>
      </c>
      <c r="AK899" s="28">
        <v>16.51155894963793</v>
      </c>
      <c r="AL899" s="28">
        <v>0</v>
      </c>
      <c r="AM899" s="28">
        <v>0</v>
      </c>
      <c r="AN899" s="28">
        <v>32</v>
      </c>
      <c r="AO899" s="28">
        <v>31.388901826835813</v>
      </c>
      <c r="AP899" s="28">
        <v>48</v>
      </c>
      <c r="AQ899" s="28">
        <v>35.183728296502423</v>
      </c>
      <c r="AR899" s="28">
        <v>71</v>
      </c>
      <c r="AS899" s="28">
        <v>32.101811721295</v>
      </c>
      <c r="AT899" s="28">
        <v>75</v>
      </c>
      <c r="AU899" s="28">
        <v>35.466811765960941</v>
      </c>
    </row>
    <row r="900" spans="1:47" x14ac:dyDescent="0.3">
      <c r="A900" s="19" t="s">
        <v>783</v>
      </c>
      <c r="B900" s="19" t="s">
        <v>25</v>
      </c>
      <c r="C900" s="20">
        <v>7</v>
      </c>
      <c r="D900" s="21">
        <v>98</v>
      </c>
      <c r="E900" s="22">
        <v>4.5951198501345898</v>
      </c>
      <c r="F900" s="21">
        <v>11345</v>
      </c>
      <c r="G900" s="22">
        <v>9.3366205378865121</v>
      </c>
      <c r="H900" s="21">
        <v>3</v>
      </c>
      <c r="I900" s="21">
        <v>3.3424766666700001</v>
      </c>
      <c r="J900" s="34">
        <v>20</v>
      </c>
      <c r="K900" s="30">
        <v>57.222222222222221</v>
      </c>
      <c r="L900" s="30">
        <v>24.522734807055141</v>
      </c>
      <c r="M900" s="30">
        <v>63.888888888888886</v>
      </c>
      <c r="N900" s="30">
        <v>21.288879121950171</v>
      </c>
      <c r="O900" s="30">
        <v>53.333333333333336</v>
      </c>
      <c r="P900" s="30">
        <v>24.608698547150667</v>
      </c>
      <c r="Q900" s="31">
        <v>34</v>
      </c>
      <c r="R900" s="30">
        <v>88.888888888888886</v>
      </c>
      <c r="S900" s="30">
        <v>13.676832331036971</v>
      </c>
      <c r="T900" s="30">
        <v>76.143790849673195</v>
      </c>
      <c r="U900" s="30">
        <v>23.709861301615337</v>
      </c>
      <c r="V900" s="30">
        <v>71.24183006535948</v>
      </c>
      <c r="W900" s="30">
        <v>27.506098641352526</v>
      </c>
      <c r="X900" s="47">
        <v>20</v>
      </c>
      <c r="Y900" s="28">
        <v>3.55</v>
      </c>
      <c r="Z900" s="28">
        <v>1.7312909694943339</v>
      </c>
      <c r="AA900" s="28">
        <v>0.9</v>
      </c>
      <c r="AB900" s="28">
        <v>28.946411467435912</v>
      </c>
      <c r="AC900" s="28">
        <v>35</v>
      </c>
      <c r="AD900" s="28">
        <v>33.007176253210858</v>
      </c>
      <c r="AE900" s="28">
        <v>35</v>
      </c>
      <c r="AF900" s="28">
        <v>37.766596212442607</v>
      </c>
      <c r="AG900" s="28">
        <v>17</v>
      </c>
      <c r="AH900" s="28">
        <v>28.488224714229226</v>
      </c>
      <c r="AI900" s="27">
        <v>20</v>
      </c>
      <c r="AJ900" s="28">
        <v>83.000000000000014</v>
      </c>
      <c r="AK900" s="28">
        <v>26.177531547010638</v>
      </c>
      <c r="AL900" s="28">
        <v>3.1578947368421053</v>
      </c>
      <c r="AM900" s="28">
        <v>10.029197142425581</v>
      </c>
      <c r="AN900" s="28">
        <v>10</v>
      </c>
      <c r="AO900" s="28">
        <v>30.779350562554622</v>
      </c>
      <c r="AP900" s="28">
        <v>8.4210526315789469</v>
      </c>
      <c r="AQ900" s="28">
        <v>20.347852164769098</v>
      </c>
      <c r="AR900" s="28">
        <v>43</v>
      </c>
      <c r="AS900" s="28">
        <v>40.144475925940561</v>
      </c>
      <c r="AT900" s="28">
        <v>49.000000000000007</v>
      </c>
      <c r="AU900" s="28">
        <v>38.648210961522082</v>
      </c>
    </row>
    <row r="901" spans="1:47" x14ac:dyDescent="0.3">
      <c r="A901" s="19" t="s">
        <v>784</v>
      </c>
      <c r="B901" s="19" t="s">
        <v>25</v>
      </c>
      <c r="C901" s="20">
        <v>6</v>
      </c>
      <c r="D901" s="21">
        <v>34</v>
      </c>
      <c r="E901" s="22">
        <v>3.5553480614894135</v>
      </c>
      <c r="F901" s="21">
        <v>2439</v>
      </c>
      <c r="G901" s="22">
        <v>7.7997533182872472</v>
      </c>
      <c r="H901" s="21">
        <v>1</v>
      </c>
      <c r="I901" s="21">
        <v>3.1335700000000002</v>
      </c>
      <c r="J901" s="34">
        <v>20</v>
      </c>
      <c r="K901" s="30">
        <v>68.888888888888886</v>
      </c>
      <c r="L901" s="30">
        <v>22.969878855424525</v>
      </c>
      <c r="M901" s="30">
        <v>79.444444444444443</v>
      </c>
      <c r="N901" s="30">
        <v>22.591953462982207</v>
      </c>
      <c r="O901" s="30">
        <v>78.333333333333329</v>
      </c>
      <c r="P901" s="30">
        <v>22.068179544494772</v>
      </c>
      <c r="Q901" s="31">
        <v>33</v>
      </c>
      <c r="R901" s="30">
        <v>80.471380471380471</v>
      </c>
      <c r="S901" s="30">
        <v>16.673679781501193</v>
      </c>
      <c r="T901" s="30">
        <v>69.360269360269356</v>
      </c>
      <c r="U901" s="30">
        <v>22.742232263351791</v>
      </c>
      <c r="V901" s="30">
        <v>72.727272727272734</v>
      </c>
      <c r="W901" s="30">
        <v>18.021529710567489</v>
      </c>
      <c r="X901" s="47">
        <v>21</v>
      </c>
      <c r="Y901" s="28">
        <v>2.0952380952380953</v>
      </c>
      <c r="Z901" s="28">
        <v>2.0713464679952001</v>
      </c>
      <c r="AA901" s="28">
        <v>0.38095238095238093</v>
      </c>
      <c r="AB901" s="28">
        <v>19.469145308606105</v>
      </c>
      <c r="AC901" s="28">
        <v>66.666666666666671</v>
      </c>
      <c r="AD901" s="28">
        <v>28.518999514943243</v>
      </c>
      <c r="AE901" s="28">
        <v>10.476190476190478</v>
      </c>
      <c r="AF901" s="28">
        <v>18.567765206451334</v>
      </c>
      <c r="AG901" s="28">
        <v>2</v>
      </c>
      <c r="AH901" s="28">
        <v>6.1558701125109252</v>
      </c>
      <c r="AI901" s="27">
        <v>21</v>
      </c>
      <c r="AJ901" s="28">
        <v>48.571428571428569</v>
      </c>
      <c r="AK901" s="28">
        <v>40.284701101747579</v>
      </c>
      <c r="AL901" s="28">
        <v>1</v>
      </c>
      <c r="AM901" s="28">
        <v>4.4721359549995796</v>
      </c>
      <c r="AN901" s="28">
        <v>2</v>
      </c>
      <c r="AO901" s="28">
        <v>6.1558701125109252</v>
      </c>
      <c r="AP901" s="28">
        <v>72.38095238095238</v>
      </c>
      <c r="AQ901" s="28">
        <v>33.74977954072618</v>
      </c>
      <c r="AR901" s="28">
        <v>26.666666666666664</v>
      </c>
      <c r="AS901" s="28">
        <v>33.665016461206925</v>
      </c>
      <c r="AT901" s="28">
        <v>90</v>
      </c>
      <c r="AU901" s="28">
        <v>13.764944032233705</v>
      </c>
    </row>
    <row r="902" spans="1:47" x14ac:dyDescent="0.3">
      <c r="A902" s="19" t="s">
        <v>785</v>
      </c>
      <c r="B902" s="19" t="s">
        <v>25</v>
      </c>
      <c r="C902" s="20">
        <v>6</v>
      </c>
      <c r="D902" s="21">
        <v>27</v>
      </c>
      <c r="E902" s="22">
        <v>3.3322045101752038</v>
      </c>
      <c r="F902" s="21">
        <v>2245</v>
      </c>
      <c r="G902" s="22">
        <v>7.7169061352983883</v>
      </c>
      <c r="H902" s="21">
        <v>1</v>
      </c>
      <c r="I902" s="21">
        <v>3.44693</v>
      </c>
      <c r="J902" s="34">
        <v>20</v>
      </c>
      <c r="K902" s="30">
        <v>65</v>
      </c>
      <c r="L902" s="30">
        <v>23.714513860531174</v>
      </c>
      <c r="M902" s="30">
        <v>88.888888888888886</v>
      </c>
      <c r="N902" s="30">
        <v>13.488377303708532</v>
      </c>
      <c r="O902" s="30">
        <v>91.1111111111111</v>
      </c>
      <c r="P902" s="30">
        <v>12.79619826583192</v>
      </c>
      <c r="Q902" s="31">
        <v>35</v>
      </c>
      <c r="R902" s="30">
        <v>60.317460317460323</v>
      </c>
      <c r="S902" s="30">
        <v>20.923784350117977</v>
      </c>
      <c r="T902" s="30">
        <v>55.873015873015873</v>
      </c>
      <c r="U902" s="30">
        <v>24.326171728784558</v>
      </c>
      <c r="V902" s="30">
        <v>60.952380952380949</v>
      </c>
      <c r="W902" s="30">
        <v>19.314961703735413</v>
      </c>
      <c r="X902" s="47">
        <v>21</v>
      </c>
      <c r="Y902" s="28">
        <v>2.3809523809523809</v>
      </c>
      <c r="Z902" s="28">
        <v>2.060975266134712</v>
      </c>
      <c r="AA902" s="28">
        <v>0</v>
      </c>
      <c r="AB902" s="28">
        <v>0</v>
      </c>
      <c r="AC902" s="28">
        <v>66.666666666666671</v>
      </c>
      <c r="AD902" s="28">
        <v>34.832934606968351</v>
      </c>
      <c r="AE902" s="28">
        <v>71.428571428571431</v>
      </c>
      <c r="AF902" s="28">
        <v>36.095112451094309</v>
      </c>
      <c r="AG902" s="28">
        <v>20</v>
      </c>
      <c r="AH902" s="28">
        <v>31.622776601683796</v>
      </c>
      <c r="AI902" s="27">
        <v>21</v>
      </c>
      <c r="AJ902" s="28">
        <v>10</v>
      </c>
      <c r="AK902" s="28">
        <v>20</v>
      </c>
      <c r="AL902" s="28">
        <v>3</v>
      </c>
      <c r="AM902" s="28">
        <v>7.326950970650465</v>
      </c>
      <c r="AN902" s="28">
        <v>2.8571428571428568</v>
      </c>
      <c r="AO902" s="28">
        <v>7.1713716560063618</v>
      </c>
      <c r="AP902" s="28">
        <v>52.380952380952387</v>
      </c>
      <c r="AQ902" s="28">
        <v>36.592999590736198</v>
      </c>
      <c r="AR902" s="28">
        <v>96.999999999999986</v>
      </c>
      <c r="AS902" s="28">
        <v>7.326950970650465</v>
      </c>
      <c r="AT902" s="28">
        <v>73.333333333333329</v>
      </c>
      <c r="AU902" s="28">
        <v>29.888682361946529</v>
      </c>
    </row>
    <row r="903" spans="1:47" x14ac:dyDescent="0.3">
      <c r="A903" s="19" t="s">
        <v>786</v>
      </c>
      <c r="B903" s="19" t="s">
        <v>25</v>
      </c>
      <c r="C903" s="20">
        <v>6</v>
      </c>
      <c r="D903" s="21">
        <v>37</v>
      </c>
      <c r="E903" s="22">
        <v>3.6375861597263857</v>
      </c>
      <c r="F903" s="21">
        <v>1895</v>
      </c>
      <c r="G903" s="22">
        <v>7.5475016828149668</v>
      </c>
      <c r="H903" s="21">
        <v>3</v>
      </c>
      <c r="I903" s="21">
        <v>1.04452566667</v>
      </c>
      <c r="J903" s="34">
        <v>20</v>
      </c>
      <c r="K903" s="30">
        <v>80.555555555555557</v>
      </c>
      <c r="L903" s="30">
        <v>18.688305475175198</v>
      </c>
      <c r="M903" s="30">
        <v>91.666666666666671</v>
      </c>
      <c r="N903" s="30">
        <v>12.935085590991033</v>
      </c>
      <c r="O903" s="30">
        <v>96.111111111111114</v>
      </c>
      <c r="P903" s="30">
        <v>7.4535599249992792</v>
      </c>
      <c r="Q903" s="31">
        <v>44</v>
      </c>
      <c r="R903" s="30">
        <v>56.56565656565656</v>
      </c>
      <c r="S903" s="30">
        <v>16.913449742403632</v>
      </c>
      <c r="T903" s="30">
        <v>52.272727272727273</v>
      </c>
      <c r="U903" s="30">
        <v>20.832452412665127</v>
      </c>
      <c r="V903" s="30">
        <v>56.060606060606062</v>
      </c>
      <c r="W903" s="30">
        <v>16.420148518610166</v>
      </c>
      <c r="X903" s="48">
        <v>19</v>
      </c>
      <c r="Y903" s="28">
        <v>1.1578947368421053</v>
      </c>
      <c r="Z903" s="28">
        <v>1.5004872502970805</v>
      </c>
      <c r="AA903" s="28">
        <v>0.89473684210526316</v>
      </c>
      <c r="AB903" s="28">
        <v>22.992498140920528</v>
      </c>
      <c r="AC903" s="28">
        <v>30.526315789473689</v>
      </c>
      <c r="AD903" s="28">
        <v>26.135051858997997</v>
      </c>
      <c r="AE903" s="28">
        <v>0</v>
      </c>
      <c r="AF903" s="28">
        <v>0</v>
      </c>
      <c r="AG903" s="28">
        <v>29.473684210526311</v>
      </c>
      <c r="AH903" s="28">
        <v>36.12842589838003</v>
      </c>
      <c r="AI903" s="27">
        <v>19</v>
      </c>
      <c r="AJ903" s="28">
        <v>7.3684210526315779</v>
      </c>
      <c r="AK903" s="28">
        <v>13.679711361135386</v>
      </c>
      <c r="AL903" s="28">
        <v>0</v>
      </c>
      <c r="AM903" s="28">
        <v>0</v>
      </c>
      <c r="AN903" s="28">
        <v>27.368421052631579</v>
      </c>
      <c r="AO903" s="28">
        <v>32.118202741878648</v>
      </c>
      <c r="AP903" s="28">
        <v>70.526315789473671</v>
      </c>
      <c r="AQ903" s="28">
        <v>26.971936899617695</v>
      </c>
      <c r="AR903" s="28">
        <v>17.894736842105264</v>
      </c>
      <c r="AS903" s="28">
        <v>20.970600417521315</v>
      </c>
      <c r="AT903" s="28">
        <v>69.473684210526329</v>
      </c>
      <c r="AU903" s="28">
        <v>32.227263166891319</v>
      </c>
    </row>
    <row r="904" spans="1:47" x14ac:dyDescent="0.3">
      <c r="A904" s="19" t="s">
        <v>787</v>
      </c>
      <c r="B904" s="19" t="s">
        <v>25</v>
      </c>
      <c r="C904" s="20">
        <v>6</v>
      </c>
      <c r="D904" s="21">
        <v>63</v>
      </c>
      <c r="E904" s="22">
        <v>4.1588830833596715</v>
      </c>
      <c r="F904" s="21">
        <v>8424</v>
      </c>
      <c r="G904" s="22">
        <v>9.0389587552205626</v>
      </c>
      <c r="H904" s="19">
        <v>1</v>
      </c>
      <c r="I904" s="19">
        <v>4.7003599999999999</v>
      </c>
      <c r="J904" s="34">
        <v>20</v>
      </c>
      <c r="K904" s="30">
        <v>66.111111111111114</v>
      </c>
      <c r="L904" s="30">
        <v>23.216079659921675</v>
      </c>
      <c r="M904" s="30">
        <v>67.222222222222229</v>
      </c>
      <c r="N904" s="30">
        <v>26.606901839016988</v>
      </c>
      <c r="O904" s="30">
        <v>56.666666666666657</v>
      </c>
      <c r="P904" s="30">
        <v>26.46610739806135</v>
      </c>
      <c r="Q904" s="31">
        <v>32</v>
      </c>
      <c r="R904" s="33">
        <v>77.248677248677254</v>
      </c>
      <c r="S904" s="33">
        <v>20.329444217075665</v>
      </c>
      <c r="T904" s="33">
        <v>39.682539682539684</v>
      </c>
      <c r="U904" s="33">
        <v>26.890594200154634</v>
      </c>
      <c r="V904" s="33">
        <v>63.492063492063494</v>
      </c>
      <c r="W904" s="33">
        <v>16.90308509457034</v>
      </c>
      <c r="X904" s="48">
        <v>20</v>
      </c>
      <c r="Y904" s="28">
        <v>2.6</v>
      </c>
      <c r="Z904" s="28">
        <v>2.1126187291456171</v>
      </c>
      <c r="AA904" s="28">
        <v>5.2631578947368418E-2</v>
      </c>
      <c r="AB904" s="28">
        <v>4.5883146774112351</v>
      </c>
      <c r="AC904" s="28">
        <v>13</v>
      </c>
      <c r="AD904" s="28">
        <v>25.360557855395101</v>
      </c>
      <c r="AE904" s="28">
        <v>22.000000000000004</v>
      </c>
      <c r="AF904" s="28">
        <v>38.879029660839286</v>
      </c>
      <c r="AG904" s="28">
        <v>7</v>
      </c>
      <c r="AH904" s="28">
        <v>13.416407864998737</v>
      </c>
      <c r="AI904" s="27">
        <v>20</v>
      </c>
      <c r="AJ904" s="28">
        <v>50</v>
      </c>
      <c r="AK904" s="28">
        <v>37.556974262971103</v>
      </c>
      <c r="AL904" s="28">
        <v>0</v>
      </c>
      <c r="AM904" s="28">
        <v>0</v>
      </c>
      <c r="AN904" s="28">
        <v>2</v>
      </c>
      <c r="AO904" s="28">
        <v>6.1558701125109252</v>
      </c>
      <c r="AP904" s="28">
        <v>14.736842105263156</v>
      </c>
      <c r="AQ904" s="28">
        <v>25.683635311361542</v>
      </c>
      <c r="AR904" s="28">
        <v>33</v>
      </c>
      <c r="AS904" s="28">
        <v>40.144475925940561</v>
      </c>
      <c r="AT904" s="28">
        <v>58</v>
      </c>
      <c r="AU904" s="28">
        <v>38.879029660839294</v>
      </c>
    </row>
    <row r="905" spans="1:47" x14ac:dyDescent="0.3">
      <c r="A905" s="19" t="s">
        <v>788</v>
      </c>
      <c r="B905" s="19" t="s">
        <v>25</v>
      </c>
      <c r="C905" s="20">
        <v>7</v>
      </c>
      <c r="D905" s="21">
        <v>1</v>
      </c>
      <c r="E905" s="22">
        <v>0.69314718055994529</v>
      </c>
      <c r="F905" s="19">
        <v>711</v>
      </c>
      <c r="G905" s="33">
        <v>6.5680779114119758</v>
      </c>
      <c r="H905" s="21">
        <v>0</v>
      </c>
      <c r="I905" s="21">
        <v>0</v>
      </c>
      <c r="J905" s="31">
        <v>20</v>
      </c>
      <c r="K905" s="30">
        <v>96.666666666666657</v>
      </c>
      <c r="L905" s="30">
        <v>7.2994076147976461</v>
      </c>
      <c r="M905" s="30">
        <v>98.333333333333329</v>
      </c>
      <c r="N905" s="30">
        <v>5.4373387214398941</v>
      </c>
      <c r="O905" s="30">
        <v>97.777777777777786</v>
      </c>
      <c r="P905" s="30">
        <v>4.5599037870451617</v>
      </c>
      <c r="Q905" s="31">
        <v>31</v>
      </c>
      <c r="R905" s="30">
        <v>77.777777777777771</v>
      </c>
      <c r="S905" s="30">
        <v>18.144368465060577</v>
      </c>
      <c r="T905" s="30">
        <v>55.913978494623656</v>
      </c>
      <c r="U905" s="30">
        <v>20.584838195150084</v>
      </c>
      <c r="V905" s="30">
        <v>65.591397849462368</v>
      </c>
      <c r="W905" s="30">
        <v>15.543603532618752</v>
      </c>
      <c r="X905" s="47">
        <v>21</v>
      </c>
      <c r="Y905" s="28">
        <v>1.6666666666666667</v>
      </c>
      <c r="Z905" s="28">
        <v>1.8797162906495577</v>
      </c>
      <c r="AA905" s="28">
        <v>0.15</v>
      </c>
      <c r="AB905" s="28">
        <v>7.326950970650465</v>
      </c>
      <c r="AC905" s="28">
        <v>59.047619047619051</v>
      </c>
      <c r="AD905" s="28">
        <v>28.619008002508043</v>
      </c>
      <c r="AE905" s="28">
        <v>10.476190476190478</v>
      </c>
      <c r="AF905" s="28">
        <v>24.181850730701004</v>
      </c>
      <c r="AG905" s="28">
        <v>92.38095238095238</v>
      </c>
      <c r="AH905" s="28">
        <v>11.791845447071433</v>
      </c>
      <c r="AI905" s="27">
        <v>21</v>
      </c>
      <c r="AJ905" s="28">
        <v>7</v>
      </c>
      <c r="AK905" s="28">
        <v>14.903196407411894</v>
      </c>
      <c r="AL905" s="28">
        <v>1</v>
      </c>
      <c r="AM905" s="28">
        <v>4.4721359549995796</v>
      </c>
      <c r="AN905" s="28">
        <v>28.571428571428573</v>
      </c>
      <c r="AO905" s="28">
        <v>29.374430085656861</v>
      </c>
      <c r="AP905" s="28">
        <v>85.714285714285708</v>
      </c>
      <c r="AQ905" s="28">
        <v>22.038926600773586</v>
      </c>
      <c r="AR905" s="28">
        <v>6.6666666666666661</v>
      </c>
      <c r="AS905" s="28">
        <v>13.165611772087667</v>
      </c>
      <c r="AT905" s="28">
        <v>85.714285714285708</v>
      </c>
      <c r="AU905" s="28">
        <v>16.903085094570326</v>
      </c>
    </row>
    <row r="906" spans="1:47" x14ac:dyDescent="0.3">
      <c r="A906" s="19" t="s">
        <v>789</v>
      </c>
      <c r="B906" s="19" t="s">
        <v>25</v>
      </c>
      <c r="C906" s="20">
        <v>9</v>
      </c>
      <c r="D906" s="21">
        <v>1</v>
      </c>
      <c r="E906" s="22">
        <v>0.69314718055994529</v>
      </c>
      <c r="F906" s="21">
        <v>143</v>
      </c>
      <c r="G906" s="22">
        <v>4.9698132995760007</v>
      </c>
      <c r="H906" s="21">
        <v>0</v>
      </c>
      <c r="I906" s="21">
        <v>0</v>
      </c>
      <c r="J906" s="34">
        <v>20</v>
      </c>
      <c r="K906" s="30">
        <v>66.666666666666671</v>
      </c>
      <c r="L906" s="30">
        <v>19.744962591969749</v>
      </c>
      <c r="M906" s="30">
        <v>95.000000000000014</v>
      </c>
      <c r="N906" s="30">
        <v>7.6259193461473496</v>
      </c>
      <c r="O906" s="30">
        <v>86.111111111111114</v>
      </c>
      <c r="P906" s="30">
        <v>17.614380680501792</v>
      </c>
      <c r="Q906" s="31">
        <v>33</v>
      </c>
      <c r="R906" s="30">
        <v>59.932659932659931</v>
      </c>
      <c r="S906" s="30">
        <v>28.992787781783267</v>
      </c>
      <c r="T906" s="30">
        <v>64.983164983164983</v>
      </c>
      <c r="U906" s="30">
        <v>25.927429008857644</v>
      </c>
      <c r="V906" s="30">
        <v>60.269360269360263</v>
      </c>
      <c r="W906" s="30">
        <v>20.606225654584264</v>
      </c>
      <c r="X906" s="47">
        <v>21</v>
      </c>
      <c r="Y906" s="28">
        <v>2.3809523809523809</v>
      </c>
      <c r="Z906" s="28">
        <v>1.6874889770363086</v>
      </c>
      <c r="AA906" s="28">
        <v>2.7619047619047619</v>
      </c>
      <c r="AB906" s="28">
        <v>34.002801005071277</v>
      </c>
      <c r="AC906" s="28">
        <v>56.190476190476183</v>
      </c>
      <c r="AD906" s="28">
        <v>33.834330269149774</v>
      </c>
      <c r="AE906" s="28">
        <v>21.904761904761905</v>
      </c>
      <c r="AF906" s="28">
        <v>32.189912646518266</v>
      </c>
      <c r="AG906" s="28">
        <v>53.333333333333329</v>
      </c>
      <c r="AH906" s="28">
        <v>40.166320883712181</v>
      </c>
      <c r="AI906" s="27">
        <v>21</v>
      </c>
      <c r="AJ906" s="28">
        <v>10</v>
      </c>
      <c r="AK906" s="28">
        <v>17.770466332772774</v>
      </c>
      <c r="AL906" s="28">
        <v>2</v>
      </c>
      <c r="AM906" s="28">
        <v>6.1558701125109252</v>
      </c>
      <c r="AN906" s="28">
        <v>14.285714285714286</v>
      </c>
      <c r="AO906" s="28">
        <v>22.928460168844435</v>
      </c>
      <c r="AP906" s="28">
        <v>42.857142857142854</v>
      </c>
      <c r="AQ906" s="28">
        <v>37.032803990902053</v>
      </c>
      <c r="AR906" s="28">
        <v>42.857142857142854</v>
      </c>
      <c r="AS906" s="28">
        <v>29.179248986712651</v>
      </c>
      <c r="AT906" s="28">
        <v>81.999999999999986</v>
      </c>
      <c r="AU906" s="28">
        <v>18.238190122579837</v>
      </c>
    </row>
    <row r="907" spans="1:47" x14ac:dyDescent="0.3">
      <c r="A907" s="19" t="s">
        <v>790</v>
      </c>
      <c r="B907" s="19" t="s">
        <v>25</v>
      </c>
      <c r="C907" s="20">
        <v>6</v>
      </c>
      <c r="D907" s="21">
        <v>58</v>
      </c>
      <c r="E907" s="22">
        <v>4.0775374439057197</v>
      </c>
      <c r="F907" s="21">
        <v>6239</v>
      </c>
      <c r="G907" s="22">
        <v>8.7387354613634738</v>
      </c>
      <c r="H907" s="21">
        <v>4</v>
      </c>
      <c r="I907" s="21">
        <v>23.65849</v>
      </c>
      <c r="J907" s="34">
        <v>20</v>
      </c>
      <c r="K907" s="30">
        <v>63.888888888888886</v>
      </c>
      <c r="L907" s="30">
        <v>28.584769001050276</v>
      </c>
      <c r="M907" s="30">
        <v>68.888888888888886</v>
      </c>
      <c r="N907" s="30">
        <v>26.637410852409779</v>
      </c>
      <c r="O907" s="30">
        <v>68.333333333333329</v>
      </c>
      <c r="P907" s="30">
        <v>28.448053499110245</v>
      </c>
      <c r="Q907" s="31">
        <v>32</v>
      </c>
      <c r="R907" s="30">
        <v>19.097222222222221</v>
      </c>
      <c r="S907" s="30">
        <v>17.677669529663689</v>
      </c>
      <c r="T907" s="30">
        <v>73.958333333333329</v>
      </c>
      <c r="U907" s="30">
        <v>28.865357800033149</v>
      </c>
      <c r="V907" s="30">
        <v>58.333333333333336</v>
      </c>
      <c r="W907" s="30">
        <v>36.252137085276793</v>
      </c>
      <c r="X907" s="47">
        <v>21</v>
      </c>
      <c r="Y907" s="28">
        <v>1.8571428571428572</v>
      </c>
      <c r="Z907" s="28">
        <v>2.0071301473923979</v>
      </c>
      <c r="AA907" s="28">
        <v>0.35</v>
      </c>
      <c r="AB907" s="28">
        <v>18.666040089734594</v>
      </c>
      <c r="AC907" s="28">
        <v>8</v>
      </c>
      <c r="AD907" s="28">
        <v>17.651599003161756</v>
      </c>
      <c r="AE907" s="28">
        <v>24.761904761904763</v>
      </c>
      <c r="AF907" s="28">
        <v>34.585986702571844</v>
      </c>
      <c r="AG907" s="28">
        <v>28.571428571428573</v>
      </c>
      <c r="AH907" s="28">
        <v>37.186787208054724</v>
      </c>
      <c r="AI907" s="27">
        <v>21</v>
      </c>
      <c r="AJ907" s="28">
        <v>65.714285714285708</v>
      </c>
      <c r="AK907" s="28">
        <v>35.856858280031808</v>
      </c>
      <c r="AL907" s="28">
        <v>3</v>
      </c>
      <c r="AM907" s="28">
        <v>9.7872096985918571</v>
      </c>
      <c r="AN907" s="28">
        <v>3</v>
      </c>
      <c r="AO907" s="28">
        <v>9.7872096985918571</v>
      </c>
      <c r="AP907" s="28">
        <v>15.238095238095237</v>
      </c>
      <c r="AQ907" s="28">
        <v>31.562485266380342</v>
      </c>
      <c r="AR907" s="28">
        <v>10</v>
      </c>
      <c r="AS907" s="28">
        <v>21.026299321513875</v>
      </c>
      <c r="AT907" s="28">
        <v>36.19047619047619</v>
      </c>
      <c r="AU907" s="28">
        <v>41.770347194653588</v>
      </c>
    </row>
    <row r="908" spans="1:47" ht="14" x14ac:dyDescent="0.3">
      <c r="A908" s="19" t="s">
        <v>982</v>
      </c>
      <c r="B908" s="19" t="s">
        <v>39</v>
      </c>
      <c r="C908" s="20"/>
      <c r="D908" s="21"/>
      <c r="E908" s="21"/>
      <c r="F908" s="21"/>
      <c r="G908" s="21"/>
      <c r="H908" s="21"/>
      <c r="I908" s="21"/>
      <c r="J908" s="38">
        <v>20</v>
      </c>
      <c r="K908" s="33">
        <v>48.148148148148145</v>
      </c>
      <c r="L908" s="33">
        <v>30.089031128281338</v>
      </c>
      <c r="M908" s="33">
        <v>48.677248677248684</v>
      </c>
      <c r="N908" s="33">
        <v>32.102496052370682</v>
      </c>
      <c r="O908" s="33">
        <v>34.920634920634917</v>
      </c>
      <c r="P908" s="33">
        <v>32.257780052224724</v>
      </c>
      <c r="Q908" s="38">
        <v>20</v>
      </c>
      <c r="R908" s="33">
        <v>33.333333333333336</v>
      </c>
      <c r="S908" s="33">
        <v>16.480441082434808</v>
      </c>
      <c r="T908" s="33">
        <v>65.608465608465607</v>
      </c>
      <c r="U908" s="33">
        <v>23.01496075550223</v>
      </c>
      <c r="V908" s="33">
        <v>42.857142857142861</v>
      </c>
      <c r="W908" s="33">
        <v>18.687063686046269</v>
      </c>
      <c r="X908" s="47">
        <v>20</v>
      </c>
      <c r="Y908" s="46">
        <v>4.7368421052631575</v>
      </c>
      <c r="Z908" s="46">
        <v>0.56195148694901587</v>
      </c>
      <c r="AA908" s="46">
        <v>0</v>
      </c>
      <c r="AB908" s="46">
        <v>13.416407864998737</v>
      </c>
      <c r="AC908" s="46">
        <v>9</v>
      </c>
      <c r="AD908" s="46">
        <v>19.973666874689101</v>
      </c>
      <c r="AE908" s="46">
        <v>20</v>
      </c>
      <c r="AF908" s="46">
        <v>34.335803011158085</v>
      </c>
      <c r="AG908" s="46">
        <v>6.3157894736842106</v>
      </c>
      <c r="AH908" s="46">
        <v>16.401397743888062</v>
      </c>
      <c r="AI908" s="27">
        <v>20</v>
      </c>
      <c r="AJ908" s="28">
        <v>85.26315789473685</v>
      </c>
      <c r="AK908" s="28">
        <v>18.669172764102491</v>
      </c>
      <c r="AL908" s="28">
        <v>1.0526315789473684</v>
      </c>
      <c r="AM908" s="28">
        <v>4.5883146774112351</v>
      </c>
      <c r="AN908" s="28">
        <v>5.2631578947368416</v>
      </c>
      <c r="AO908" s="28">
        <v>13.067525929498998</v>
      </c>
      <c r="AP908" s="28">
        <v>14</v>
      </c>
      <c r="AQ908" s="28">
        <v>29.091507170885535</v>
      </c>
      <c r="AR908" s="28">
        <v>34</v>
      </c>
      <c r="AS908" s="28">
        <v>42.102631496705385</v>
      </c>
      <c r="AT908" s="28">
        <v>32</v>
      </c>
      <c r="AU908" s="28">
        <v>39.148838794367428</v>
      </c>
    </row>
    <row r="909" spans="1:47" x14ac:dyDescent="0.3">
      <c r="A909" s="19" t="s">
        <v>791</v>
      </c>
      <c r="B909" s="19" t="s">
        <v>25</v>
      </c>
      <c r="C909" s="20">
        <v>7</v>
      </c>
      <c r="D909" s="21">
        <v>146</v>
      </c>
      <c r="E909" s="22">
        <v>4.990432586778736</v>
      </c>
      <c r="F909" s="21">
        <v>3155</v>
      </c>
      <c r="G909" s="22">
        <v>8.0570606819657655</v>
      </c>
      <c r="H909" s="21">
        <v>2</v>
      </c>
      <c r="I909" s="21">
        <v>14.727778499999999</v>
      </c>
      <c r="J909" s="34">
        <v>20</v>
      </c>
      <c r="K909" s="30">
        <v>77.222222222222229</v>
      </c>
      <c r="L909" s="30">
        <v>21.771749971376085</v>
      </c>
      <c r="M909" s="30">
        <v>95.000000000000014</v>
      </c>
      <c r="N909" s="30">
        <v>11.096481597049513</v>
      </c>
      <c r="O909" s="30">
        <v>88.333333333333329</v>
      </c>
      <c r="P909" s="30">
        <v>20.543302812555325</v>
      </c>
      <c r="Q909" s="31">
        <v>33</v>
      </c>
      <c r="R909" s="30">
        <v>70.370370370370367</v>
      </c>
      <c r="S909" s="30">
        <v>20.349315718366576</v>
      </c>
      <c r="T909" s="30">
        <v>53.535353535353536</v>
      </c>
      <c r="U909" s="30">
        <v>22.300996741576121</v>
      </c>
      <c r="V909" s="30">
        <v>59.259259259259252</v>
      </c>
      <c r="W909" s="30">
        <v>18.56475708866984</v>
      </c>
      <c r="X909" s="47">
        <v>20</v>
      </c>
      <c r="Y909" s="28">
        <v>2.25</v>
      </c>
      <c r="Z909" s="28">
        <v>1.9159991209755154</v>
      </c>
      <c r="AA909" s="28">
        <v>0.26315789473684209</v>
      </c>
      <c r="AB909" s="28">
        <v>11.239029738980326</v>
      </c>
      <c r="AC909" s="28">
        <v>30</v>
      </c>
      <c r="AD909" s="28">
        <v>38.113404189961415</v>
      </c>
      <c r="AE909" s="28">
        <v>19</v>
      </c>
      <c r="AF909" s="28">
        <v>30.762246170812762</v>
      </c>
      <c r="AG909" s="28">
        <v>4.2105263157894735</v>
      </c>
      <c r="AH909" s="28">
        <v>10.706067580626215</v>
      </c>
      <c r="AI909" s="27">
        <v>20</v>
      </c>
      <c r="AJ909" s="28">
        <v>18</v>
      </c>
      <c r="AK909" s="28">
        <v>30.36618618064993</v>
      </c>
      <c r="AL909" s="28">
        <v>25</v>
      </c>
      <c r="AM909" s="28">
        <v>30.348848933344204</v>
      </c>
      <c r="AN909" s="28">
        <v>18</v>
      </c>
      <c r="AO909" s="28">
        <v>28.209740758897635</v>
      </c>
      <c r="AP909" s="28">
        <v>43</v>
      </c>
      <c r="AQ909" s="28">
        <v>39.616583449491529</v>
      </c>
      <c r="AR909" s="28">
        <v>77</v>
      </c>
      <c r="AS909" s="28">
        <v>19.761738683361692</v>
      </c>
      <c r="AT909" s="28">
        <v>86</v>
      </c>
      <c r="AU909" s="28">
        <v>20.621909656836745</v>
      </c>
    </row>
    <row r="910" spans="1:47" x14ac:dyDescent="0.3">
      <c r="A910" s="19" t="s">
        <v>792</v>
      </c>
      <c r="B910" s="19" t="s">
        <v>25</v>
      </c>
      <c r="C910" s="20">
        <v>7</v>
      </c>
      <c r="D910" s="21">
        <v>704</v>
      </c>
      <c r="E910" s="22">
        <v>6.5581978028122689</v>
      </c>
      <c r="F910" s="21">
        <v>76565</v>
      </c>
      <c r="G910" s="22">
        <v>11.245908392962031</v>
      </c>
      <c r="H910" s="21">
        <v>2</v>
      </c>
      <c r="I910" s="21">
        <v>0.313357</v>
      </c>
      <c r="J910" s="34">
        <v>20</v>
      </c>
      <c r="K910" s="30">
        <v>77.777777777777771</v>
      </c>
      <c r="L910" s="30">
        <v>19.413090845260623</v>
      </c>
      <c r="M910" s="30">
        <v>87.777777777777771</v>
      </c>
      <c r="N910" s="30">
        <v>15.251838692294651</v>
      </c>
      <c r="O910" s="30">
        <v>81.111111111111114</v>
      </c>
      <c r="P910" s="30">
        <v>22.828000544000943</v>
      </c>
      <c r="Q910" s="31">
        <v>36</v>
      </c>
      <c r="R910" s="30">
        <v>53.703703703703702</v>
      </c>
      <c r="S910" s="30">
        <v>16.265001215808887</v>
      </c>
      <c r="T910" s="30">
        <v>56.79012345679012</v>
      </c>
      <c r="U910" s="30">
        <v>24.019066174156372</v>
      </c>
      <c r="V910" s="30">
        <v>53.703703703703702</v>
      </c>
      <c r="W910" s="30">
        <v>21.496072402831999</v>
      </c>
      <c r="X910" s="47">
        <v>20</v>
      </c>
      <c r="Y910" s="28">
        <v>2.0499999999999998</v>
      </c>
      <c r="Z910" s="28">
        <v>1.9861361590045288</v>
      </c>
      <c r="AA910" s="28">
        <v>1.5</v>
      </c>
      <c r="AB910" s="28">
        <v>32.118202741878648</v>
      </c>
      <c r="AC910" s="28">
        <v>42</v>
      </c>
      <c r="AD910" s="28">
        <v>40.470912231405229</v>
      </c>
      <c r="AE910" s="28">
        <v>19</v>
      </c>
      <c r="AF910" s="28">
        <v>33.387675002989695</v>
      </c>
      <c r="AG910" s="28">
        <v>27</v>
      </c>
      <c r="AH910" s="28">
        <v>32.622239750142683</v>
      </c>
      <c r="AI910" s="27">
        <v>20</v>
      </c>
      <c r="AJ910" s="28">
        <v>21</v>
      </c>
      <c r="AK910" s="28">
        <v>32.75105462343722</v>
      </c>
      <c r="AL910" s="28">
        <v>2.1052631578947367</v>
      </c>
      <c r="AM910" s="28">
        <v>9.1766293548224702</v>
      </c>
      <c r="AN910" s="28">
        <v>11.000000000000002</v>
      </c>
      <c r="AO910" s="28">
        <v>19.973666874689101</v>
      </c>
      <c r="AP910" s="28">
        <v>55</v>
      </c>
      <c r="AQ910" s="28">
        <v>38.865490036656858</v>
      </c>
      <c r="AR910" s="28">
        <v>56</v>
      </c>
      <c r="AS910" s="28">
        <v>38.716241661879479</v>
      </c>
      <c r="AT910" s="28">
        <v>78</v>
      </c>
      <c r="AU910" s="28">
        <v>27.453309646130389</v>
      </c>
    </row>
    <row r="911" spans="1:47" x14ac:dyDescent="0.3">
      <c r="A911" s="19" t="s">
        <v>793</v>
      </c>
      <c r="B911" s="19" t="s">
        <v>25</v>
      </c>
      <c r="C911" s="20">
        <v>6</v>
      </c>
      <c r="D911" s="21">
        <v>1</v>
      </c>
      <c r="E911" s="22">
        <v>0.69314718055994529</v>
      </c>
      <c r="F911" s="21">
        <v>543</v>
      </c>
      <c r="G911" s="22">
        <v>6.2989492468559423</v>
      </c>
      <c r="H911" s="19">
        <v>0</v>
      </c>
      <c r="I911" s="19">
        <v>0</v>
      </c>
      <c r="J911" s="34">
        <v>20</v>
      </c>
      <c r="K911" s="30">
        <v>56.666666666666657</v>
      </c>
      <c r="L911" s="30">
        <v>21.599460922688486</v>
      </c>
      <c r="M911" s="30">
        <v>62.222222222222221</v>
      </c>
      <c r="N911" s="30">
        <v>27.072928725676778</v>
      </c>
      <c r="O911" s="30">
        <v>62.222222222222221</v>
      </c>
      <c r="P911" s="30">
        <v>26.831847088741991</v>
      </c>
      <c r="Q911" s="31">
        <v>35</v>
      </c>
      <c r="R911" s="30">
        <v>23.492063492063494</v>
      </c>
      <c r="S911" s="30">
        <v>19.201834473347063</v>
      </c>
      <c r="T911" s="30">
        <v>62.222222222222221</v>
      </c>
      <c r="U911" s="30">
        <v>25.876080312068723</v>
      </c>
      <c r="V911" s="30">
        <v>50.158730158730158</v>
      </c>
      <c r="W911" s="30">
        <v>22.119276019239706</v>
      </c>
      <c r="X911" s="47">
        <v>17</v>
      </c>
      <c r="Y911" s="28">
        <v>0</v>
      </c>
      <c r="Z911" s="28">
        <v>0</v>
      </c>
      <c r="AA911" s="28">
        <v>0.6875</v>
      </c>
      <c r="AB911" s="28">
        <v>30.740852297878796</v>
      </c>
      <c r="AC911" s="28">
        <v>1.4285714285714284</v>
      </c>
      <c r="AD911" s="28">
        <v>5.3452248382484884</v>
      </c>
      <c r="AE911" s="28">
        <v>25</v>
      </c>
      <c r="AF911" s="28">
        <v>36.878177829171548</v>
      </c>
      <c r="AG911" s="28">
        <v>77.5</v>
      </c>
      <c r="AH911" s="28">
        <v>26.204325342711392</v>
      </c>
      <c r="AI911" s="27">
        <v>17</v>
      </c>
      <c r="AJ911" s="28">
        <v>80</v>
      </c>
      <c r="AK911" s="28">
        <v>21.380899352993953</v>
      </c>
      <c r="AL911" s="28">
        <v>17.333333333333336</v>
      </c>
      <c r="AM911" s="28">
        <v>31.952345468719209</v>
      </c>
      <c r="AN911" s="28">
        <v>0</v>
      </c>
      <c r="AO911" s="28">
        <v>0</v>
      </c>
      <c r="AP911" s="28">
        <v>12</v>
      </c>
      <c r="AQ911" s="28">
        <v>21.111946516469906</v>
      </c>
      <c r="AR911" s="28">
        <v>5.3333333333333339</v>
      </c>
      <c r="AS911" s="28">
        <v>11.872336794093275</v>
      </c>
      <c r="AT911" s="28">
        <v>20</v>
      </c>
      <c r="AU911" s="28">
        <v>37.032803990902053</v>
      </c>
    </row>
    <row r="912" spans="1:47" x14ac:dyDescent="0.3">
      <c r="A912" s="19" t="s">
        <v>794</v>
      </c>
      <c r="B912" s="19" t="s">
        <v>25</v>
      </c>
      <c r="C912" s="20">
        <v>5</v>
      </c>
      <c r="D912" s="21">
        <v>14</v>
      </c>
      <c r="E912" s="22">
        <v>2.7080502011022101</v>
      </c>
      <c r="F912" s="19">
        <v>21483</v>
      </c>
      <c r="G912" s="33">
        <v>9.9750637510253508</v>
      </c>
      <c r="H912" s="21">
        <v>3</v>
      </c>
      <c r="I912" s="21">
        <v>1.67123833333</v>
      </c>
      <c r="J912" s="31">
        <v>20</v>
      </c>
      <c r="K912" s="30">
        <v>86.111111111111114</v>
      </c>
      <c r="L912" s="30">
        <v>19.37120710532384</v>
      </c>
      <c r="M912" s="30">
        <v>96.111111111111114</v>
      </c>
      <c r="N912" s="30">
        <v>6.5238105401377533</v>
      </c>
      <c r="O912" s="30">
        <v>96.666666666666657</v>
      </c>
      <c r="P912" s="30">
        <v>7.2994076147976461</v>
      </c>
      <c r="Q912" s="31">
        <v>35</v>
      </c>
      <c r="R912" s="30">
        <v>65.714285714285722</v>
      </c>
      <c r="S912" s="30">
        <v>15.09385514434868</v>
      </c>
      <c r="T912" s="30">
        <v>43.492063492063487</v>
      </c>
      <c r="U912" s="30">
        <v>21.452592270298613</v>
      </c>
      <c r="V912" s="30">
        <v>59.047619047619051</v>
      </c>
      <c r="W912" s="30">
        <v>16.562074553569659</v>
      </c>
      <c r="X912" s="47">
        <v>20</v>
      </c>
      <c r="Y912" s="28">
        <v>1.85</v>
      </c>
      <c r="Z912" s="28">
        <v>2.1095023109728985</v>
      </c>
      <c r="AA912" s="28">
        <v>0.55000000000000004</v>
      </c>
      <c r="AB912" s="28">
        <v>17.740824166460339</v>
      </c>
      <c r="AC912" s="28">
        <v>62</v>
      </c>
      <c r="AD912" s="28">
        <v>26.675437154214013</v>
      </c>
      <c r="AE912" s="28">
        <v>22.000000000000004</v>
      </c>
      <c r="AF912" s="28">
        <v>33.02311789927586</v>
      </c>
      <c r="AG912" s="28">
        <v>7</v>
      </c>
      <c r="AH912" s="28">
        <v>13.416407864998737</v>
      </c>
      <c r="AI912" s="27">
        <v>20</v>
      </c>
      <c r="AJ912" s="28">
        <v>6</v>
      </c>
      <c r="AK912" s="28">
        <v>11.424811411549589</v>
      </c>
      <c r="AL912" s="28">
        <v>33</v>
      </c>
      <c r="AM912" s="28">
        <v>39.081561138887885</v>
      </c>
      <c r="AN912" s="28">
        <v>54</v>
      </c>
      <c r="AO912" s="28">
        <v>37.891812752680629</v>
      </c>
      <c r="AP912" s="28">
        <v>70</v>
      </c>
      <c r="AQ912" s="28">
        <v>27.909628596974425</v>
      </c>
      <c r="AR912" s="28">
        <v>6.3157894736842106</v>
      </c>
      <c r="AS912" s="28">
        <v>13.420765964144056</v>
      </c>
      <c r="AT912" s="28">
        <v>88.000000000000014</v>
      </c>
      <c r="AU912" s="28">
        <v>20.925934551223882</v>
      </c>
    </row>
    <row r="913" spans="1:47" x14ac:dyDescent="0.3">
      <c r="A913" s="35" t="s">
        <v>795</v>
      </c>
      <c r="B913" s="35" t="s">
        <v>39</v>
      </c>
      <c r="C913" s="39">
        <v>8</v>
      </c>
      <c r="D913" s="40">
        <v>36</v>
      </c>
      <c r="E913" s="41">
        <v>3.6109179126442243</v>
      </c>
      <c r="F913" s="40">
        <v>3974</v>
      </c>
      <c r="G913" s="41">
        <v>8.2877800270884325</v>
      </c>
      <c r="H913" s="40">
        <v>1</v>
      </c>
      <c r="I913" s="40">
        <v>1.25343</v>
      </c>
      <c r="J913" s="42">
        <v>20</v>
      </c>
      <c r="K913" s="43">
        <v>63.333333333333336</v>
      </c>
      <c r="L913" s="43">
        <v>22.828000544000943</v>
      </c>
      <c r="M913" s="43">
        <v>71.111111111111114</v>
      </c>
      <c r="N913" s="43">
        <v>21.143404048611298</v>
      </c>
      <c r="O913" s="43">
        <v>55.555555555555557</v>
      </c>
      <c r="P913" s="43">
        <v>25.234443287007505</v>
      </c>
      <c r="Q913" s="44">
        <v>34</v>
      </c>
      <c r="R913" s="43">
        <v>25.490196078431371</v>
      </c>
      <c r="S913" s="43">
        <v>16.30457666079025</v>
      </c>
      <c r="T913" s="43">
        <v>69.607843137254903</v>
      </c>
      <c r="U913" s="43">
        <v>19.207809456138989</v>
      </c>
      <c r="V913" s="43">
        <v>51.960784313725497</v>
      </c>
      <c r="W913" s="43">
        <v>21.489709599488869</v>
      </c>
      <c r="X913" s="48">
        <v>385</v>
      </c>
      <c r="Y913" s="37">
        <v>2.8103896103896102</v>
      </c>
      <c r="Z913" s="37">
        <v>1.9573302671986081</v>
      </c>
      <c r="AA913" s="37">
        <v>0.72987012987012989</v>
      </c>
      <c r="AB913" s="37">
        <v>26.058957463207616</v>
      </c>
      <c r="AC913" s="37">
        <v>26.337662337662341</v>
      </c>
      <c r="AD913" s="37">
        <v>32.16721059136831</v>
      </c>
      <c r="AE913" s="37">
        <v>54.38961038961039</v>
      </c>
      <c r="AF913" s="37">
        <v>41.27781759139193</v>
      </c>
      <c r="AG913" s="37">
        <v>13.506493506493507</v>
      </c>
      <c r="AH913" s="37">
        <v>26.933861595265178</v>
      </c>
      <c r="AI913" s="45">
        <v>385</v>
      </c>
      <c r="AJ913" s="37">
        <v>72.883116883116884</v>
      </c>
      <c r="AK913" s="37">
        <v>33.389265843876743</v>
      </c>
      <c r="AL913" s="37">
        <v>3.3766233766233769</v>
      </c>
      <c r="AM913" s="37">
        <v>12.41747651271074</v>
      </c>
      <c r="AN913" s="37">
        <v>3.116883116883117</v>
      </c>
      <c r="AO913" s="37">
        <v>12.104120796643608</v>
      </c>
      <c r="AP913" s="37">
        <v>19.376623376623378</v>
      </c>
      <c r="AQ913" s="37">
        <v>30.373130498469472</v>
      </c>
      <c r="AR913" s="37">
        <v>61.506493506493506</v>
      </c>
      <c r="AS913" s="37">
        <v>36.412217277990187</v>
      </c>
      <c r="AT913" s="37">
        <v>58.909090909090899</v>
      </c>
      <c r="AU913" s="37">
        <v>37.608932691341003</v>
      </c>
    </row>
    <row r="914" spans="1:47" x14ac:dyDescent="0.3">
      <c r="A914" s="19" t="s">
        <v>796</v>
      </c>
      <c r="B914" s="19" t="s">
        <v>25</v>
      </c>
      <c r="C914" s="20">
        <v>5</v>
      </c>
      <c r="D914" s="21">
        <v>244</v>
      </c>
      <c r="E914" s="22">
        <v>5.5012582105447274</v>
      </c>
      <c r="F914" s="21">
        <v>46030</v>
      </c>
      <c r="G914" s="22">
        <v>10.737070361537285</v>
      </c>
      <c r="H914" s="21">
        <v>5</v>
      </c>
      <c r="I914" s="21">
        <v>44.998014400000002</v>
      </c>
      <c r="J914" s="34">
        <v>20</v>
      </c>
      <c r="K914" s="30">
        <v>57.222222222222221</v>
      </c>
      <c r="L914" s="30">
        <v>25.305155150541605</v>
      </c>
      <c r="M914" s="30">
        <v>60</v>
      </c>
      <c r="N914" s="30">
        <v>24.020783723314711</v>
      </c>
      <c r="O914" s="30">
        <v>39.444444444444443</v>
      </c>
      <c r="P914" s="30">
        <v>23.769250260782609</v>
      </c>
      <c r="Q914" s="31">
        <v>33</v>
      </c>
      <c r="R914" s="30">
        <v>69.023569023569024</v>
      </c>
      <c r="S914" s="30">
        <v>19.790097551361526</v>
      </c>
      <c r="T914" s="30">
        <v>51.178451178451184</v>
      </c>
      <c r="U914" s="30">
        <v>22.556409729891211</v>
      </c>
      <c r="V914" s="30">
        <v>62.962962962962969</v>
      </c>
      <c r="W914" s="30">
        <v>21.989522383403543</v>
      </c>
      <c r="X914" s="48">
        <v>18</v>
      </c>
      <c r="Y914" s="28">
        <v>1.8888888888888888</v>
      </c>
      <c r="Z914" s="28">
        <v>1.7111705277859943</v>
      </c>
      <c r="AA914" s="28">
        <v>5.8823529411764705E-2</v>
      </c>
      <c r="AB914" s="28">
        <v>4.8507125007266598</v>
      </c>
      <c r="AC914" s="28">
        <v>26.666666666666664</v>
      </c>
      <c r="AD914" s="28">
        <v>31.436209919735035</v>
      </c>
      <c r="AE914" s="28">
        <v>11.111111111111111</v>
      </c>
      <c r="AF914" s="28">
        <v>20.832352918107336</v>
      </c>
      <c r="AG914" s="28">
        <v>18.888888888888889</v>
      </c>
      <c r="AH914" s="28">
        <v>34.622143354470651</v>
      </c>
      <c r="AI914" s="27">
        <v>18</v>
      </c>
      <c r="AJ914" s="28">
        <v>52.222222222222229</v>
      </c>
      <c r="AK914" s="28">
        <v>41.238981495318747</v>
      </c>
      <c r="AL914" s="28">
        <v>2.2222222222222223</v>
      </c>
      <c r="AM914" s="28">
        <v>6.4676166676355447</v>
      </c>
      <c r="AN914" s="28">
        <v>0</v>
      </c>
      <c r="AO914" s="28">
        <v>0</v>
      </c>
      <c r="AP914" s="28">
        <v>28.888888888888886</v>
      </c>
      <c r="AQ914" s="28">
        <v>33.761950196126875</v>
      </c>
      <c r="AR914" s="28">
        <v>15.555555555555557</v>
      </c>
      <c r="AS914" s="28">
        <v>24.307399556567425</v>
      </c>
      <c r="AT914" s="28">
        <v>46.666666666666671</v>
      </c>
      <c r="AU914" s="28">
        <v>38.805700005813279</v>
      </c>
    </row>
    <row r="915" spans="1:47" x14ac:dyDescent="0.3">
      <c r="A915" s="19" t="s">
        <v>797</v>
      </c>
      <c r="B915" s="19" t="s">
        <v>25</v>
      </c>
      <c r="C915" s="20">
        <v>4</v>
      </c>
      <c r="D915" s="21">
        <v>3243</v>
      </c>
      <c r="E915" s="22">
        <v>8.0845624152353039</v>
      </c>
      <c r="F915" s="21">
        <v>244466</v>
      </c>
      <c r="G915" s="22">
        <v>12.406835609462732</v>
      </c>
      <c r="H915" s="21">
        <v>8</v>
      </c>
      <c r="I915" s="21">
        <v>4.8570415000000002</v>
      </c>
      <c r="J915" s="34">
        <v>20</v>
      </c>
      <c r="K915" s="30">
        <v>90</v>
      </c>
      <c r="L915" s="30">
        <v>12.947637836148417</v>
      </c>
      <c r="M915" s="30">
        <v>90.555555555555557</v>
      </c>
      <c r="N915" s="30">
        <v>13.134482094206859</v>
      </c>
      <c r="O915" s="30">
        <v>87.777777777777771</v>
      </c>
      <c r="P915" s="30">
        <v>13.915179794740265</v>
      </c>
      <c r="Q915" s="31">
        <v>36</v>
      </c>
      <c r="R915" s="30">
        <v>70.061728395061721</v>
      </c>
      <c r="S915" s="30">
        <v>16.969615848390209</v>
      </c>
      <c r="T915" s="30">
        <v>64.506172839506178</v>
      </c>
      <c r="U915" s="30">
        <v>22.034035632163871</v>
      </c>
      <c r="V915" s="30">
        <v>65.740740740740748</v>
      </c>
      <c r="W915" s="30">
        <v>22.122793436137069</v>
      </c>
      <c r="X915" s="47">
        <v>21</v>
      </c>
      <c r="Y915" s="28">
        <v>3.1428571428571428</v>
      </c>
      <c r="Z915" s="28">
        <v>1.6518388022356869</v>
      </c>
      <c r="AA915" s="28">
        <v>1.1428571428571428</v>
      </c>
      <c r="AB915" s="28">
        <v>35.375536341214271</v>
      </c>
      <c r="AC915" s="28">
        <v>36.19047619047619</v>
      </c>
      <c r="AD915" s="28">
        <v>35.563491177918749</v>
      </c>
      <c r="AE915" s="28">
        <v>25.714285714285715</v>
      </c>
      <c r="AF915" s="28">
        <v>38.544964466377266</v>
      </c>
      <c r="AG915" s="28">
        <v>26.666666666666664</v>
      </c>
      <c r="AH915" s="28">
        <v>38.64367132317183</v>
      </c>
      <c r="AI915" s="27">
        <v>21</v>
      </c>
      <c r="AJ915" s="28">
        <v>41.904761904761912</v>
      </c>
      <c r="AK915" s="28">
        <v>30.922329734198165</v>
      </c>
      <c r="AL915" s="28">
        <v>9.5238095238095219</v>
      </c>
      <c r="AM915" s="28">
        <v>21.558337244831861</v>
      </c>
      <c r="AN915" s="28">
        <v>33.333333333333336</v>
      </c>
      <c r="AO915" s="28">
        <v>35.962943891363139</v>
      </c>
      <c r="AP915" s="28">
        <v>48.571428571428569</v>
      </c>
      <c r="AQ915" s="28">
        <v>43.621750799998189</v>
      </c>
      <c r="AR915" s="28">
        <v>57.142857142857146</v>
      </c>
      <c r="AS915" s="28">
        <v>33.63671463488329</v>
      </c>
      <c r="AT915" s="28">
        <v>93.333333333333343</v>
      </c>
      <c r="AU915" s="28">
        <v>13.165611772087681</v>
      </c>
    </row>
    <row r="916" spans="1:47" x14ac:dyDescent="0.3">
      <c r="A916" s="19" t="s">
        <v>798</v>
      </c>
      <c r="B916" s="19" t="s">
        <v>25</v>
      </c>
      <c r="C916" s="20">
        <v>4</v>
      </c>
      <c r="D916" s="21">
        <v>169</v>
      </c>
      <c r="E916" s="22">
        <v>5.1357984370502621</v>
      </c>
      <c r="F916" s="21">
        <v>5004</v>
      </c>
      <c r="G916" s="22">
        <v>8.5181926917493218</v>
      </c>
      <c r="H916" s="21">
        <v>7</v>
      </c>
      <c r="I916" s="21">
        <v>95.3053452857</v>
      </c>
      <c r="J916" s="34">
        <v>20</v>
      </c>
      <c r="K916" s="30">
        <v>88.888888888888886</v>
      </c>
      <c r="L916" s="30">
        <v>15.294382258037452</v>
      </c>
      <c r="M916" s="30">
        <v>87.222222222222229</v>
      </c>
      <c r="N916" s="30">
        <v>17.013926184468005</v>
      </c>
      <c r="O916" s="30">
        <v>92.777777777777771</v>
      </c>
      <c r="P916" s="30">
        <v>12.63008979742812</v>
      </c>
      <c r="Q916" s="31">
        <v>34</v>
      </c>
      <c r="R916" s="33">
        <v>96.296296296296291</v>
      </c>
      <c r="S916" s="33">
        <v>6.4150029909958421</v>
      </c>
      <c r="T916" s="33">
        <v>87.30158730158729</v>
      </c>
      <c r="U916" s="33">
        <v>14.608349669642612</v>
      </c>
      <c r="V916" s="33">
        <v>80.423280423280431</v>
      </c>
      <c r="W916" s="33">
        <v>24.571578961299615</v>
      </c>
      <c r="X916" s="48">
        <v>22</v>
      </c>
      <c r="Y916" s="37">
        <v>1.0909090909090908</v>
      </c>
      <c r="Z916" s="37">
        <v>1.7703669490247307</v>
      </c>
      <c r="AA916" s="37">
        <v>0</v>
      </c>
      <c r="AB916" s="37">
        <v>0</v>
      </c>
      <c r="AC916" s="37">
        <v>58.181818181818187</v>
      </c>
      <c r="AD916" s="37">
        <v>34.865232188878586</v>
      </c>
      <c r="AE916" s="37">
        <v>67.27272727272728</v>
      </c>
      <c r="AF916" s="37">
        <v>39.782960959234579</v>
      </c>
      <c r="AG916" s="37">
        <v>0</v>
      </c>
      <c r="AH916" s="37">
        <v>0</v>
      </c>
      <c r="AI916" s="27">
        <v>22</v>
      </c>
      <c r="AJ916" s="37">
        <v>3.8095238095238093</v>
      </c>
      <c r="AK916" s="37">
        <v>8.0474781616295665</v>
      </c>
      <c r="AL916" s="37">
        <v>89.090909090909093</v>
      </c>
      <c r="AM916" s="37">
        <v>21.136538192269008</v>
      </c>
      <c r="AN916" s="37">
        <v>75.454545454545467</v>
      </c>
      <c r="AO916" s="37">
        <v>38.013440320781875</v>
      </c>
      <c r="AP916" s="37">
        <v>78.181818181818187</v>
      </c>
      <c r="AQ916" s="37">
        <v>33.754909856107439</v>
      </c>
      <c r="AR916" s="37">
        <v>16.363636363636367</v>
      </c>
      <c r="AS916" s="37">
        <v>32.447093133497376</v>
      </c>
      <c r="AT916" s="37">
        <v>77.27272727272728</v>
      </c>
      <c r="AU916" s="37">
        <v>35.614579435931404</v>
      </c>
    </row>
    <row r="917" spans="1:47" x14ac:dyDescent="0.3">
      <c r="A917" s="19" t="s">
        <v>799</v>
      </c>
      <c r="B917" s="19" t="s">
        <v>25</v>
      </c>
      <c r="C917" s="20">
        <v>7</v>
      </c>
      <c r="D917" s="21">
        <v>14</v>
      </c>
      <c r="E917" s="22">
        <v>2.7080502011022101</v>
      </c>
      <c r="F917" s="21">
        <v>1535</v>
      </c>
      <c r="G917" s="22">
        <v>7.3369369137076177</v>
      </c>
      <c r="H917" s="21">
        <v>1</v>
      </c>
      <c r="I917" s="21">
        <v>0.62671500000000002</v>
      </c>
      <c r="J917" s="34">
        <v>20</v>
      </c>
      <c r="K917" s="30">
        <v>53.888888888888886</v>
      </c>
      <c r="L917" s="30">
        <v>29.568040277433894</v>
      </c>
      <c r="M917" s="30">
        <v>83.888888888888886</v>
      </c>
      <c r="N917" s="30">
        <v>21.771749971376085</v>
      </c>
      <c r="O917" s="30">
        <v>75.555555555555557</v>
      </c>
      <c r="P917" s="30">
        <v>25.388469803443531</v>
      </c>
      <c r="Q917" s="31">
        <v>34</v>
      </c>
      <c r="R917" s="30">
        <v>26.79738562091503</v>
      </c>
      <c r="S917" s="30">
        <v>18.77618327635868</v>
      </c>
      <c r="T917" s="30">
        <v>84.640522875816998</v>
      </c>
      <c r="U917" s="30">
        <v>18.147400358884905</v>
      </c>
      <c r="V917" s="30">
        <v>38.235294117647058</v>
      </c>
      <c r="W917" s="30">
        <v>29.101930913087113</v>
      </c>
      <c r="X917" s="47">
        <v>21</v>
      </c>
      <c r="Y917" s="28">
        <v>2.9047619047619047</v>
      </c>
      <c r="Z917" s="28">
        <v>1.8948551898433268</v>
      </c>
      <c r="AA917" s="28">
        <v>1</v>
      </c>
      <c r="AB917" s="28">
        <v>28.284271247461902</v>
      </c>
      <c r="AC917" s="28">
        <v>7</v>
      </c>
      <c r="AD917" s="28">
        <v>13.416407864998737</v>
      </c>
      <c r="AE917" s="28">
        <v>15.238095238095237</v>
      </c>
      <c r="AF917" s="28">
        <v>32.189912646518266</v>
      </c>
      <c r="AG917" s="28">
        <v>9</v>
      </c>
      <c r="AH917" s="28">
        <v>15.183093090324965</v>
      </c>
      <c r="AI917" s="27">
        <v>21</v>
      </c>
      <c r="AJ917" s="28">
        <v>42.857142857142854</v>
      </c>
      <c r="AK917" s="28">
        <v>35.936451848068856</v>
      </c>
      <c r="AL917" s="28">
        <v>3</v>
      </c>
      <c r="AM917" s="28">
        <v>9.7872096985918571</v>
      </c>
      <c r="AN917" s="28">
        <v>20</v>
      </c>
      <c r="AO917" s="28">
        <v>26.076809620810593</v>
      </c>
      <c r="AP917" s="28">
        <v>6</v>
      </c>
      <c r="AQ917" s="28">
        <v>16.026294183720633</v>
      </c>
      <c r="AR917" s="28">
        <v>70.476190476190467</v>
      </c>
      <c r="AS917" s="28">
        <v>32.630689615175235</v>
      </c>
      <c r="AT917" s="28">
        <v>89</v>
      </c>
      <c r="AU917" s="28">
        <v>18.89026482776665</v>
      </c>
    </row>
    <row r="918" spans="1:47" x14ac:dyDescent="0.3">
      <c r="A918" s="19" t="s">
        <v>800</v>
      </c>
      <c r="B918" s="19" t="s">
        <v>25</v>
      </c>
      <c r="C918" s="20">
        <v>5</v>
      </c>
      <c r="D918" s="21">
        <v>24</v>
      </c>
      <c r="E918" s="22">
        <v>3.2188758248682006</v>
      </c>
      <c r="F918" s="21">
        <v>1114</v>
      </c>
      <c r="G918" s="22">
        <v>7.0166096838942194</v>
      </c>
      <c r="H918" s="21">
        <v>6</v>
      </c>
      <c r="I918" s="21">
        <v>1.2534301666700001</v>
      </c>
      <c r="J918" s="34">
        <v>20</v>
      </c>
      <c r="K918" s="30">
        <v>82.777777777777771</v>
      </c>
      <c r="L918" s="30">
        <v>21.166440268316943</v>
      </c>
      <c r="M918" s="30">
        <v>87.777777777777771</v>
      </c>
      <c r="N918" s="30">
        <v>14.374549742927273</v>
      </c>
      <c r="O918" s="30">
        <v>88.333333333333329</v>
      </c>
      <c r="P918" s="30">
        <v>16.705607529718051</v>
      </c>
      <c r="Q918" s="31">
        <v>33</v>
      </c>
      <c r="R918" s="30">
        <v>53.535353535353536</v>
      </c>
      <c r="S918" s="30">
        <v>15.329343647248672</v>
      </c>
      <c r="T918" s="30">
        <v>45.791245791245792</v>
      </c>
      <c r="U918" s="30">
        <v>17.514891318033605</v>
      </c>
      <c r="V918" s="30">
        <v>53.535353535353536</v>
      </c>
      <c r="W918" s="30">
        <v>14.014582753042026</v>
      </c>
      <c r="X918" s="47">
        <v>21</v>
      </c>
      <c r="Y918" s="28">
        <v>0.55000000000000004</v>
      </c>
      <c r="Z918" s="28">
        <v>1.4108423691100969</v>
      </c>
      <c r="AA918" s="28">
        <v>1.6190476190476191</v>
      </c>
      <c r="AB918" s="28">
        <v>37.135530412902668</v>
      </c>
      <c r="AC918" s="28">
        <v>20.952380952380956</v>
      </c>
      <c r="AD918" s="28">
        <v>34.337262835695256</v>
      </c>
      <c r="AE918" s="28">
        <v>1</v>
      </c>
      <c r="AF918" s="28">
        <v>4.4721359549995796</v>
      </c>
      <c r="AG918" s="28">
        <v>39.047619047619051</v>
      </c>
      <c r="AH918" s="28">
        <v>44.034618416055551</v>
      </c>
      <c r="AI918" s="27">
        <v>21</v>
      </c>
      <c r="AJ918" s="28">
        <v>57.142857142857146</v>
      </c>
      <c r="AK918" s="28">
        <v>38.619018260807351</v>
      </c>
      <c r="AL918" s="28">
        <v>0</v>
      </c>
      <c r="AM918" s="28">
        <v>0</v>
      </c>
      <c r="AN918" s="28">
        <v>58.095238095238095</v>
      </c>
      <c r="AO918" s="28">
        <v>36.826491499876497</v>
      </c>
      <c r="AP918" s="28">
        <v>17.142857142857142</v>
      </c>
      <c r="AQ918" s="28">
        <v>29.179248986712651</v>
      </c>
      <c r="AR918" s="28">
        <v>47.61904761904762</v>
      </c>
      <c r="AS918" s="28">
        <v>31.289736640752011</v>
      </c>
      <c r="AT918" s="28">
        <v>76.190476190476176</v>
      </c>
      <c r="AU918" s="28">
        <v>34.420370491351555</v>
      </c>
    </row>
    <row r="919" spans="1:47" x14ac:dyDescent="0.3">
      <c r="A919" s="19" t="s">
        <v>801</v>
      </c>
      <c r="B919" s="19" t="s">
        <v>25</v>
      </c>
      <c r="C919" s="20">
        <v>4</v>
      </c>
      <c r="D919" s="21">
        <v>81</v>
      </c>
      <c r="E919" s="22">
        <v>4.4067192472642533</v>
      </c>
      <c r="F919" s="21">
        <v>7315</v>
      </c>
      <c r="G919" s="22">
        <v>8.8978190095107568</v>
      </c>
      <c r="H919" s="21">
        <v>6</v>
      </c>
      <c r="I919" s="21">
        <v>11.333088333299999</v>
      </c>
      <c r="J919" s="34">
        <v>20</v>
      </c>
      <c r="K919" s="30">
        <v>81.666666666666671</v>
      </c>
      <c r="L919" s="30">
        <v>15.410771487591227</v>
      </c>
      <c r="M919" s="30">
        <v>87.222222222222229</v>
      </c>
      <c r="N919" s="30">
        <v>14.983204805742057</v>
      </c>
      <c r="O919" s="30">
        <v>68.888888888888886</v>
      </c>
      <c r="P919" s="30">
        <v>32.56422653622429</v>
      </c>
      <c r="Q919" s="31">
        <v>33</v>
      </c>
      <c r="R919" s="30">
        <v>37.037037037037038</v>
      </c>
      <c r="S919" s="30">
        <v>26.883761372144399</v>
      </c>
      <c r="T919" s="30">
        <v>71.380471380471377</v>
      </c>
      <c r="U919" s="30">
        <v>25.614410342795871</v>
      </c>
      <c r="V919" s="30">
        <v>55.892255892255889</v>
      </c>
      <c r="W919" s="30">
        <v>20.691153445412581</v>
      </c>
      <c r="X919" s="47">
        <v>21</v>
      </c>
      <c r="Y919" s="28">
        <v>3.1904761904761907</v>
      </c>
      <c r="Z919" s="28">
        <v>1.8060744065250363</v>
      </c>
      <c r="AA919" s="28">
        <v>0.1</v>
      </c>
      <c r="AB919" s="28">
        <v>6.1558701125109252</v>
      </c>
      <c r="AC919" s="28">
        <v>5</v>
      </c>
      <c r="AD919" s="28">
        <v>11.002392084403615</v>
      </c>
      <c r="AE919" s="28">
        <v>88.571428571428584</v>
      </c>
      <c r="AF919" s="28">
        <v>30.705978943149546</v>
      </c>
      <c r="AG919" s="28">
        <v>14.285714285714286</v>
      </c>
      <c r="AH919" s="28">
        <v>24.611263391266316</v>
      </c>
      <c r="AI919" s="27">
        <v>21</v>
      </c>
      <c r="AJ919" s="28">
        <v>57.142857142857146</v>
      </c>
      <c r="AK919" s="28">
        <v>32.425739335111103</v>
      </c>
      <c r="AL919" s="28">
        <v>0</v>
      </c>
      <c r="AM919" s="28">
        <v>0</v>
      </c>
      <c r="AN919" s="28">
        <v>0</v>
      </c>
      <c r="AO919" s="28">
        <v>0</v>
      </c>
      <c r="AP919" s="28">
        <v>1</v>
      </c>
      <c r="AQ919" s="28">
        <v>4.4721359549995796</v>
      </c>
      <c r="AR919" s="28">
        <v>100</v>
      </c>
      <c r="AS919" s="28">
        <v>0</v>
      </c>
      <c r="AT919" s="28">
        <v>30.476190476190474</v>
      </c>
      <c r="AU919" s="28">
        <v>34.996598474164671</v>
      </c>
    </row>
    <row r="920" spans="1:47" x14ac:dyDescent="0.3">
      <c r="A920" s="19" t="s">
        <v>802</v>
      </c>
      <c r="B920" s="19" t="s">
        <v>25</v>
      </c>
      <c r="C920" s="20">
        <v>6</v>
      </c>
      <c r="D920" s="21">
        <v>26</v>
      </c>
      <c r="E920" s="22">
        <v>3.2958368660043291</v>
      </c>
      <c r="F920" s="21">
        <v>708</v>
      </c>
      <c r="G920" s="22">
        <v>6.5638555265321274</v>
      </c>
      <c r="H920" s="21">
        <v>1</v>
      </c>
      <c r="I920" s="21">
        <v>2.8202199999999999</v>
      </c>
      <c r="J920" s="34">
        <v>20</v>
      </c>
      <c r="K920" s="30">
        <v>78.333333333333329</v>
      </c>
      <c r="L920" s="30">
        <v>22.360679774997905</v>
      </c>
      <c r="M920" s="30">
        <v>75</v>
      </c>
      <c r="N920" s="30">
        <v>18.337320140672698</v>
      </c>
      <c r="O920" s="30">
        <v>65.555555555555557</v>
      </c>
      <c r="P920" s="30">
        <v>14.819687307896661</v>
      </c>
      <c r="Q920" s="31">
        <v>33</v>
      </c>
      <c r="R920" s="30">
        <v>71.717171717171709</v>
      </c>
      <c r="S920" s="30">
        <v>19.659703155709014</v>
      </c>
      <c r="T920" s="30">
        <v>52.861952861952858</v>
      </c>
      <c r="U920" s="30">
        <v>30.810840523301824</v>
      </c>
      <c r="V920" s="30">
        <v>68.350168350168346</v>
      </c>
      <c r="W920" s="30">
        <v>19.665648930275832</v>
      </c>
      <c r="X920" s="47">
        <v>20</v>
      </c>
      <c r="Y920" s="28">
        <v>2.5499999999999998</v>
      </c>
      <c r="Z920" s="28">
        <v>1.932410548076104</v>
      </c>
      <c r="AA920" s="28">
        <v>0.85</v>
      </c>
      <c r="AB920" s="28">
        <v>28.488224714229226</v>
      </c>
      <c r="AC920" s="28">
        <v>12.631578947368421</v>
      </c>
      <c r="AD920" s="28">
        <v>19.102677317636772</v>
      </c>
      <c r="AE920" s="28">
        <v>24</v>
      </c>
      <c r="AF920" s="28">
        <v>32.183683345512371</v>
      </c>
      <c r="AG920" s="28">
        <v>8.4210526315789469</v>
      </c>
      <c r="AH920" s="28">
        <v>20.347852164769098</v>
      </c>
      <c r="AI920" s="27">
        <v>20</v>
      </c>
      <c r="AJ920" s="28">
        <v>47</v>
      </c>
      <c r="AK920" s="28">
        <v>39.081561138887885</v>
      </c>
      <c r="AL920" s="28">
        <v>31</v>
      </c>
      <c r="AM920" s="28">
        <v>33.387675002989695</v>
      </c>
      <c r="AN920" s="28">
        <v>27</v>
      </c>
      <c r="AO920" s="28">
        <v>31.970381029288575</v>
      </c>
      <c r="AP920" s="28">
        <v>24</v>
      </c>
      <c r="AQ920" s="28">
        <v>31.522757026096496</v>
      </c>
      <c r="AR920" s="28">
        <v>36</v>
      </c>
      <c r="AS920" s="28">
        <v>34.089665049071613</v>
      </c>
      <c r="AT920" s="28">
        <v>42</v>
      </c>
      <c r="AU920" s="28">
        <v>35.481648332920678</v>
      </c>
    </row>
    <row r="921" spans="1:47" x14ac:dyDescent="0.3">
      <c r="A921" s="19" t="s">
        <v>803</v>
      </c>
      <c r="B921" s="19" t="s">
        <v>25</v>
      </c>
      <c r="C921" s="20">
        <v>8</v>
      </c>
      <c r="D921" s="21">
        <v>15</v>
      </c>
      <c r="E921" s="22">
        <v>2.7725887222397811</v>
      </c>
      <c r="F921" s="21">
        <v>923</v>
      </c>
      <c r="G921" s="22">
        <v>6.828712071641684</v>
      </c>
      <c r="H921" s="21">
        <v>1</v>
      </c>
      <c r="I921" s="21">
        <v>3.7602899999999999</v>
      </c>
      <c r="J921" s="34">
        <v>20</v>
      </c>
      <c r="K921" s="30">
        <v>82.222222222222229</v>
      </c>
      <c r="L921" s="30">
        <v>20.833820657068397</v>
      </c>
      <c r="M921" s="30">
        <v>86.111111111111114</v>
      </c>
      <c r="N921" s="30">
        <v>18.688305475175198</v>
      </c>
      <c r="O921" s="30">
        <v>92.777777777777771</v>
      </c>
      <c r="P921" s="30">
        <v>11.555443094369517</v>
      </c>
      <c r="Q921" s="31">
        <v>31</v>
      </c>
      <c r="R921" s="30">
        <v>64.157706093189972</v>
      </c>
      <c r="S921" s="30">
        <v>13.36714152641779</v>
      </c>
      <c r="T921" s="30">
        <v>54.121863799283155</v>
      </c>
      <c r="U921" s="30">
        <v>18.311869699288266</v>
      </c>
      <c r="V921" s="30">
        <v>62.724014336917563</v>
      </c>
      <c r="W921" s="30">
        <v>14.500854834110722</v>
      </c>
      <c r="X921" s="47">
        <v>21</v>
      </c>
      <c r="Y921" s="28">
        <v>0.3</v>
      </c>
      <c r="Z921" s="28">
        <v>0.73269509706504654</v>
      </c>
      <c r="AA921" s="28">
        <v>0.90476190476190477</v>
      </c>
      <c r="AB921" s="28">
        <v>31.562485266380342</v>
      </c>
      <c r="AC921" s="28">
        <v>88.571428571428584</v>
      </c>
      <c r="AD921" s="28">
        <v>16.212869667555566</v>
      </c>
      <c r="AE921" s="28">
        <v>18.095238095238095</v>
      </c>
      <c r="AF921" s="28">
        <v>30.922329734198165</v>
      </c>
      <c r="AG921" s="28">
        <v>12.380952380952381</v>
      </c>
      <c r="AH921" s="28">
        <v>23.217399058628835</v>
      </c>
      <c r="AI921" s="27">
        <v>21</v>
      </c>
      <c r="AJ921" s="28">
        <v>2</v>
      </c>
      <c r="AK921" s="28">
        <v>6.1558701125109252</v>
      </c>
      <c r="AL921" s="28">
        <v>11.428571428571427</v>
      </c>
      <c r="AM921" s="28">
        <v>30.705978943149539</v>
      </c>
      <c r="AN921" s="28">
        <v>5</v>
      </c>
      <c r="AO921" s="28">
        <v>12.773327473170102</v>
      </c>
      <c r="AP921" s="28">
        <v>92.38095238095238</v>
      </c>
      <c r="AQ921" s="28">
        <v>13.38086764928266</v>
      </c>
      <c r="AR921" s="28">
        <v>23.80952380952381</v>
      </c>
      <c r="AS921" s="28">
        <v>32.01190254830076</v>
      </c>
      <c r="AT921" s="28">
        <v>80.952380952380949</v>
      </c>
      <c r="AU921" s="28">
        <v>30.643883876682786</v>
      </c>
    </row>
    <row r="922" spans="1:47" x14ac:dyDescent="0.3">
      <c r="A922" s="19" t="s">
        <v>804</v>
      </c>
      <c r="B922" s="19" t="s">
        <v>25</v>
      </c>
      <c r="C922" s="20">
        <v>7</v>
      </c>
      <c r="D922" s="21">
        <v>349</v>
      </c>
      <c r="E922" s="22">
        <v>5.857933154483459</v>
      </c>
      <c r="F922" s="21">
        <v>22468</v>
      </c>
      <c r="G922" s="22">
        <v>10.019891860406231</v>
      </c>
      <c r="H922" s="21">
        <v>1</v>
      </c>
      <c r="I922" s="21">
        <v>55.7776</v>
      </c>
      <c r="J922" s="34">
        <v>20</v>
      </c>
      <c r="K922" s="30">
        <v>81.666666666666671</v>
      </c>
      <c r="L922" s="30">
        <v>19.168891302372785</v>
      </c>
      <c r="M922" s="30">
        <v>81.666666666666671</v>
      </c>
      <c r="N922" s="30">
        <v>15.826791507905121</v>
      </c>
      <c r="O922" s="30">
        <v>75.555555555555557</v>
      </c>
      <c r="P922" s="30">
        <v>19.278742581651038</v>
      </c>
      <c r="Q922" s="31">
        <v>33</v>
      </c>
      <c r="R922" s="30">
        <v>96.296296296296291</v>
      </c>
      <c r="S922" s="30">
        <v>8.1775563577110049</v>
      </c>
      <c r="T922" s="30">
        <v>55.218855218855225</v>
      </c>
      <c r="U922" s="30">
        <v>38.837748962598951</v>
      </c>
      <c r="V922" s="30">
        <v>79.797979797979792</v>
      </c>
      <c r="W922" s="30">
        <v>21.775819330616272</v>
      </c>
      <c r="X922" s="47">
        <v>20</v>
      </c>
      <c r="Y922" s="28">
        <v>3.45</v>
      </c>
      <c r="Z922" s="28">
        <v>1.5381123085406379</v>
      </c>
      <c r="AA922" s="28">
        <v>2.4500000000000002</v>
      </c>
      <c r="AB922" s="28">
        <v>34.625819389886679</v>
      </c>
      <c r="AC922" s="28">
        <v>45</v>
      </c>
      <c r="AD922" s="28">
        <v>35.466811765960941</v>
      </c>
      <c r="AE922" s="28">
        <v>38</v>
      </c>
      <c r="AF922" s="28">
        <v>35.481648332920678</v>
      </c>
      <c r="AG922" s="28">
        <v>42</v>
      </c>
      <c r="AH922" s="28">
        <v>34.274434234648766</v>
      </c>
      <c r="AI922" s="27">
        <v>20</v>
      </c>
      <c r="AJ922" s="28">
        <v>71</v>
      </c>
      <c r="AK922" s="28">
        <v>36.977945062599559</v>
      </c>
      <c r="AL922" s="28">
        <v>40</v>
      </c>
      <c r="AM922" s="28">
        <v>36.706517419289881</v>
      </c>
      <c r="AN922" s="28">
        <v>40.999999999999993</v>
      </c>
      <c r="AO922" s="28">
        <v>36.404164018622062</v>
      </c>
      <c r="AP922" s="28">
        <v>40</v>
      </c>
      <c r="AQ922" s="28">
        <v>33.717089216940984</v>
      </c>
      <c r="AR922" s="28">
        <v>54</v>
      </c>
      <c r="AS922" s="28">
        <v>36.763826614872684</v>
      </c>
      <c r="AT922" s="28">
        <v>80</v>
      </c>
      <c r="AU922" s="28">
        <v>26.754242162397542</v>
      </c>
    </row>
    <row r="923" spans="1:47" x14ac:dyDescent="0.3">
      <c r="A923" s="19" t="s">
        <v>805</v>
      </c>
      <c r="B923" s="19" t="s">
        <v>25</v>
      </c>
      <c r="C923" s="20">
        <v>6</v>
      </c>
      <c r="D923" s="21">
        <v>10</v>
      </c>
      <c r="E923" s="22">
        <v>2.3978952727983707</v>
      </c>
      <c r="F923" s="21">
        <v>358</v>
      </c>
      <c r="G923" s="22">
        <v>5.8833223884882786</v>
      </c>
      <c r="H923" s="21">
        <v>2</v>
      </c>
      <c r="I923" s="21">
        <v>33.685928500000003</v>
      </c>
      <c r="J923" s="34">
        <v>20</v>
      </c>
      <c r="K923" s="30">
        <v>92.777777777777771</v>
      </c>
      <c r="L923" s="30">
        <v>10.370022272074758</v>
      </c>
      <c r="M923" s="30">
        <v>93.888888888888872</v>
      </c>
      <c r="N923" s="30">
        <v>9.8560134258113141</v>
      </c>
      <c r="O923" s="30">
        <v>96.111111111111114</v>
      </c>
      <c r="P923" s="30">
        <v>8.2795535596732552</v>
      </c>
      <c r="Q923" s="31">
        <v>35</v>
      </c>
      <c r="R923" s="33">
        <v>78.306878306878303</v>
      </c>
      <c r="S923" s="33">
        <v>12.898555032571576</v>
      </c>
      <c r="T923" s="33">
        <v>65.608465608465607</v>
      </c>
      <c r="U923" s="33">
        <v>13.102050496746037</v>
      </c>
      <c r="V923" s="33">
        <v>66.666666666666671</v>
      </c>
      <c r="W923" s="33">
        <v>19.245008972987524</v>
      </c>
      <c r="X923" s="48">
        <v>20</v>
      </c>
      <c r="Y923" s="28">
        <v>1.75</v>
      </c>
      <c r="Z923" s="28">
        <v>1.7434086394791457</v>
      </c>
      <c r="AA923" s="28">
        <v>0.85</v>
      </c>
      <c r="AB923" s="28">
        <v>32.622239750142683</v>
      </c>
      <c r="AC923" s="28">
        <v>47</v>
      </c>
      <c r="AD923" s="28">
        <v>37.430637605829631</v>
      </c>
      <c r="AE923" s="28">
        <v>38</v>
      </c>
      <c r="AF923" s="28">
        <v>37.7805296555333</v>
      </c>
      <c r="AG923" s="28">
        <v>44.000000000000007</v>
      </c>
      <c r="AH923" s="28">
        <v>40.833422842723238</v>
      </c>
      <c r="AI923" s="27">
        <v>20</v>
      </c>
      <c r="AJ923" s="28">
        <v>69</v>
      </c>
      <c r="AK923" s="28">
        <v>34.012381646441014</v>
      </c>
      <c r="AL923" s="28">
        <v>36</v>
      </c>
      <c r="AM923" s="28">
        <v>34.70173664697186</v>
      </c>
      <c r="AN923" s="28">
        <v>39</v>
      </c>
      <c r="AO923" s="28">
        <v>36.977945062599566</v>
      </c>
      <c r="AP923" s="28">
        <v>73</v>
      </c>
      <c r="AQ923" s="28">
        <v>25.360557855395108</v>
      </c>
      <c r="AR923" s="28">
        <v>7.3684210526315779</v>
      </c>
      <c r="AS923" s="28">
        <v>11.945294407402949</v>
      </c>
      <c r="AT923" s="28">
        <v>71</v>
      </c>
      <c r="AU923" s="28">
        <v>31.439164311914823</v>
      </c>
    </row>
    <row r="924" spans="1:47" x14ac:dyDescent="0.3">
      <c r="A924" s="19" t="s">
        <v>806</v>
      </c>
      <c r="B924" s="19" t="s">
        <v>25</v>
      </c>
      <c r="C924" s="20">
        <v>6</v>
      </c>
      <c r="D924" s="21">
        <v>1</v>
      </c>
      <c r="E924" s="22">
        <v>0.69314718055994529</v>
      </c>
      <c r="F924" s="21">
        <v>134</v>
      </c>
      <c r="G924" s="22">
        <v>4.9052747784384296</v>
      </c>
      <c r="H924" s="21">
        <v>2</v>
      </c>
      <c r="I924" s="21">
        <v>0.78339349999999996</v>
      </c>
      <c r="J924" s="34">
        <v>20</v>
      </c>
      <c r="K924" s="30">
        <v>44.444444444444443</v>
      </c>
      <c r="L924" s="30">
        <v>22.799518935225642</v>
      </c>
      <c r="M924" s="30">
        <v>57.777777777777779</v>
      </c>
      <c r="N924" s="30">
        <v>30.074631016842424</v>
      </c>
      <c r="O924" s="30">
        <v>58.888888888888886</v>
      </c>
      <c r="P924" s="30">
        <v>28.178397617105674</v>
      </c>
      <c r="Q924" s="31">
        <v>44</v>
      </c>
      <c r="R924" s="30">
        <v>26.01010101010101</v>
      </c>
      <c r="S924" s="30">
        <v>18.706856854034726</v>
      </c>
      <c r="T924" s="30">
        <v>71.212121212121204</v>
      </c>
      <c r="U924" s="30">
        <v>21.070705494148552</v>
      </c>
      <c r="V924" s="30">
        <v>37.626262626262623</v>
      </c>
      <c r="W924" s="30">
        <v>21.192676524611635</v>
      </c>
      <c r="X924" s="47">
        <v>19</v>
      </c>
      <c r="Y924" s="28">
        <v>2.263157894736842</v>
      </c>
      <c r="Z924" s="28">
        <v>2.1561824614390925</v>
      </c>
      <c r="AA924" s="28">
        <v>1.7894736842105263</v>
      </c>
      <c r="AB924" s="28">
        <v>38.051980452721104</v>
      </c>
      <c r="AC924" s="28">
        <v>48.421052631578945</v>
      </c>
      <c r="AD924" s="28">
        <v>39.618059559686337</v>
      </c>
      <c r="AE924" s="28">
        <v>25.263157894736842</v>
      </c>
      <c r="AF924" s="28">
        <v>33.890087218771015</v>
      </c>
      <c r="AG924" s="28">
        <v>45.263157894736835</v>
      </c>
      <c r="AH924" s="28">
        <v>39.351467719716716</v>
      </c>
      <c r="AI924" s="27">
        <v>19</v>
      </c>
      <c r="AJ924" s="28">
        <v>48.421052631578945</v>
      </c>
      <c r="AK924" s="28">
        <v>40.175055540960962</v>
      </c>
      <c r="AL924" s="28">
        <v>2.1052631578947367</v>
      </c>
      <c r="AM924" s="28">
        <v>6.3060353528461155</v>
      </c>
      <c r="AN924" s="28">
        <v>6.3157894736842106</v>
      </c>
      <c r="AO924" s="28">
        <v>13.420765964144056</v>
      </c>
      <c r="AP924" s="28">
        <v>38.94736842105263</v>
      </c>
      <c r="AQ924" s="28">
        <v>37.40094128971522</v>
      </c>
      <c r="AR924" s="28">
        <v>0</v>
      </c>
      <c r="AS924" s="28">
        <v>0</v>
      </c>
      <c r="AT924" s="28">
        <v>62.10526315789474</v>
      </c>
      <c r="AU924" s="28">
        <v>39.381178156353528</v>
      </c>
    </row>
    <row r="925" spans="1:47" x14ac:dyDescent="0.3">
      <c r="A925" s="19" t="s">
        <v>807</v>
      </c>
      <c r="B925" s="19" t="s">
        <v>25</v>
      </c>
      <c r="C925" s="20">
        <v>7</v>
      </c>
      <c r="D925" s="21">
        <v>40</v>
      </c>
      <c r="E925" s="22">
        <v>3.713572066704308</v>
      </c>
      <c r="F925" s="21">
        <v>5625</v>
      </c>
      <c r="G925" s="22">
        <v>8.6351539890498028</v>
      </c>
      <c r="H925" s="21">
        <v>0</v>
      </c>
      <c r="I925" s="21">
        <v>0</v>
      </c>
      <c r="J925" s="34">
        <v>20</v>
      </c>
      <c r="K925" s="30">
        <v>60.555555555555557</v>
      </c>
      <c r="L925" s="30">
        <v>20.543302812555325</v>
      </c>
      <c r="M925" s="30">
        <v>76.111111111111114</v>
      </c>
      <c r="N925" s="30">
        <v>23.160035933854669</v>
      </c>
      <c r="O925" s="30">
        <v>73.888888888888886</v>
      </c>
      <c r="P925" s="30">
        <v>20.160177294309975</v>
      </c>
      <c r="Q925" s="31">
        <v>33</v>
      </c>
      <c r="R925" s="30">
        <v>37.373737373737377</v>
      </c>
      <c r="S925" s="30">
        <v>23.210354127426378</v>
      </c>
      <c r="T925" s="30">
        <v>71.043771043771045</v>
      </c>
      <c r="U925" s="30">
        <v>25.750972943891895</v>
      </c>
      <c r="V925" s="30">
        <v>39.393939393939398</v>
      </c>
      <c r="W925" s="30">
        <v>20.429589464829171</v>
      </c>
      <c r="X925" s="47">
        <v>21</v>
      </c>
      <c r="Y925" s="28">
        <v>2.0476190476190474</v>
      </c>
      <c r="Z925" s="28">
        <v>1.8021151593666394</v>
      </c>
      <c r="AA925" s="28">
        <v>1.1904761904761905</v>
      </c>
      <c r="AB925" s="28">
        <v>34.420370491351555</v>
      </c>
      <c r="AC925" s="28">
        <v>21.904761904761905</v>
      </c>
      <c r="AD925" s="28">
        <v>32.189912646518266</v>
      </c>
      <c r="AE925" s="28">
        <v>13.333333333333332</v>
      </c>
      <c r="AF925" s="28">
        <v>30.55050463303893</v>
      </c>
      <c r="AG925" s="28">
        <v>19.047619047619044</v>
      </c>
      <c r="AH925" s="28">
        <v>33.151887111409195</v>
      </c>
      <c r="AI925" s="27">
        <v>21</v>
      </c>
      <c r="AJ925" s="28">
        <v>32.38095238095238</v>
      </c>
      <c r="AK925" s="28">
        <v>34.337262835695256</v>
      </c>
      <c r="AL925" s="28">
        <v>1</v>
      </c>
      <c r="AM925" s="28">
        <v>4.4721359549995796</v>
      </c>
      <c r="AN925" s="28">
        <v>0</v>
      </c>
      <c r="AO925" s="28">
        <v>0</v>
      </c>
      <c r="AP925" s="28">
        <v>26.666666666666664</v>
      </c>
      <c r="AQ925" s="28">
        <v>37.058512292499458</v>
      </c>
      <c r="AR925" s="28">
        <v>65.714285714285708</v>
      </c>
      <c r="AS925" s="28">
        <v>31.712998686883672</v>
      </c>
      <c r="AT925" s="28">
        <v>91.999999999999986</v>
      </c>
      <c r="AU925" s="28">
        <v>16.415653633362474</v>
      </c>
    </row>
    <row r="926" spans="1:47" x14ac:dyDescent="0.3">
      <c r="A926" s="19" t="s">
        <v>808</v>
      </c>
      <c r="B926" s="19" t="s">
        <v>25</v>
      </c>
      <c r="C926" s="20">
        <v>7</v>
      </c>
      <c r="D926" s="21">
        <v>15</v>
      </c>
      <c r="E926" s="22">
        <v>2.7725887222397811</v>
      </c>
      <c r="F926" s="21">
        <v>1151</v>
      </c>
      <c r="G926" s="22">
        <v>7.0492548412558369</v>
      </c>
      <c r="H926" s="21">
        <v>2</v>
      </c>
      <c r="I926" s="21">
        <v>1.4101085</v>
      </c>
      <c r="J926" s="34">
        <v>20</v>
      </c>
      <c r="K926" s="30">
        <v>51.666666666666671</v>
      </c>
      <c r="L926" s="30">
        <v>24.522734807055144</v>
      </c>
      <c r="M926" s="30">
        <v>71.666666666666671</v>
      </c>
      <c r="N926" s="30">
        <v>22.360679774997905</v>
      </c>
      <c r="O926" s="30">
        <v>56.111111111111114</v>
      </c>
      <c r="P926" s="30">
        <v>26.606901839016977</v>
      </c>
      <c r="Q926" s="31">
        <v>33</v>
      </c>
      <c r="R926" s="30">
        <v>48.148148148148145</v>
      </c>
      <c r="S926" s="30">
        <v>26.595197437676063</v>
      </c>
      <c r="T926" s="30">
        <v>63.63636363636364</v>
      </c>
      <c r="U926" s="30">
        <v>27.396371424475792</v>
      </c>
      <c r="V926" s="30">
        <v>45.454545454545453</v>
      </c>
      <c r="W926" s="30">
        <v>21.0385515412536</v>
      </c>
      <c r="X926" s="47">
        <v>21</v>
      </c>
      <c r="Y926" s="28">
        <v>1.0476190476190477</v>
      </c>
      <c r="Z926" s="28">
        <v>1.2835961388299078</v>
      </c>
      <c r="AA926" s="28">
        <v>0.1</v>
      </c>
      <c r="AB926" s="28">
        <v>6.1558701125109252</v>
      </c>
      <c r="AC926" s="28">
        <v>18.095238095238095</v>
      </c>
      <c r="AD926" s="28">
        <v>29.600514796038198</v>
      </c>
      <c r="AE926" s="28">
        <v>49.523809523809526</v>
      </c>
      <c r="AF926" s="28">
        <v>41.288762451324509</v>
      </c>
      <c r="AG926" s="28">
        <v>17.142857142857142</v>
      </c>
      <c r="AH926" s="28">
        <v>29.179248986712651</v>
      </c>
      <c r="AI926" s="27">
        <v>21</v>
      </c>
      <c r="AJ926" s="28">
        <v>22.857142857142854</v>
      </c>
      <c r="AK926" s="28">
        <v>30.519314727375047</v>
      </c>
      <c r="AL926" s="28">
        <v>4</v>
      </c>
      <c r="AM926" s="28">
        <v>10.462967275611939</v>
      </c>
      <c r="AN926" s="28">
        <v>7</v>
      </c>
      <c r="AO926" s="28">
        <v>16.254554017744979</v>
      </c>
      <c r="AP926" s="28">
        <v>20.952380952380956</v>
      </c>
      <c r="AQ926" s="28">
        <v>27.185430271518953</v>
      </c>
      <c r="AR926" s="28">
        <v>20</v>
      </c>
      <c r="AS926" s="28">
        <v>22.803508501982762</v>
      </c>
      <c r="AT926" s="28">
        <v>70.476190476190467</v>
      </c>
      <c r="AU926" s="28">
        <v>33.237958793552664</v>
      </c>
    </row>
    <row r="927" spans="1:47" x14ac:dyDescent="0.3">
      <c r="A927" s="19" t="s">
        <v>809</v>
      </c>
      <c r="B927" s="19" t="s">
        <v>25</v>
      </c>
      <c r="C927" s="20">
        <v>7</v>
      </c>
      <c r="D927" s="21">
        <v>8</v>
      </c>
      <c r="E927" s="22">
        <v>2.1972245773362196</v>
      </c>
      <c r="F927" s="21">
        <v>669</v>
      </c>
      <c r="G927" s="22">
        <v>6.5072777123850116</v>
      </c>
      <c r="H927" s="21">
        <v>3</v>
      </c>
      <c r="I927" s="21">
        <v>1.4623349999999999</v>
      </c>
      <c r="J927" s="34">
        <v>20</v>
      </c>
      <c r="K927" s="30">
        <v>60</v>
      </c>
      <c r="L927" s="30">
        <v>21.448519444352694</v>
      </c>
      <c r="M927" s="30">
        <v>75</v>
      </c>
      <c r="N927" s="30">
        <v>17.979484373851705</v>
      </c>
      <c r="O927" s="30">
        <v>64.444444444444443</v>
      </c>
      <c r="P927" s="30">
        <v>18.239615148180526</v>
      </c>
      <c r="Q927" s="31">
        <v>44</v>
      </c>
      <c r="R927" s="33">
        <v>55.026455026455025</v>
      </c>
      <c r="S927" s="33">
        <v>12.898555032571576</v>
      </c>
      <c r="T927" s="33">
        <v>74.074074074074076</v>
      </c>
      <c r="U927" s="33">
        <v>21.179227341475251</v>
      </c>
      <c r="V927" s="33">
        <v>55.026455026455025</v>
      </c>
      <c r="W927" s="33">
        <v>21.794831892834583</v>
      </c>
      <c r="X927" s="48">
        <v>22</v>
      </c>
      <c r="Y927" s="37">
        <v>2.3636363636363638</v>
      </c>
      <c r="Z927" s="37">
        <v>1.7605587464118031</v>
      </c>
      <c r="AA927" s="37">
        <v>2.4090909090909092</v>
      </c>
      <c r="AB927" s="37">
        <v>38.869300364458724</v>
      </c>
      <c r="AC927" s="37">
        <v>58.181818181818187</v>
      </c>
      <c r="AD927" s="37">
        <v>39.477101697586143</v>
      </c>
      <c r="AE927" s="37">
        <v>20</v>
      </c>
      <c r="AF927" s="37">
        <v>30.860669992418384</v>
      </c>
      <c r="AG927" s="37">
        <v>27.27272727272727</v>
      </c>
      <c r="AH927" s="37">
        <v>35.74803600090609</v>
      </c>
      <c r="AI927" s="27">
        <v>22</v>
      </c>
      <c r="AJ927" s="37">
        <v>31.81818181818182</v>
      </c>
      <c r="AK927" s="37">
        <v>30.021637218824385</v>
      </c>
      <c r="AL927" s="37">
        <v>0</v>
      </c>
      <c r="AM927" s="37">
        <v>0</v>
      </c>
      <c r="AN927" s="37">
        <v>0</v>
      </c>
      <c r="AO927" s="37">
        <v>0</v>
      </c>
      <c r="AP927" s="37">
        <v>37.272727272727266</v>
      </c>
      <c r="AQ927" s="37">
        <v>41.539633189775834</v>
      </c>
      <c r="AR927" s="37">
        <v>64.545454545454533</v>
      </c>
      <c r="AS927" s="37">
        <v>38.511256576706032</v>
      </c>
      <c r="AT927" s="37">
        <v>87.61904761904762</v>
      </c>
      <c r="AU927" s="37">
        <v>13.38086764928266</v>
      </c>
    </row>
    <row r="928" spans="1:47" x14ac:dyDescent="0.3">
      <c r="A928" s="19" t="s">
        <v>810</v>
      </c>
      <c r="B928" s="19" t="s">
        <v>25</v>
      </c>
      <c r="C928" s="20">
        <v>6</v>
      </c>
      <c r="D928" s="21">
        <v>26</v>
      </c>
      <c r="E928" s="22">
        <v>3.2958368660043291</v>
      </c>
      <c r="F928" s="21">
        <v>1511</v>
      </c>
      <c r="G928" s="22">
        <v>7.3211885567394779</v>
      </c>
      <c r="H928" s="21">
        <v>2</v>
      </c>
      <c r="I928" s="21">
        <v>25.068615000000001</v>
      </c>
      <c r="J928" s="34">
        <v>20</v>
      </c>
      <c r="K928" s="30">
        <v>66.111111111111114</v>
      </c>
      <c r="L928" s="30">
        <v>25.098894715095092</v>
      </c>
      <c r="M928" s="30">
        <v>69.444444444444443</v>
      </c>
      <c r="N928" s="30">
        <v>28.81118655028542</v>
      </c>
      <c r="O928" s="30">
        <v>43.333333333333336</v>
      </c>
      <c r="P928" s="30">
        <v>26.952657456911439</v>
      </c>
      <c r="Q928" s="31">
        <v>34</v>
      </c>
      <c r="R928" s="30">
        <v>48.039215686274503</v>
      </c>
      <c r="S928" s="30">
        <v>19.092894817509702</v>
      </c>
      <c r="T928" s="30">
        <v>59.477124183006531</v>
      </c>
      <c r="U928" s="30">
        <v>23.511799927084947</v>
      </c>
      <c r="V928" s="30">
        <v>60.130718954248373</v>
      </c>
      <c r="W928" s="30">
        <v>22.073178137901802</v>
      </c>
      <c r="X928" s="47">
        <v>19</v>
      </c>
      <c r="Y928" s="28">
        <v>2.8947368421052633</v>
      </c>
      <c r="Z928" s="28">
        <v>2.051956704170308</v>
      </c>
      <c r="AA928" s="28">
        <v>0.73684210526315785</v>
      </c>
      <c r="AB928" s="28">
        <v>25.683635311361542</v>
      </c>
      <c r="AC928" s="28">
        <v>31.578947368421051</v>
      </c>
      <c r="AD928" s="28">
        <v>31.493060592725442</v>
      </c>
      <c r="AE928" s="28">
        <v>33.684210526315788</v>
      </c>
      <c r="AF928" s="28">
        <v>40.029229086837901</v>
      </c>
      <c r="AG928" s="28">
        <v>34.736842105263165</v>
      </c>
      <c r="AH928" s="28">
        <v>36.418618720013043</v>
      </c>
      <c r="AI928" s="27">
        <v>19</v>
      </c>
      <c r="AJ928" s="28">
        <v>51.578947368421055</v>
      </c>
      <c r="AK928" s="28">
        <v>38.479887660776313</v>
      </c>
      <c r="AL928" s="28">
        <v>2.2222222222222223</v>
      </c>
      <c r="AM928" s="28">
        <v>9.428090415820634</v>
      </c>
      <c r="AN928" s="28">
        <v>15.789473684210526</v>
      </c>
      <c r="AO928" s="28">
        <v>24.566415528721816</v>
      </c>
      <c r="AP928" s="28">
        <v>10.526315789473683</v>
      </c>
      <c r="AQ928" s="28">
        <v>19.285482222682521</v>
      </c>
      <c r="AR928" s="28">
        <v>49.473684210526315</v>
      </c>
      <c r="AS928" s="28">
        <v>33.578049081460335</v>
      </c>
      <c r="AT928" s="28">
        <v>70.526315789473671</v>
      </c>
      <c r="AU928" s="28">
        <v>34.233460598680395</v>
      </c>
    </row>
    <row r="929" spans="1:47" x14ac:dyDescent="0.3">
      <c r="A929" s="19" t="s">
        <v>811</v>
      </c>
      <c r="B929" s="19" t="s">
        <v>25</v>
      </c>
      <c r="C929" s="20">
        <v>9</v>
      </c>
      <c r="D929" s="21">
        <v>258</v>
      </c>
      <c r="E929" s="22">
        <v>5.5568280616995374</v>
      </c>
      <c r="F929" s="21">
        <v>30065</v>
      </c>
      <c r="G929" s="22">
        <v>10.311150244187779</v>
      </c>
      <c r="H929" s="21">
        <v>0</v>
      </c>
      <c r="I929" s="21">
        <v>0</v>
      </c>
      <c r="J929" s="34">
        <v>20</v>
      </c>
      <c r="K929" s="30">
        <v>68.888888888888886</v>
      </c>
      <c r="L929" s="30">
        <v>18.938702805039796</v>
      </c>
      <c r="M929" s="30">
        <v>62.222222222222221</v>
      </c>
      <c r="N929" s="30">
        <v>23.473541434951297</v>
      </c>
      <c r="O929" s="30">
        <v>41.111111111111114</v>
      </c>
      <c r="P929" s="30">
        <v>24.4763215861486</v>
      </c>
      <c r="Q929" s="31">
        <v>31</v>
      </c>
      <c r="R929" s="30">
        <v>88.172043010752688</v>
      </c>
      <c r="S929" s="30">
        <v>12.483893778636425</v>
      </c>
      <c r="T929" s="30">
        <v>70.967741935483858</v>
      </c>
      <c r="U929" s="30">
        <v>23.774907987920017</v>
      </c>
      <c r="V929" s="30">
        <v>75.98566308243727</v>
      </c>
      <c r="W929" s="30">
        <v>20.101957031346732</v>
      </c>
      <c r="X929" s="47">
        <v>21</v>
      </c>
      <c r="Y929" s="28">
        <v>2.9047619047619047</v>
      </c>
      <c r="Z929" s="28">
        <v>1.6402671094904604</v>
      </c>
      <c r="AA929" s="28">
        <v>1.7619047619047619</v>
      </c>
      <c r="AB929" s="28">
        <v>38.421224293227255</v>
      </c>
      <c r="AC929" s="28">
        <v>27.61904761904762</v>
      </c>
      <c r="AD929" s="28">
        <v>39.737232151316462</v>
      </c>
      <c r="AE929" s="28">
        <v>20.952380952380956</v>
      </c>
      <c r="AF929" s="28">
        <v>32.543011831230665</v>
      </c>
      <c r="AG929" s="28">
        <v>9</v>
      </c>
      <c r="AH929" s="28">
        <v>19.973666874689101</v>
      </c>
      <c r="AI929" s="27">
        <v>21</v>
      </c>
      <c r="AJ929" s="28">
        <v>51.428571428571431</v>
      </c>
      <c r="AK929" s="28">
        <v>36.095112451094295</v>
      </c>
      <c r="AL929" s="28">
        <v>0</v>
      </c>
      <c r="AM929" s="28">
        <v>0</v>
      </c>
      <c r="AN929" s="28">
        <v>0</v>
      </c>
      <c r="AO929" s="28">
        <v>0</v>
      </c>
      <c r="AP929" s="28">
        <v>7</v>
      </c>
      <c r="AQ929" s="28">
        <v>19.761738683361688</v>
      </c>
      <c r="AR929" s="28">
        <v>20</v>
      </c>
      <c r="AS929" s="28">
        <v>34.641016151377542</v>
      </c>
      <c r="AT929" s="28">
        <v>40</v>
      </c>
      <c r="AU929" s="28">
        <v>40.987803063838399</v>
      </c>
    </row>
    <row r="930" spans="1:47" x14ac:dyDescent="0.3">
      <c r="A930" s="19" t="s">
        <v>983</v>
      </c>
      <c r="B930" s="19" t="s">
        <v>39</v>
      </c>
      <c r="C930" s="20"/>
      <c r="D930" s="21"/>
      <c r="E930" s="21"/>
      <c r="F930" s="21"/>
      <c r="G930" s="21"/>
      <c r="H930" s="21"/>
      <c r="I930" s="21"/>
      <c r="J930" s="38">
        <v>22</v>
      </c>
      <c r="K930" s="33">
        <v>68.783068783068785</v>
      </c>
      <c r="L930" s="33">
        <v>21.550700375043697</v>
      </c>
      <c r="M930" s="33">
        <v>52.38095238095238</v>
      </c>
      <c r="N930" s="33">
        <v>28.358998646510852</v>
      </c>
      <c r="O930" s="33">
        <v>39.153439153439152</v>
      </c>
      <c r="P930" s="33">
        <v>32.321503681529975</v>
      </c>
      <c r="Q930" s="38">
        <v>22</v>
      </c>
      <c r="R930" s="33">
        <v>70.370370370370367</v>
      </c>
      <c r="S930" s="33">
        <v>19.351630337204632</v>
      </c>
      <c r="T930" s="33">
        <v>65.608465608465607</v>
      </c>
      <c r="U930" s="33">
        <v>16.064976822445242</v>
      </c>
      <c r="V930" s="33">
        <v>64.021164021164012</v>
      </c>
      <c r="W930" s="33">
        <v>19.533055839503444</v>
      </c>
      <c r="X930" s="48">
        <v>22</v>
      </c>
      <c r="Y930" s="37">
        <v>2.7727272727272729</v>
      </c>
      <c r="Z930" s="37">
        <v>1.9744033018277696</v>
      </c>
      <c r="AA930" s="37">
        <v>0.81818181818181823</v>
      </c>
      <c r="AB930" s="37">
        <v>23.613042107609889</v>
      </c>
      <c r="AC930" s="37">
        <v>12.380952380952381</v>
      </c>
      <c r="AD930" s="37">
        <v>16.094956323259133</v>
      </c>
      <c r="AE930" s="37">
        <v>17.272727272727273</v>
      </c>
      <c r="AF930" s="37">
        <v>24.138847998278266</v>
      </c>
      <c r="AG930" s="37">
        <v>12.380952380952381</v>
      </c>
      <c r="AH930" s="37">
        <v>17.292993351285922</v>
      </c>
      <c r="AI930" s="27">
        <v>22</v>
      </c>
      <c r="AJ930" s="37">
        <v>56.36363636363636</v>
      </c>
      <c r="AK930" s="37">
        <v>35.796442300671188</v>
      </c>
      <c r="AL930" s="37">
        <v>31.81818181818182</v>
      </c>
      <c r="AM930" s="37">
        <v>35.272593385741345</v>
      </c>
      <c r="AN930" s="37">
        <v>30</v>
      </c>
      <c r="AO930" s="37">
        <v>36.903993847614409</v>
      </c>
      <c r="AP930" s="37">
        <v>25.454545454545453</v>
      </c>
      <c r="AQ930" s="37">
        <v>36.085516515140839</v>
      </c>
      <c r="AR930" s="37">
        <v>29.090909090909093</v>
      </c>
      <c r="AS930" s="37">
        <v>35.309393180189986</v>
      </c>
      <c r="AT930" s="37">
        <v>48.18181818181818</v>
      </c>
      <c r="AU930" s="37">
        <v>40.312631086400508</v>
      </c>
    </row>
    <row r="931" spans="1:47" x14ac:dyDescent="0.3">
      <c r="A931" s="19" t="s">
        <v>812</v>
      </c>
      <c r="B931" s="19" t="s">
        <v>25</v>
      </c>
      <c r="C931" s="20">
        <v>5</v>
      </c>
      <c r="D931" s="21">
        <v>68</v>
      </c>
      <c r="E931" s="22">
        <v>4.2341065045972597</v>
      </c>
      <c r="F931" s="21">
        <v>1954</v>
      </c>
      <c r="G931" s="22">
        <v>7.5781454724194663</v>
      </c>
      <c r="H931" s="19">
        <v>10</v>
      </c>
      <c r="I931" s="19">
        <v>7.3952396</v>
      </c>
      <c r="J931" s="34">
        <v>20</v>
      </c>
      <c r="K931" s="30">
        <v>87.777777777777771</v>
      </c>
      <c r="L931" s="30">
        <v>16.870103433694393</v>
      </c>
      <c r="M931" s="30">
        <v>95.000000000000014</v>
      </c>
      <c r="N931" s="30">
        <v>8.4350517168472194</v>
      </c>
      <c r="O931" s="30">
        <v>92.777777777777771</v>
      </c>
      <c r="P931" s="30">
        <v>12.104698125073378</v>
      </c>
      <c r="Q931" s="31">
        <v>34</v>
      </c>
      <c r="R931" s="30">
        <v>82.026143790849673</v>
      </c>
      <c r="S931" s="30">
        <v>17.303156387429674</v>
      </c>
      <c r="T931" s="30">
        <v>22.222222222222221</v>
      </c>
      <c r="U931" s="30">
        <v>16.638584647280588</v>
      </c>
      <c r="V931" s="30">
        <v>68.300653594771248</v>
      </c>
      <c r="W931" s="30">
        <v>26.539025741847105</v>
      </c>
      <c r="X931" s="47">
        <v>20</v>
      </c>
      <c r="Y931" s="28">
        <v>1.2</v>
      </c>
      <c r="Z931" s="28">
        <v>1.5423836644690752</v>
      </c>
      <c r="AA931" s="28">
        <v>3.15</v>
      </c>
      <c r="AB931" s="28">
        <v>35.10885328442626</v>
      </c>
      <c r="AC931" s="28">
        <v>60</v>
      </c>
      <c r="AD931" s="28">
        <v>36.706517419289881</v>
      </c>
      <c r="AE931" s="28">
        <v>21</v>
      </c>
      <c r="AF931" s="28">
        <v>32.75105462343722</v>
      </c>
      <c r="AG931" s="28">
        <v>65</v>
      </c>
      <c r="AH931" s="28">
        <v>34.868172789582914</v>
      </c>
      <c r="AI931" s="27">
        <v>20</v>
      </c>
      <c r="AJ931" s="28">
        <v>29</v>
      </c>
      <c r="AK931" s="28">
        <v>31.43916431191483</v>
      </c>
      <c r="AL931" s="28">
        <v>6</v>
      </c>
      <c r="AM931" s="28">
        <v>13.138933706635726</v>
      </c>
      <c r="AN931" s="28">
        <v>30</v>
      </c>
      <c r="AO931" s="28">
        <v>39.73597071195131</v>
      </c>
      <c r="AP931" s="28">
        <v>69</v>
      </c>
      <c r="AQ931" s="28">
        <v>25.526044491233279</v>
      </c>
      <c r="AR931" s="28">
        <v>25</v>
      </c>
      <c r="AS931" s="28">
        <v>36.055512754639892</v>
      </c>
      <c r="AT931" s="28">
        <v>63</v>
      </c>
      <c r="AU931" s="28">
        <v>35.703457004963312</v>
      </c>
    </row>
    <row r="932" spans="1:47" x14ac:dyDescent="0.3">
      <c r="A932" s="19" t="s">
        <v>813</v>
      </c>
      <c r="B932" s="19" t="s">
        <v>25</v>
      </c>
      <c r="C932" s="20">
        <v>4</v>
      </c>
      <c r="D932" s="21">
        <v>112</v>
      </c>
      <c r="E932" s="22">
        <v>4.7273878187123408</v>
      </c>
      <c r="F932" s="19">
        <v>3486</v>
      </c>
      <c r="G932" s="33">
        <v>8.156797046675651</v>
      </c>
      <c r="H932" s="21">
        <v>14</v>
      </c>
      <c r="I932" s="21">
        <v>55.979049571399997</v>
      </c>
      <c r="J932" s="31">
        <v>20</v>
      </c>
      <c r="K932" s="30">
        <v>92.777777777777771</v>
      </c>
      <c r="L932" s="30">
        <v>9.0303077876360831</v>
      </c>
      <c r="M932" s="30">
        <v>96.111111111111114</v>
      </c>
      <c r="N932" s="30">
        <v>6.5238105401377533</v>
      </c>
      <c r="O932" s="30">
        <v>97.777777777777786</v>
      </c>
      <c r="P932" s="30">
        <v>4.5599037870451617</v>
      </c>
      <c r="Q932" s="31">
        <v>35</v>
      </c>
      <c r="R932" s="30">
        <v>56.825396825396822</v>
      </c>
      <c r="S932" s="30">
        <v>8.4238778493364546</v>
      </c>
      <c r="T932" s="30">
        <v>48.888888888888893</v>
      </c>
      <c r="U932" s="30">
        <v>17.712297710801906</v>
      </c>
      <c r="V932" s="30">
        <v>57.142857142857146</v>
      </c>
      <c r="W932" s="30">
        <v>16.201091337146902</v>
      </c>
      <c r="X932" s="47">
        <v>21</v>
      </c>
      <c r="Y932" s="28">
        <v>0.80952380952380953</v>
      </c>
      <c r="Z932" s="28">
        <v>1.7498299237082335</v>
      </c>
      <c r="AA932" s="28">
        <v>0.15</v>
      </c>
      <c r="AB932" s="28">
        <v>9.7872096985918571</v>
      </c>
      <c r="AC932" s="28">
        <v>67.61904761904762</v>
      </c>
      <c r="AD932" s="28">
        <v>39.230697407102255</v>
      </c>
      <c r="AE932" s="28">
        <v>0</v>
      </c>
      <c r="AF932" s="28">
        <v>0</v>
      </c>
      <c r="AG932" s="28">
        <v>1</v>
      </c>
      <c r="AH932" s="28">
        <v>4.4721359549995796</v>
      </c>
      <c r="AI932" s="27">
        <v>21</v>
      </c>
      <c r="AJ932" s="28">
        <v>0</v>
      </c>
      <c r="AK932" s="28">
        <v>0</v>
      </c>
      <c r="AL932" s="28">
        <v>0</v>
      </c>
      <c r="AM932" s="28">
        <v>0</v>
      </c>
      <c r="AN932" s="28">
        <v>16.19047619047619</v>
      </c>
      <c r="AO932" s="28">
        <v>27.290326212083006</v>
      </c>
      <c r="AP932" s="28">
        <v>84.761904761904759</v>
      </c>
      <c r="AQ932" s="28">
        <v>22.719825619719796</v>
      </c>
      <c r="AR932" s="28">
        <v>3</v>
      </c>
      <c r="AS932" s="28">
        <v>7.326950970650465</v>
      </c>
      <c r="AT932" s="28">
        <v>91</v>
      </c>
      <c r="AU932" s="28">
        <v>15.183093090324954</v>
      </c>
    </row>
    <row r="933" spans="1:47" x14ac:dyDescent="0.3">
      <c r="A933" s="19" t="s">
        <v>814</v>
      </c>
      <c r="B933" s="19" t="s">
        <v>25</v>
      </c>
      <c r="C933" s="20">
        <v>9</v>
      </c>
      <c r="D933" s="21">
        <v>0</v>
      </c>
      <c r="E933" s="22">
        <v>0</v>
      </c>
      <c r="F933" s="21">
        <v>65</v>
      </c>
      <c r="G933" s="22">
        <v>4.1896547420264252</v>
      </c>
      <c r="H933" s="21">
        <v>0</v>
      </c>
      <c r="I933" s="21">
        <v>0</v>
      </c>
      <c r="J933" s="34">
        <v>20</v>
      </c>
      <c r="K933" s="30">
        <v>64.444444444444443</v>
      </c>
      <c r="L933" s="30">
        <v>26.392351265624956</v>
      </c>
      <c r="M933" s="30">
        <v>53.333333333333336</v>
      </c>
      <c r="N933" s="30">
        <v>15.547199092123842</v>
      </c>
      <c r="O933" s="30">
        <v>50</v>
      </c>
      <c r="P933" s="30">
        <v>18.557463921195822</v>
      </c>
      <c r="Q933" s="31">
        <v>33</v>
      </c>
      <c r="R933" s="30">
        <v>40.067340067340069</v>
      </c>
      <c r="S933" s="30">
        <v>16.182646250098202</v>
      </c>
      <c r="T933" s="30">
        <v>54.208754208754208</v>
      </c>
      <c r="U933" s="30">
        <v>17.950028318862373</v>
      </c>
      <c r="V933" s="30">
        <v>52.188552188552194</v>
      </c>
      <c r="W933" s="30">
        <v>15.336968290170894</v>
      </c>
      <c r="X933" s="47">
        <v>20</v>
      </c>
      <c r="Y933" s="28">
        <v>1.75</v>
      </c>
      <c r="Z933" s="28">
        <v>1.8317377426626162</v>
      </c>
      <c r="AA933" s="28">
        <v>0.85</v>
      </c>
      <c r="AB933" s="28">
        <v>30.625067132042421</v>
      </c>
      <c r="AC933" s="28">
        <v>22.000000000000004</v>
      </c>
      <c r="AD933" s="28">
        <v>32.379330639029256</v>
      </c>
      <c r="AE933" s="28">
        <v>22.000000000000004</v>
      </c>
      <c r="AF933" s="28">
        <v>34.274434234648766</v>
      </c>
      <c r="AG933" s="28">
        <v>20</v>
      </c>
      <c r="AH933" s="28">
        <v>31.788776569561048</v>
      </c>
      <c r="AI933" s="27">
        <v>20</v>
      </c>
      <c r="AJ933" s="28">
        <v>43.157894736842103</v>
      </c>
      <c r="AK933" s="28">
        <v>35.442070352579478</v>
      </c>
      <c r="AL933" s="28">
        <v>25.263157894736842</v>
      </c>
      <c r="AM933" s="28">
        <v>31.862276729112956</v>
      </c>
      <c r="AN933" s="28">
        <v>44.21052631578948</v>
      </c>
      <c r="AO933" s="28">
        <v>35.01044121618645</v>
      </c>
      <c r="AP933" s="28">
        <v>31.578947368421051</v>
      </c>
      <c r="AQ933" s="28">
        <v>35.475055069213667</v>
      </c>
      <c r="AR933" s="28">
        <v>36.842105263157897</v>
      </c>
      <c r="AS933" s="28">
        <v>37.867111437961185</v>
      </c>
      <c r="AT933" s="28">
        <v>55.78947368421052</v>
      </c>
      <c r="AU933" s="28">
        <v>39.202577788496995</v>
      </c>
    </row>
    <row r="934" spans="1:47" ht="14" x14ac:dyDescent="0.3">
      <c r="A934" s="19" t="s">
        <v>815</v>
      </c>
      <c r="B934" s="19" t="s">
        <v>25</v>
      </c>
      <c r="C934" s="20">
        <v>7</v>
      </c>
      <c r="D934" s="21">
        <v>121</v>
      </c>
      <c r="E934" s="22">
        <v>4.8040210447332568</v>
      </c>
      <c r="F934" s="21">
        <v>7486</v>
      </c>
      <c r="G934" s="22">
        <v>8.9209234622306859</v>
      </c>
      <c r="H934" s="21">
        <v>2</v>
      </c>
      <c r="I934" s="21">
        <v>10.497457499999999</v>
      </c>
      <c r="J934" s="34">
        <v>20</v>
      </c>
      <c r="K934" s="30">
        <v>86.111111111111114</v>
      </c>
      <c r="L934" s="30">
        <v>23.327763189225958</v>
      </c>
      <c r="M934" s="30">
        <v>93.888888888888872</v>
      </c>
      <c r="N934" s="30">
        <v>12.21158495108412</v>
      </c>
      <c r="O934" s="30">
        <v>91.666666666666671</v>
      </c>
      <c r="P934" s="30">
        <v>16.860471629635668</v>
      </c>
      <c r="Q934" s="31">
        <v>34</v>
      </c>
      <c r="R934" s="30">
        <v>72.222222222222229</v>
      </c>
      <c r="S934" s="30">
        <v>19.582243802822017</v>
      </c>
      <c r="T934" s="30">
        <v>71.24183006535948</v>
      </c>
      <c r="U934" s="30">
        <v>22.575913762700765</v>
      </c>
      <c r="V934" s="30">
        <v>68.627450980392155</v>
      </c>
      <c r="W934" s="30">
        <v>21.963236336150615</v>
      </c>
      <c r="X934" s="47">
        <v>20</v>
      </c>
      <c r="Y934" s="46">
        <v>1.25</v>
      </c>
      <c r="Z934" s="46">
        <v>2.0487480130686233</v>
      </c>
      <c r="AA934" s="46">
        <v>3.5</v>
      </c>
      <c r="AB934" s="46">
        <v>35.24351377428043</v>
      </c>
      <c r="AC934" s="46">
        <v>71</v>
      </c>
      <c r="AD934" s="46">
        <v>35.228576916743989</v>
      </c>
      <c r="AE934" s="46">
        <v>0</v>
      </c>
      <c r="AF934" s="46">
        <v>0</v>
      </c>
      <c r="AG934" s="46">
        <v>22.999999999999996</v>
      </c>
      <c r="AH934" s="46">
        <v>33.888361610316586</v>
      </c>
      <c r="AI934" s="27">
        <v>20</v>
      </c>
      <c r="AJ934" s="28">
        <v>8.4210526315789469</v>
      </c>
      <c r="AK934" s="28">
        <v>20.347852164769098</v>
      </c>
      <c r="AL934" s="28">
        <v>0</v>
      </c>
      <c r="AM934" s="28">
        <v>0</v>
      </c>
      <c r="AN934" s="28">
        <v>17</v>
      </c>
      <c r="AO934" s="28">
        <v>21.788456625132106</v>
      </c>
      <c r="AP934" s="28">
        <v>73</v>
      </c>
      <c r="AQ934" s="28">
        <v>30.625067132042432</v>
      </c>
      <c r="AR934" s="28">
        <v>73</v>
      </c>
      <c r="AS934" s="28">
        <v>30.625067132042432</v>
      </c>
      <c r="AT934" s="28">
        <v>93.000000000000014</v>
      </c>
      <c r="AU934" s="28">
        <v>13.416407864998746</v>
      </c>
    </row>
    <row r="935" spans="1:47" x14ac:dyDescent="0.3">
      <c r="A935" s="19" t="s">
        <v>816</v>
      </c>
      <c r="B935" s="19" t="s">
        <v>25</v>
      </c>
      <c r="C935" s="20">
        <v>6</v>
      </c>
      <c r="D935" s="21">
        <v>73</v>
      </c>
      <c r="E935" s="22">
        <v>4.3040650932041702</v>
      </c>
      <c r="F935" s="21">
        <v>7938</v>
      </c>
      <c r="G935" s="22">
        <v>8.9795426017251128</v>
      </c>
      <c r="H935" s="21">
        <v>5</v>
      </c>
      <c r="I935" s="21">
        <v>2.7575468000000001</v>
      </c>
      <c r="J935" s="34">
        <v>20</v>
      </c>
      <c r="K935" s="30">
        <v>43.888888888888886</v>
      </c>
      <c r="L935" s="30">
        <v>20.224535565901142</v>
      </c>
      <c r="M935" s="30">
        <v>73.333333333333329</v>
      </c>
      <c r="N935" s="30">
        <v>29.375125288328611</v>
      </c>
      <c r="O935" s="30">
        <v>67.222222222222229</v>
      </c>
      <c r="P935" s="30">
        <v>32.338969786645933</v>
      </c>
      <c r="Q935" s="31">
        <v>34</v>
      </c>
      <c r="R935" s="30">
        <v>21.568627450980394</v>
      </c>
      <c r="S935" s="30">
        <v>15.699472892037749</v>
      </c>
      <c r="T935" s="30">
        <v>71.24183006535948</v>
      </c>
      <c r="U935" s="30">
        <v>23.229309095164876</v>
      </c>
      <c r="V935" s="30">
        <v>45.751633986928105</v>
      </c>
      <c r="W935" s="30">
        <v>25.034911035144905</v>
      </c>
      <c r="X935" s="47">
        <v>20</v>
      </c>
      <c r="Y935" s="28">
        <v>1.45</v>
      </c>
      <c r="Z935" s="28">
        <v>1.7312909694943341</v>
      </c>
      <c r="AA935" s="28">
        <v>0.15789473684210525</v>
      </c>
      <c r="AB935" s="28">
        <v>10.029197142425581</v>
      </c>
      <c r="AC935" s="28">
        <v>5.2631578947368416</v>
      </c>
      <c r="AD935" s="28">
        <v>11.239029738980326</v>
      </c>
      <c r="AE935" s="28">
        <v>57</v>
      </c>
      <c r="AF935" s="28">
        <v>37.430637605829631</v>
      </c>
      <c r="AG935" s="28">
        <v>8.4210526315789469</v>
      </c>
      <c r="AH935" s="28">
        <v>18.03181074740996</v>
      </c>
      <c r="AI935" s="27">
        <v>20</v>
      </c>
      <c r="AJ935" s="28">
        <v>54</v>
      </c>
      <c r="AK935" s="28">
        <v>29.091507170885524</v>
      </c>
      <c r="AL935" s="28">
        <v>69</v>
      </c>
      <c r="AM935" s="28">
        <v>34.012381646441014</v>
      </c>
      <c r="AN935" s="28">
        <v>49.000000000000007</v>
      </c>
      <c r="AO935" s="28">
        <v>35.821193373990795</v>
      </c>
      <c r="AP935" s="28">
        <v>12</v>
      </c>
      <c r="AQ935" s="28">
        <v>23.75311613906246</v>
      </c>
      <c r="AR935" s="28">
        <v>2.1052631578947367</v>
      </c>
      <c r="AS935" s="28">
        <v>9.1766293548224702</v>
      </c>
      <c r="AT935" s="28">
        <v>39</v>
      </c>
      <c r="AU935" s="28">
        <v>34.012381646441021</v>
      </c>
    </row>
    <row r="936" spans="1:47" x14ac:dyDescent="0.3">
      <c r="A936" s="19" t="s">
        <v>817</v>
      </c>
      <c r="B936" s="19" t="s">
        <v>25</v>
      </c>
      <c r="C936" s="20">
        <v>6</v>
      </c>
      <c r="D936" s="21">
        <v>519</v>
      </c>
      <c r="E936" s="22">
        <v>6.253828811575473</v>
      </c>
      <c r="F936" s="21">
        <v>53207</v>
      </c>
      <c r="G936" s="22">
        <v>10.881964039964258</v>
      </c>
      <c r="H936" s="21">
        <v>0</v>
      </c>
      <c r="I936" s="21">
        <v>0</v>
      </c>
      <c r="J936" s="34">
        <v>20</v>
      </c>
      <c r="K936" s="30">
        <v>86.111111111111114</v>
      </c>
      <c r="L936" s="30">
        <v>17.979484373851705</v>
      </c>
      <c r="M936" s="30">
        <v>46.111111111111114</v>
      </c>
      <c r="N936" s="30">
        <v>31.483774712944424</v>
      </c>
      <c r="O936" s="30">
        <v>46.111111111111114</v>
      </c>
      <c r="P936" s="30">
        <v>31.276710482138235</v>
      </c>
      <c r="Q936" s="31">
        <v>36</v>
      </c>
      <c r="R936" s="30">
        <v>73.148148148148138</v>
      </c>
      <c r="S936" s="30">
        <v>25.802806677791839</v>
      </c>
      <c r="T936" s="30">
        <v>73.456790123456784</v>
      </c>
      <c r="U936" s="30">
        <v>24.383441598385044</v>
      </c>
      <c r="V936" s="30">
        <v>62.345679012345677</v>
      </c>
      <c r="W936" s="30">
        <v>22.73655236061769</v>
      </c>
      <c r="X936" s="48">
        <v>22</v>
      </c>
      <c r="Y936" s="37">
        <v>3.3636363636363638</v>
      </c>
      <c r="Z936" s="37">
        <v>1.6488222216523887</v>
      </c>
      <c r="AA936" s="37">
        <v>0.38095238095238093</v>
      </c>
      <c r="AB936" s="37">
        <v>17.292993351285922</v>
      </c>
      <c r="AC936" s="37">
        <v>11.818181818181818</v>
      </c>
      <c r="AD936" s="37">
        <v>25.93698657761292</v>
      </c>
      <c r="AE936" s="37">
        <v>33.63636363636364</v>
      </c>
      <c r="AF936" s="37">
        <v>37.739136506316946</v>
      </c>
      <c r="AG936" s="37">
        <v>30</v>
      </c>
      <c r="AH936" s="37">
        <v>38.421224293227255</v>
      </c>
      <c r="AI936" s="27">
        <v>22</v>
      </c>
      <c r="AJ936" s="37">
        <v>85.714285714285708</v>
      </c>
      <c r="AK936" s="37">
        <v>15.675276256394511</v>
      </c>
      <c r="AL936" s="37">
        <v>2.8571428571428568</v>
      </c>
      <c r="AM936" s="37">
        <v>13.093073414159543</v>
      </c>
      <c r="AN936" s="37">
        <v>0</v>
      </c>
      <c r="AO936" s="37">
        <v>0</v>
      </c>
      <c r="AP936" s="37">
        <v>2.8571428571428568</v>
      </c>
      <c r="AQ936" s="37">
        <v>13.093073414159543</v>
      </c>
      <c r="AR936" s="37">
        <v>44.545454545454547</v>
      </c>
      <c r="AS936" s="37">
        <v>40.441288746747865</v>
      </c>
      <c r="AT936" s="37">
        <v>45.454545454545453</v>
      </c>
      <c r="AU936" s="37">
        <v>42.395785137235023</v>
      </c>
    </row>
    <row r="937" spans="1:47" x14ac:dyDescent="0.3">
      <c r="A937" s="19" t="s">
        <v>984</v>
      </c>
      <c r="B937" s="19" t="s">
        <v>39</v>
      </c>
      <c r="C937" s="20"/>
      <c r="D937" s="21"/>
      <c r="E937" s="21"/>
      <c r="F937" s="21"/>
      <c r="G937" s="21"/>
      <c r="H937" s="21"/>
      <c r="I937" s="21"/>
      <c r="J937" s="38">
        <v>21</v>
      </c>
      <c r="K937" s="33">
        <v>77.777777777777771</v>
      </c>
      <c r="L937" s="33">
        <v>22.498285257018427</v>
      </c>
      <c r="M937" s="33">
        <v>89.94708994708995</v>
      </c>
      <c r="N937" s="33">
        <v>18.560798296197351</v>
      </c>
      <c r="O937" s="33">
        <v>90.476190476190467</v>
      </c>
      <c r="P937" s="33">
        <v>18.014299630617295</v>
      </c>
      <c r="Q937" s="38">
        <v>21</v>
      </c>
      <c r="R937" s="33">
        <v>58.201058201058203</v>
      </c>
      <c r="S937" s="33">
        <v>14.012675877360984</v>
      </c>
      <c r="T937" s="33">
        <v>44.444444444444443</v>
      </c>
      <c r="U937" s="33">
        <v>20.487876571761973</v>
      </c>
      <c r="V937" s="33">
        <v>67.195767195767189</v>
      </c>
      <c r="W937" s="33">
        <v>14.262179320332312</v>
      </c>
      <c r="X937" s="47">
        <v>21</v>
      </c>
      <c r="Y937" s="28">
        <v>1.4285714285714286</v>
      </c>
      <c r="Z937" s="28">
        <v>1.7484687178050562</v>
      </c>
      <c r="AA937" s="28">
        <v>0.2857142857142857</v>
      </c>
      <c r="AB937" s="28">
        <v>14.342743312012724</v>
      </c>
      <c r="AC937" s="28">
        <v>95</v>
      </c>
      <c r="AD937" s="28">
        <v>8.8852331663863868</v>
      </c>
      <c r="AE937" s="28">
        <v>14.285714285714286</v>
      </c>
      <c r="AF937" s="28">
        <v>31.712998686883672</v>
      </c>
      <c r="AG937" s="28">
        <v>15.238095238095237</v>
      </c>
      <c r="AH937" s="28">
        <v>26.003662745668656</v>
      </c>
      <c r="AI937" s="27">
        <v>21</v>
      </c>
      <c r="AJ937" s="28">
        <v>7</v>
      </c>
      <c r="AK937" s="28">
        <v>17.501879598308413</v>
      </c>
      <c r="AL937" s="28">
        <v>13.333333333333332</v>
      </c>
      <c r="AM937" s="28">
        <v>29.888682361946529</v>
      </c>
      <c r="AN937" s="28">
        <v>13.333333333333332</v>
      </c>
      <c r="AO937" s="28">
        <v>28.51899951494325</v>
      </c>
      <c r="AP937" s="28">
        <v>65.714285714285708</v>
      </c>
      <c r="AQ937" s="28">
        <v>30.425553170226596</v>
      </c>
      <c r="AR937" s="28">
        <v>55.238095238095241</v>
      </c>
      <c r="AS937" s="28">
        <v>37.365632286774918</v>
      </c>
      <c r="AT937" s="28">
        <v>85</v>
      </c>
      <c r="AU937" s="28">
        <v>18.209309360006522</v>
      </c>
    </row>
    <row r="938" spans="1:47" x14ac:dyDescent="0.3">
      <c r="A938" s="19" t="s">
        <v>818</v>
      </c>
      <c r="B938" s="19" t="s">
        <v>25</v>
      </c>
      <c r="C938" s="20">
        <v>7</v>
      </c>
      <c r="D938" s="21">
        <v>20</v>
      </c>
      <c r="E938" s="22">
        <v>3.044522437723423</v>
      </c>
      <c r="F938" s="21">
        <v>333</v>
      </c>
      <c r="G938" s="22">
        <v>5.8111409929767008</v>
      </c>
      <c r="H938" s="21">
        <v>0</v>
      </c>
      <c r="I938" s="21">
        <v>0</v>
      </c>
      <c r="J938" s="34">
        <v>20</v>
      </c>
      <c r="K938" s="30">
        <v>80.555555555555557</v>
      </c>
      <c r="L938" s="30">
        <v>19.03281936880099</v>
      </c>
      <c r="M938" s="30">
        <v>81.666666666666671</v>
      </c>
      <c r="N938" s="30">
        <v>18.826867561286985</v>
      </c>
      <c r="O938" s="30">
        <v>85</v>
      </c>
      <c r="P938" s="30">
        <v>18.826867561286985</v>
      </c>
      <c r="Q938" s="31">
        <v>35</v>
      </c>
      <c r="R938" s="30">
        <v>49.523809523809526</v>
      </c>
      <c r="S938" s="30">
        <v>15.560890108372028</v>
      </c>
      <c r="T938" s="30">
        <v>62.539682539682545</v>
      </c>
      <c r="U938" s="30">
        <v>22.236223413712448</v>
      </c>
      <c r="V938" s="30">
        <v>48.571428571428569</v>
      </c>
      <c r="W938" s="30">
        <v>16.411049443358209</v>
      </c>
      <c r="X938" s="47">
        <v>21</v>
      </c>
      <c r="Y938" s="28">
        <v>0.42857142857142855</v>
      </c>
      <c r="Z938" s="28">
        <v>0.74642002729217893</v>
      </c>
      <c r="AA938" s="28">
        <v>2.0952380952380953</v>
      </c>
      <c r="AB938" s="28">
        <v>37.365632286774918</v>
      </c>
      <c r="AC938" s="28">
        <v>7</v>
      </c>
      <c r="AD938" s="28">
        <v>11.742858972247996</v>
      </c>
      <c r="AE938" s="28">
        <v>1</v>
      </c>
      <c r="AF938" s="28">
        <v>4.4721359549995796</v>
      </c>
      <c r="AG938" s="28">
        <v>54.285714285714292</v>
      </c>
      <c r="AH938" s="28">
        <v>36.410359593311981</v>
      </c>
      <c r="AI938" s="27">
        <v>21</v>
      </c>
      <c r="AJ938" s="28">
        <v>86.666666666666657</v>
      </c>
      <c r="AK938" s="28">
        <v>17.126976771553519</v>
      </c>
      <c r="AL938" s="28">
        <v>0</v>
      </c>
      <c r="AM938" s="28">
        <v>0</v>
      </c>
      <c r="AN938" s="28">
        <v>9.5238095238095219</v>
      </c>
      <c r="AO938" s="28">
        <v>18.567765206451334</v>
      </c>
      <c r="AP938" s="28">
        <v>18.095238095238095</v>
      </c>
      <c r="AQ938" s="28">
        <v>33.40943693315522</v>
      </c>
      <c r="AR938" s="28">
        <v>11.428571428571427</v>
      </c>
      <c r="AS938" s="28">
        <v>20.56349053193895</v>
      </c>
      <c r="AT938" s="28">
        <v>12.380952380952381</v>
      </c>
      <c r="AU938" s="28">
        <v>20.470652628766359</v>
      </c>
    </row>
    <row r="939" spans="1:47" x14ac:dyDescent="0.3">
      <c r="A939" s="19" t="s">
        <v>819</v>
      </c>
      <c r="B939" s="19" t="s">
        <v>25</v>
      </c>
      <c r="C939" s="20">
        <v>5</v>
      </c>
      <c r="D939" s="21">
        <v>9</v>
      </c>
      <c r="E939" s="22">
        <v>2.3025850929940459</v>
      </c>
      <c r="F939" s="21">
        <v>526</v>
      </c>
      <c r="G939" s="22">
        <v>6.2672005485413624</v>
      </c>
      <c r="H939" s="21">
        <v>4</v>
      </c>
      <c r="I939" s="21">
        <v>1.0184105000000001</v>
      </c>
      <c r="J939" s="34">
        <v>20</v>
      </c>
      <c r="K939" s="30">
        <v>84.444444444444443</v>
      </c>
      <c r="L939" s="30">
        <v>17.061597687775869</v>
      </c>
      <c r="M939" s="30">
        <v>97.222222222222229</v>
      </c>
      <c r="N939" s="30">
        <v>6.1124400468908977</v>
      </c>
      <c r="O939" s="30">
        <v>95.000000000000014</v>
      </c>
      <c r="P939" s="30">
        <v>8.4350517168472194</v>
      </c>
      <c r="Q939" s="31">
        <v>34</v>
      </c>
      <c r="R939" s="30">
        <v>41.830065359477118</v>
      </c>
      <c r="S939" s="30">
        <v>24.01190992823944</v>
      </c>
      <c r="T939" s="30">
        <v>66.993464052287578</v>
      </c>
      <c r="U939" s="30">
        <v>23.765485686102636</v>
      </c>
      <c r="V939" s="30">
        <v>54.575163398692808</v>
      </c>
      <c r="W939" s="30">
        <v>22.451285262598283</v>
      </c>
      <c r="X939" s="47">
        <v>20</v>
      </c>
      <c r="Y939" s="28">
        <v>2.2999999999999998</v>
      </c>
      <c r="Z939" s="28">
        <v>1.8093325317714033</v>
      </c>
      <c r="AA939" s="28">
        <v>1.4</v>
      </c>
      <c r="AB939" s="28">
        <v>30.710875837996575</v>
      </c>
      <c r="AC939" s="28">
        <v>38</v>
      </c>
      <c r="AD939" s="28">
        <v>28.209740758897635</v>
      </c>
      <c r="AE939" s="28">
        <v>10.526315789473683</v>
      </c>
      <c r="AF939" s="28">
        <v>19.285482222682521</v>
      </c>
      <c r="AG939" s="28">
        <v>28</v>
      </c>
      <c r="AH939" s="28">
        <v>25.464113034456531</v>
      </c>
      <c r="AI939" s="27">
        <v>20</v>
      </c>
      <c r="AJ939" s="28">
        <v>28</v>
      </c>
      <c r="AK939" s="28">
        <v>30.710875837996575</v>
      </c>
      <c r="AL939" s="28">
        <v>0</v>
      </c>
      <c r="AM939" s="28">
        <v>0</v>
      </c>
      <c r="AN939" s="28">
        <v>0</v>
      </c>
      <c r="AO939" s="28">
        <v>0</v>
      </c>
      <c r="AP939" s="28">
        <v>43</v>
      </c>
      <c r="AQ939" s="28">
        <v>35.108853284426253</v>
      </c>
      <c r="AR939" s="28">
        <v>86.315789473684205</v>
      </c>
      <c r="AS939" s="28">
        <v>18.918106058538349</v>
      </c>
      <c r="AT939" s="28">
        <v>81.999999999999986</v>
      </c>
      <c r="AU939" s="28">
        <v>25.047323630532503</v>
      </c>
    </row>
    <row r="940" spans="1:47" x14ac:dyDescent="0.3">
      <c r="A940" s="19" t="s">
        <v>820</v>
      </c>
      <c r="B940" s="19" t="s">
        <v>25</v>
      </c>
      <c r="C940" s="20">
        <v>5</v>
      </c>
      <c r="D940" s="21">
        <v>198</v>
      </c>
      <c r="E940" s="22">
        <v>5.2933048247244923</v>
      </c>
      <c r="F940" s="21">
        <v>11106</v>
      </c>
      <c r="G940" s="22">
        <v>9.3153308191671194</v>
      </c>
      <c r="H940" s="21">
        <v>7</v>
      </c>
      <c r="I940" s="21">
        <v>10.788449285700001</v>
      </c>
      <c r="J940" s="34">
        <v>20</v>
      </c>
      <c r="K940" s="30">
        <v>90.555555555555557</v>
      </c>
      <c r="L940" s="30">
        <v>17.013926184468005</v>
      </c>
      <c r="M940" s="30">
        <v>95.555555555555557</v>
      </c>
      <c r="N940" s="30">
        <v>9.1198075740902418</v>
      </c>
      <c r="O940" s="30">
        <v>95.555555555555557</v>
      </c>
      <c r="P940" s="30">
        <v>11.052476870107544</v>
      </c>
      <c r="Q940" s="31">
        <v>34</v>
      </c>
      <c r="R940" s="30">
        <v>53.59477124183006</v>
      </c>
      <c r="S940" s="30">
        <v>19.043846121158825</v>
      </c>
      <c r="T940" s="30">
        <v>53.921568627450974</v>
      </c>
      <c r="U940" s="30">
        <v>19.173407381738034</v>
      </c>
      <c r="V940" s="30">
        <v>57.51633986928104</v>
      </c>
      <c r="W940" s="30">
        <v>17.401443545026964</v>
      </c>
      <c r="X940" s="47">
        <v>20</v>
      </c>
      <c r="Y940" s="28">
        <v>1</v>
      </c>
      <c r="Z940" s="28">
        <v>1.4509525002200232</v>
      </c>
      <c r="AA940" s="28">
        <v>0.9</v>
      </c>
      <c r="AB940" s="28">
        <v>28.946411467435912</v>
      </c>
      <c r="AC940" s="28">
        <v>54</v>
      </c>
      <c r="AD940" s="28">
        <v>31.85493434470181</v>
      </c>
      <c r="AE940" s="28">
        <v>9.473684210526315</v>
      </c>
      <c r="AF940" s="28">
        <v>15.44656891442466</v>
      </c>
      <c r="AG940" s="28">
        <v>4.2105263157894735</v>
      </c>
      <c r="AH940" s="28">
        <v>14.265650070355173</v>
      </c>
      <c r="AI940" s="27">
        <v>20</v>
      </c>
      <c r="AJ940" s="28">
        <v>8</v>
      </c>
      <c r="AK940" s="28">
        <v>19.8944583661936</v>
      </c>
      <c r="AL940" s="28">
        <v>8</v>
      </c>
      <c r="AM940" s="28">
        <v>17.651599003161756</v>
      </c>
      <c r="AN940" s="28">
        <v>4.2105263157894735</v>
      </c>
      <c r="AO940" s="28">
        <v>10.706067580626215</v>
      </c>
      <c r="AP940" s="28">
        <v>79</v>
      </c>
      <c r="AQ940" s="28">
        <v>28.6356421265527</v>
      </c>
      <c r="AR940" s="28">
        <v>47</v>
      </c>
      <c r="AS940" s="28">
        <v>38.53911205379201</v>
      </c>
      <c r="AT940" s="28">
        <v>85</v>
      </c>
      <c r="AU940" s="28">
        <v>19.330913339165217</v>
      </c>
    </row>
    <row r="941" spans="1:47" x14ac:dyDescent="0.3">
      <c r="A941" s="19" t="s">
        <v>821</v>
      </c>
      <c r="B941" s="19" t="s">
        <v>39</v>
      </c>
      <c r="C941" s="20">
        <v>9</v>
      </c>
      <c r="D941" s="21">
        <v>215</v>
      </c>
      <c r="E941" s="22">
        <v>5.3752784076841653</v>
      </c>
      <c r="F941" s="21">
        <v>17547</v>
      </c>
      <c r="G941" s="22">
        <v>9.7726952622861045</v>
      </c>
      <c r="H941" s="21">
        <v>0</v>
      </c>
      <c r="I941" s="21">
        <v>0</v>
      </c>
      <c r="J941" s="34">
        <v>20</v>
      </c>
      <c r="K941" s="30">
        <v>81.666666666666671</v>
      </c>
      <c r="L941" s="30">
        <v>19.835253891646275</v>
      </c>
      <c r="M941" s="30">
        <v>77.777777777777771</v>
      </c>
      <c r="N941" s="30">
        <v>22.799518935225642</v>
      </c>
      <c r="O941" s="30">
        <v>66.666666666666671</v>
      </c>
      <c r="P941" s="30">
        <v>26.976754607417064</v>
      </c>
      <c r="Q941" s="31">
        <v>36</v>
      </c>
      <c r="R941" s="30">
        <v>92.283950617283949</v>
      </c>
      <c r="S941" s="30">
        <v>11.212063434136756</v>
      </c>
      <c r="T941" s="30">
        <v>76.851851851851862</v>
      </c>
      <c r="U941" s="30">
        <v>27.522637788353865</v>
      </c>
      <c r="V941" s="30">
        <v>75.617283950617278</v>
      </c>
      <c r="W941" s="30">
        <v>17.582146717791812</v>
      </c>
      <c r="X941" s="47">
        <v>21</v>
      </c>
      <c r="Y941" s="28">
        <v>3.4285714285714284</v>
      </c>
      <c r="Z941" s="28">
        <v>1.7768350675126989</v>
      </c>
      <c r="AA941" s="28">
        <v>3.7619047619047619</v>
      </c>
      <c r="AB941" s="28">
        <v>28.91695828040141</v>
      </c>
      <c r="AC941" s="28">
        <v>56.190476190476183</v>
      </c>
      <c r="AD941" s="28">
        <v>37.74601839614219</v>
      </c>
      <c r="AE941" s="28">
        <v>40</v>
      </c>
      <c r="AF941" s="28">
        <v>38.470768123342694</v>
      </c>
      <c r="AG941" s="28">
        <v>50.476190476190474</v>
      </c>
      <c r="AH941" s="28">
        <v>37.212389129991436</v>
      </c>
      <c r="AI941" s="27">
        <v>21</v>
      </c>
      <c r="AJ941" s="28">
        <v>69.523809523809533</v>
      </c>
      <c r="AK941" s="28">
        <v>27.290326212083006</v>
      </c>
      <c r="AL941" s="28">
        <v>37.142857142857146</v>
      </c>
      <c r="AM941" s="28">
        <v>38.619018260807351</v>
      </c>
      <c r="AN941" s="28">
        <v>48.571428571428569</v>
      </c>
      <c r="AO941" s="28">
        <v>34.39269025326665</v>
      </c>
      <c r="AP941" s="28">
        <v>48.571428571428569</v>
      </c>
      <c r="AQ941" s="28">
        <v>39.78513721048531</v>
      </c>
      <c r="AR941" s="28">
        <v>60.952380952380949</v>
      </c>
      <c r="AS941" s="28">
        <v>35.483061015752561</v>
      </c>
      <c r="AT941" s="28">
        <v>93.000000000000014</v>
      </c>
      <c r="AU941" s="28">
        <v>13.416407864998746</v>
      </c>
    </row>
    <row r="942" spans="1:47" x14ac:dyDescent="0.3">
      <c r="A942" s="19" t="s">
        <v>822</v>
      </c>
      <c r="B942" s="19" t="s">
        <v>25</v>
      </c>
      <c r="C942" s="20">
        <v>7</v>
      </c>
      <c r="D942" s="21">
        <v>526</v>
      </c>
      <c r="E942" s="22">
        <v>6.2672005485413624</v>
      </c>
      <c r="F942" s="21">
        <v>48138</v>
      </c>
      <c r="G942" s="22">
        <v>10.781847938375149</v>
      </c>
      <c r="H942" s="21">
        <v>3</v>
      </c>
      <c r="I942" s="21">
        <v>6.9983056666700003</v>
      </c>
      <c r="J942" s="34">
        <v>20</v>
      </c>
      <c r="K942" s="30">
        <v>83.888888888888886</v>
      </c>
      <c r="L942" s="30">
        <v>17.466202395508244</v>
      </c>
      <c r="M942" s="30">
        <v>84.444444444444443</v>
      </c>
      <c r="N942" s="30">
        <v>19.876159799998121</v>
      </c>
      <c r="O942" s="30">
        <v>67.777777777777771</v>
      </c>
      <c r="P942" s="30">
        <v>27.192668048235838</v>
      </c>
      <c r="Q942" s="31">
        <v>34</v>
      </c>
      <c r="R942" s="30">
        <v>90.849673202614383</v>
      </c>
      <c r="S942" s="30">
        <v>11.755899963542481</v>
      </c>
      <c r="T942" s="30">
        <v>77.450980392156865</v>
      </c>
      <c r="U942" s="30">
        <v>27.691488076962411</v>
      </c>
      <c r="V942" s="30">
        <v>83.333333333333329</v>
      </c>
      <c r="W942" s="30">
        <v>18.195841954193757</v>
      </c>
      <c r="X942" s="47">
        <v>20</v>
      </c>
      <c r="Y942" s="28">
        <v>3.5</v>
      </c>
      <c r="Z942" s="28">
        <v>1.6701717529076241</v>
      </c>
      <c r="AA942" s="28">
        <v>3.45</v>
      </c>
      <c r="AB942" s="28">
        <v>31.439164311914823</v>
      </c>
      <c r="AC942" s="28">
        <v>48</v>
      </c>
      <c r="AD942" s="28">
        <v>35.183728296502423</v>
      </c>
      <c r="AE942" s="28">
        <v>35</v>
      </c>
      <c r="AF942" s="28">
        <v>34.259074863841782</v>
      </c>
      <c r="AG942" s="28">
        <v>30</v>
      </c>
      <c r="AH942" s="28">
        <v>34.641016151377542</v>
      </c>
      <c r="AI942" s="27">
        <v>20</v>
      </c>
      <c r="AJ942" s="28">
        <v>70</v>
      </c>
      <c r="AK942" s="28">
        <v>27.14483570153185</v>
      </c>
      <c r="AL942" s="28">
        <v>50</v>
      </c>
      <c r="AM942" s="28">
        <v>33.403435058152482</v>
      </c>
      <c r="AN942" s="28">
        <v>54</v>
      </c>
      <c r="AO942" s="28">
        <v>36.186650635428059</v>
      </c>
      <c r="AP942" s="28">
        <v>48</v>
      </c>
      <c r="AQ942" s="28">
        <v>35.183728296502423</v>
      </c>
      <c r="AR942" s="28">
        <v>65</v>
      </c>
      <c r="AS942" s="28">
        <v>32.36307187293307</v>
      </c>
      <c r="AT942" s="28">
        <v>91.999999999999986</v>
      </c>
      <c r="AU942" s="28">
        <v>18.806493839265094</v>
      </c>
    </row>
    <row r="943" spans="1:47" x14ac:dyDescent="0.3">
      <c r="A943" s="19" t="s">
        <v>823</v>
      </c>
      <c r="B943" s="19" t="s">
        <v>25</v>
      </c>
      <c r="C943" s="20">
        <v>5</v>
      </c>
      <c r="D943" s="21">
        <v>44</v>
      </c>
      <c r="E943" s="22">
        <v>3.8066624897703196</v>
      </c>
      <c r="F943" s="21">
        <v>8627</v>
      </c>
      <c r="G943" s="22">
        <v>9.0627680075090478</v>
      </c>
      <c r="H943" s="21">
        <v>4</v>
      </c>
      <c r="I943" s="21">
        <v>6.9721950000000001</v>
      </c>
      <c r="J943" s="34">
        <v>20</v>
      </c>
      <c r="K943" s="30">
        <v>87.222222222222229</v>
      </c>
      <c r="L943" s="30">
        <v>17.013926184468005</v>
      </c>
      <c r="M943" s="30">
        <v>88.333333333333329</v>
      </c>
      <c r="N943" s="30">
        <v>13.715289344136075</v>
      </c>
      <c r="O943" s="30">
        <v>91.1111111111111</v>
      </c>
      <c r="P943" s="30">
        <v>14.238295011493063</v>
      </c>
      <c r="Q943" s="31">
        <v>35</v>
      </c>
      <c r="R943" s="30">
        <v>73.015873015873012</v>
      </c>
      <c r="S943" s="30">
        <v>17.315416054977337</v>
      </c>
      <c r="T943" s="30">
        <v>46.666666666666664</v>
      </c>
      <c r="U943" s="30">
        <v>23.150544538267361</v>
      </c>
      <c r="V943" s="30">
        <v>60.63492063492064</v>
      </c>
      <c r="W943" s="30">
        <v>17.327394898371313</v>
      </c>
      <c r="X943" s="47">
        <v>20</v>
      </c>
      <c r="Y943" s="28">
        <v>1.6</v>
      </c>
      <c r="Z943" s="28">
        <v>1.930366749991743</v>
      </c>
      <c r="AA943" s="28">
        <v>4.05</v>
      </c>
      <c r="AB943" s="28">
        <v>21.980852911951391</v>
      </c>
      <c r="AC943" s="28">
        <v>13</v>
      </c>
      <c r="AD943" s="28">
        <v>16.254554017744979</v>
      </c>
      <c r="AE943" s="28">
        <v>4.2105263157894735</v>
      </c>
      <c r="AF943" s="28">
        <v>10.706067580626215</v>
      </c>
      <c r="AG943" s="28">
        <v>17</v>
      </c>
      <c r="AH943" s="28">
        <v>18.666040089734594</v>
      </c>
      <c r="AI943" s="27">
        <v>20</v>
      </c>
      <c r="AJ943" s="28">
        <v>1.0526315789473684</v>
      </c>
      <c r="AK943" s="28">
        <v>4.5883146774112351</v>
      </c>
      <c r="AL943" s="28">
        <v>0</v>
      </c>
      <c r="AM943" s="28">
        <v>0</v>
      </c>
      <c r="AN943" s="28">
        <v>30</v>
      </c>
      <c r="AO943" s="28">
        <v>32.118202741878648</v>
      </c>
      <c r="AP943" s="28">
        <v>22.999999999999996</v>
      </c>
      <c r="AQ943" s="28">
        <v>30.625067132042421</v>
      </c>
      <c r="AR943" s="28">
        <v>40.999999999999993</v>
      </c>
      <c r="AS943" s="28">
        <v>35.228576916743989</v>
      </c>
      <c r="AT943" s="28">
        <v>89</v>
      </c>
      <c r="AU943" s="28">
        <v>15.183093090324954</v>
      </c>
    </row>
    <row r="944" spans="1:47" x14ac:dyDescent="0.3">
      <c r="A944" s="19" t="s">
        <v>824</v>
      </c>
      <c r="B944" s="19" t="s">
        <v>25</v>
      </c>
      <c r="C944" s="20">
        <v>6</v>
      </c>
      <c r="D944" s="21">
        <v>47</v>
      </c>
      <c r="E944" s="22">
        <v>3.8712010109078911</v>
      </c>
      <c r="F944" s="21">
        <v>3129</v>
      </c>
      <c r="G944" s="22">
        <v>8.0487882835341988</v>
      </c>
      <c r="H944" s="21">
        <v>2</v>
      </c>
      <c r="I944" s="21">
        <v>4.0736485</v>
      </c>
      <c r="J944" s="34">
        <v>20</v>
      </c>
      <c r="K944" s="30">
        <v>71.111111111111114</v>
      </c>
      <c r="L944" s="30">
        <v>24.020783723314711</v>
      </c>
      <c r="M944" s="30">
        <v>81.111111111111114</v>
      </c>
      <c r="N944" s="30">
        <v>18.416875048436093</v>
      </c>
      <c r="O944" s="30">
        <v>78.888888888888886</v>
      </c>
      <c r="P944" s="30">
        <v>20.989183141962943</v>
      </c>
      <c r="Q944" s="31">
        <v>33</v>
      </c>
      <c r="R944" s="30">
        <v>51.851851851851855</v>
      </c>
      <c r="S944" s="30">
        <v>20.15883431210856</v>
      </c>
      <c r="T944" s="30">
        <v>56.56565656565656</v>
      </c>
      <c r="U944" s="30">
        <v>21.0385515412536</v>
      </c>
      <c r="V944" s="30">
        <v>52.525252525252526</v>
      </c>
      <c r="W944" s="30">
        <v>12.507012623272509</v>
      </c>
      <c r="X944" s="47">
        <v>21</v>
      </c>
      <c r="Y944" s="28">
        <v>2.3333333333333335</v>
      </c>
      <c r="Z944" s="28">
        <v>1.8257418583505538</v>
      </c>
      <c r="AA944" s="28">
        <v>2.3809523809523809</v>
      </c>
      <c r="AB944" s="28">
        <v>38.197481841708083</v>
      </c>
      <c r="AC944" s="28">
        <v>6.6666666666666661</v>
      </c>
      <c r="AD944" s="28">
        <v>14.605934866804429</v>
      </c>
      <c r="AE944" s="28">
        <v>0</v>
      </c>
      <c r="AF944" s="28">
        <v>0</v>
      </c>
      <c r="AG944" s="28">
        <v>3</v>
      </c>
      <c r="AH944" s="28">
        <v>7.326950970650465</v>
      </c>
      <c r="AI944" s="27">
        <v>21</v>
      </c>
      <c r="AJ944" s="28">
        <v>1</v>
      </c>
      <c r="AK944" s="28">
        <v>4.4721359549995796</v>
      </c>
      <c r="AL944" s="28">
        <v>0</v>
      </c>
      <c r="AM944" s="28">
        <v>0</v>
      </c>
      <c r="AN944" s="28">
        <v>24.761904761904763</v>
      </c>
      <c r="AO944" s="28">
        <v>33.40943693315522</v>
      </c>
      <c r="AP944" s="28">
        <v>19.047619047619044</v>
      </c>
      <c r="AQ944" s="28">
        <v>35.483061015752561</v>
      </c>
      <c r="AR944" s="28">
        <v>37.142857142857146</v>
      </c>
      <c r="AS944" s="28">
        <v>37.032803990902053</v>
      </c>
      <c r="AT944" s="28">
        <v>96</v>
      </c>
      <c r="AU944" s="28">
        <v>8.2078268166812318</v>
      </c>
    </row>
    <row r="945" spans="1:47" x14ac:dyDescent="0.3">
      <c r="A945" s="19" t="s">
        <v>825</v>
      </c>
      <c r="B945" s="19" t="s">
        <v>25</v>
      </c>
      <c r="C945" s="20">
        <v>9</v>
      </c>
      <c r="D945" s="21">
        <v>174</v>
      </c>
      <c r="E945" s="22">
        <v>5.1647859739235145</v>
      </c>
      <c r="F945" s="21">
        <v>15339</v>
      </c>
      <c r="G945" s="22">
        <v>9.6382190749212473</v>
      </c>
      <c r="H945" s="21">
        <v>1</v>
      </c>
      <c r="I945" s="21">
        <v>0.313357</v>
      </c>
      <c r="J945" s="34">
        <v>20</v>
      </c>
      <c r="K945" s="30">
        <v>66.111111111111114</v>
      </c>
      <c r="L945" s="30">
        <v>24.575671155342693</v>
      </c>
      <c r="M945" s="30">
        <v>78.888888888888886</v>
      </c>
      <c r="N945" s="30">
        <v>16.081339704131054</v>
      </c>
      <c r="O945" s="30">
        <v>76.666666666666671</v>
      </c>
      <c r="P945" s="30">
        <v>18.696995689769562</v>
      </c>
      <c r="Q945" s="31">
        <v>33</v>
      </c>
      <c r="R945" s="30">
        <v>77.777777777777771</v>
      </c>
      <c r="S945" s="30">
        <v>19.245008972987524</v>
      </c>
      <c r="T945" s="30">
        <v>58.585858585858581</v>
      </c>
      <c r="U945" s="30">
        <v>27.396371424475792</v>
      </c>
      <c r="V945" s="30">
        <v>59.595959595959599</v>
      </c>
      <c r="W945" s="30">
        <v>20.378021213971731</v>
      </c>
      <c r="X945" s="47">
        <v>20</v>
      </c>
      <c r="Y945" s="28">
        <v>1</v>
      </c>
      <c r="Z945" s="28">
        <v>1.4142135623730951</v>
      </c>
      <c r="AA945" s="28">
        <v>2.25</v>
      </c>
      <c r="AB945" s="28">
        <v>33.638949855315353</v>
      </c>
      <c r="AC945" s="28">
        <v>29</v>
      </c>
      <c r="AD945" s="28">
        <v>34.625819389886679</v>
      </c>
      <c r="AE945" s="28">
        <v>3.1578947368421053</v>
      </c>
      <c r="AF945" s="28">
        <v>7.4926864926535517</v>
      </c>
      <c r="AG945" s="28">
        <v>11.000000000000002</v>
      </c>
      <c r="AH945" s="28">
        <v>19.973666874689101</v>
      </c>
      <c r="AI945" s="27">
        <v>20</v>
      </c>
      <c r="AJ945" s="28">
        <v>17</v>
      </c>
      <c r="AK945" s="28">
        <v>23.642067769572371</v>
      </c>
      <c r="AL945" s="28">
        <v>2.1052631578947367</v>
      </c>
      <c r="AM945" s="28">
        <v>6.3060353528461155</v>
      </c>
      <c r="AN945" s="28">
        <v>30</v>
      </c>
      <c r="AO945" s="28">
        <v>32.767120876365013</v>
      </c>
      <c r="AP945" s="28">
        <v>35</v>
      </c>
      <c r="AQ945" s="28">
        <v>33.007176253210858</v>
      </c>
      <c r="AR945" s="28">
        <v>40.999999999999993</v>
      </c>
      <c r="AS945" s="28">
        <v>32.101811721295014</v>
      </c>
      <c r="AT945" s="28">
        <v>72</v>
      </c>
      <c r="AU945" s="28">
        <v>29.30780388260186</v>
      </c>
    </row>
    <row r="946" spans="1:47" x14ac:dyDescent="0.3">
      <c r="A946" s="19" t="s">
        <v>826</v>
      </c>
      <c r="B946" s="19" t="s">
        <v>25</v>
      </c>
      <c r="C946" s="20">
        <v>8</v>
      </c>
      <c r="D946" s="21">
        <v>40</v>
      </c>
      <c r="E946" s="22">
        <v>3.713572066704308</v>
      </c>
      <c r="F946" s="21">
        <v>3116</v>
      </c>
      <c r="G946" s="22">
        <v>8.0446262797673374</v>
      </c>
      <c r="H946" s="21">
        <v>3</v>
      </c>
      <c r="I946" s="21">
        <v>3.55138333333</v>
      </c>
      <c r="J946" s="34">
        <v>20</v>
      </c>
      <c r="K946" s="30">
        <v>75.555555555555557</v>
      </c>
      <c r="L946" s="30">
        <v>26.144994812319098</v>
      </c>
      <c r="M946" s="30">
        <v>92.222222222222229</v>
      </c>
      <c r="N946" s="30">
        <v>18.416875048436093</v>
      </c>
      <c r="O946" s="30">
        <v>92.777777777777771</v>
      </c>
      <c r="P946" s="30">
        <v>18.47851429575163</v>
      </c>
      <c r="Q946" s="31">
        <v>34</v>
      </c>
      <c r="R946" s="30">
        <v>78.431372549019613</v>
      </c>
      <c r="S946" s="30">
        <v>17.287251285817305</v>
      </c>
      <c r="T946" s="30">
        <v>56.209150326797385</v>
      </c>
      <c r="U946" s="30">
        <v>25.505173066031762</v>
      </c>
      <c r="V946" s="30">
        <v>69.607843137254903</v>
      </c>
      <c r="W946" s="30">
        <v>17.366631128784736</v>
      </c>
      <c r="X946" s="47">
        <v>21</v>
      </c>
      <c r="Y946" s="28">
        <v>1.9047619047619047</v>
      </c>
      <c r="Z946" s="28">
        <v>1.9210612146613628</v>
      </c>
      <c r="AA946" s="28">
        <v>1.9047619047619047</v>
      </c>
      <c r="AB946" s="28">
        <v>41.426929359904001</v>
      </c>
      <c r="AC946" s="28">
        <v>36.19047619047619</v>
      </c>
      <c r="AD946" s="28">
        <v>39.809068122249542</v>
      </c>
      <c r="AE946" s="28">
        <v>2</v>
      </c>
      <c r="AF946" s="28">
        <v>8.9442719099991592</v>
      </c>
      <c r="AG946" s="28">
        <v>6</v>
      </c>
      <c r="AH946" s="28">
        <v>14.65390194130093</v>
      </c>
      <c r="AI946" s="27">
        <v>21</v>
      </c>
      <c r="AJ946" s="28">
        <v>11.428571428571427</v>
      </c>
      <c r="AK946" s="28">
        <v>23.299294900428702</v>
      </c>
      <c r="AL946" s="28">
        <v>0</v>
      </c>
      <c r="AM946" s="28">
        <v>0</v>
      </c>
      <c r="AN946" s="28">
        <v>20.952380952380956</v>
      </c>
      <c r="AO946" s="28">
        <v>37.670248460125919</v>
      </c>
      <c r="AP946" s="28">
        <v>50.476190476190474</v>
      </c>
      <c r="AQ946" s="28">
        <v>41.288762451324509</v>
      </c>
      <c r="AR946" s="28">
        <v>20</v>
      </c>
      <c r="AS946" s="28">
        <v>32.863353450309965</v>
      </c>
      <c r="AT946" s="28">
        <v>92.38095238095238</v>
      </c>
      <c r="AU946" s="28">
        <v>13.38086764928266</v>
      </c>
    </row>
    <row r="947" spans="1:47" x14ac:dyDescent="0.3">
      <c r="A947" s="19" t="s">
        <v>827</v>
      </c>
      <c r="B947" s="19" t="s">
        <v>39</v>
      </c>
      <c r="C947" s="20">
        <v>7</v>
      </c>
      <c r="D947" s="21">
        <v>476</v>
      </c>
      <c r="E947" s="22">
        <v>6.1675164908883415</v>
      </c>
      <c r="F947" s="21">
        <v>106672</v>
      </c>
      <c r="G947" s="22">
        <v>11.577523359345173</v>
      </c>
      <c r="H947" s="21">
        <v>5</v>
      </c>
      <c r="I947" s="21">
        <v>2.8828877999999998</v>
      </c>
      <c r="J947" s="34">
        <v>20</v>
      </c>
      <c r="K947" s="30">
        <v>67.222222222222229</v>
      </c>
      <c r="L947" s="30">
        <v>14.181135828462946</v>
      </c>
      <c r="M947" s="30">
        <v>77.222222222222229</v>
      </c>
      <c r="N947" s="30">
        <v>15.069688668622225</v>
      </c>
      <c r="O947" s="30">
        <v>57.222222222222221</v>
      </c>
      <c r="P947" s="30">
        <v>27.519264916063211</v>
      </c>
      <c r="Q947" s="31">
        <v>33</v>
      </c>
      <c r="R947" s="30">
        <v>91.582491582491585</v>
      </c>
      <c r="S947" s="30">
        <v>11.463274365748937</v>
      </c>
      <c r="T947" s="30">
        <v>80.808080808080803</v>
      </c>
      <c r="U947" s="30">
        <v>24.732009185243015</v>
      </c>
      <c r="V947" s="30">
        <v>79.124579124579128</v>
      </c>
      <c r="W947" s="30">
        <v>16.61045515185134</v>
      </c>
      <c r="X947" s="47">
        <v>21</v>
      </c>
      <c r="Y947" s="28">
        <v>3.2857142857142856</v>
      </c>
      <c r="Z947" s="28">
        <v>1.8477785890862881</v>
      </c>
      <c r="AA947" s="28">
        <v>1.4761904761904763</v>
      </c>
      <c r="AB947" s="28">
        <v>33.834330269149774</v>
      </c>
      <c r="AC947" s="28">
        <v>45.714285714285708</v>
      </c>
      <c r="AD947" s="28">
        <v>36.410359593311981</v>
      </c>
      <c r="AE947" s="28">
        <v>28.571428571428573</v>
      </c>
      <c r="AF947" s="28">
        <v>39.78513721048531</v>
      </c>
      <c r="AG947" s="28">
        <v>23.80952380952381</v>
      </c>
      <c r="AH947" s="28">
        <v>34.996598474164671</v>
      </c>
      <c r="AI947" s="27">
        <v>21</v>
      </c>
      <c r="AJ947" s="28">
        <v>85</v>
      </c>
      <c r="AK947" s="28">
        <v>14.327007988227578</v>
      </c>
      <c r="AL947" s="28">
        <v>10</v>
      </c>
      <c r="AM947" s="28">
        <v>18.918106058538349</v>
      </c>
      <c r="AN947" s="28">
        <v>10.476190476190478</v>
      </c>
      <c r="AO947" s="28">
        <v>18.567765206451334</v>
      </c>
      <c r="AP947" s="28">
        <v>28.571428571428573</v>
      </c>
      <c r="AQ947" s="28">
        <v>33.20929301953209</v>
      </c>
      <c r="AR947" s="28">
        <v>67.61904761904762</v>
      </c>
      <c r="AS947" s="28">
        <v>32.543011831230665</v>
      </c>
      <c r="AT947" s="28">
        <v>71.428571428571431</v>
      </c>
      <c r="AU947" s="28">
        <v>34.39269025326665</v>
      </c>
    </row>
    <row r="948" spans="1:47" x14ac:dyDescent="0.3">
      <c r="A948" s="19" t="s">
        <v>828</v>
      </c>
      <c r="B948" s="19" t="s">
        <v>25</v>
      </c>
      <c r="C948" s="20">
        <v>4</v>
      </c>
      <c r="D948" s="21">
        <v>283</v>
      </c>
      <c r="E948" s="22">
        <v>5.6489742381612063</v>
      </c>
      <c r="F948" s="21">
        <v>10900</v>
      </c>
      <c r="G948" s="22">
        <v>9.2966098071283589</v>
      </c>
      <c r="H948" s="21">
        <v>20</v>
      </c>
      <c r="I948" s="21">
        <v>49.886509199999999</v>
      </c>
      <c r="J948" s="34">
        <v>20</v>
      </c>
      <c r="K948" s="30">
        <v>77.222222222222229</v>
      </c>
      <c r="L948" s="30">
        <v>25.098894715095092</v>
      </c>
      <c r="M948" s="30">
        <v>90.555555555555557</v>
      </c>
      <c r="N948" s="30">
        <v>20.160177294309975</v>
      </c>
      <c r="O948" s="30">
        <v>91.1111111111111</v>
      </c>
      <c r="P948" s="30">
        <v>19.612887781290848</v>
      </c>
      <c r="Q948" s="31">
        <v>34</v>
      </c>
      <c r="R948" s="30">
        <v>74.183006535947712</v>
      </c>
      <c r="S948" s="30">
        <v>22.00577896334778</v>
      </c>
      <c r="T948" s="30">
        <v>52.941176470588232</v>
      </c>
      <c r="U948" s="30">
        <v>23.539862558828336</v>
      </c>
      <c r="V948" s="30">
        <v>66.666666666666671</v>
      </c>
      <c r="W948" s="30">
        <v>15.713484026367723</v>
      </c>
      <c r="X948" s="47">
        <v>21</v>
      </c>
      <c r="Y948" s="28">
        <v>2.4285714285714284</v>
      </c>
      <c r="Z948" s="28">
        <v>1.8322507626258084</v>
      </c>
      <c r="AA948" s="28">
        <v>0.14285714285714285</v>
      </c>
      <c r="AB948" s="28">
        <v>7.1713716560063618</v>
      </c>
      <c r="AC948" s="28">
        <v>24.761904761904763</v>
      </c>
      <c r="AD948" s="28">
        <v>32.80534218980921</v>
      </c>
      <c r="AE948" s="28">
        <v>79.047619047619051</v>
      </c>
      <c r="AF948" s="28">
        <v>33.151887111409195</v>
      </c>
      <c r="AG948" s="28">
        <v>11.428571428571427</v>
      </c>
      <c r="AH948" s="28">
        <v>23.299294900428702</v>
      </c>
      <c r="AI948" s="27">
        <v>21</v>
      </c>
      <c r="AJ948" s="28">
        <v>38.095238095238088</v>
      </c>
      <c r="AK948" s="28">
        <v>40.941305257532719</v>
      </c>
      <c r="AL948" s="28">
        <v>81.904761904761898</v>
      </c>
      <c r="AM948" s="28">
        <v>33.40943693315522</v>
      </c>
      <c r="AN948" s="28">
        <v>75.238095238095241</v>
      </c>
      <c r="AO948" s="28">
        <v>30.922329734198165</v>
      </c>
      <c r="AP948" s="28">
        <v>25.714285714285715</v>
      </c>
      <c r="AQ948" s="28">
        <v>27.67154288640743</v>
      </c>
      <c r="AR948" s="28">
        <v>6</v>
      </c>
      <c r="AS948" s="28">
        <v>16.026294183720633</v>
      </c>
      <c r="AT948" s="28">
        <v>78.095238095238102</v>
      </c>
      <c r="AU948" s="28">
        <v>30.268638492513599</v>
      </c>
    </row>
    <row r="949" spans="1:47" x14ac:dyDescent="0.3">
      <c r="A949" s="19" t="s">
        <v>829</v>
      </c>
      <c r="B949" s="19" t="s">
        <v>25</v>
      </c>
      <c r="C949" s="20">
        <v>7</v>
      </c>
      <c r="D949" s="21">
        <v>35</v>
      </c>
      <c r="E949" s="22">
        <v>3.5835189384561099</v>
      </c>
      <c r="F949" s="21">
        <v>2543</v>
      </c>
      <c r="G949" s="22">
        <v>7.8414929244600131</v>
      </c>
      <c r="H949" s="21">
        <v>4</v>
      </c>
      <c r="I949" s="21">
        <v>1.096751</v>
      </c>
      <c r="J949" s="34">
        <v>20</v>
      </c>
      <c r="K949" s="30">
        <v>75</v>
      </c>
      <c r="L949" s="30">
        <v>25.964187861977003</v>
      </c>
      <c r="M949" s="30">
        <v>93.888888888888872</v>
      </c>
      <c r="N949" s="30">
        <v>11.096481597049513</v>
      </c>
      <c r="O949" s="30">
        <v>93.333333333333329</v>
      </c>
      <c r="P949" s="30">
        <v>13.679711361135377</v>
      </c>
      <c r="Q949" s="31">
        <v>44</v>
      </c>
      <c r="R949" s="33">
        <v>39.682539682539684</v>
      </c>
      <c r="S949" s="33">
        <v>16.319127825364927</v>
      </c>
      <c r="T949" s="33">
        <v>47.089947089947088</v>
      </c>
      <c r="U949" s="33">
        <v>26.737120334143924</v>
      </c>
      <c r="V949" s="33">
        <v>30.158730158730162</v>
      </c>
      <c r="W949" s="33">
        <v>17.965281037359887</v>
      </c>
      <c r="X949" s="48">
        <v>22</v>
      </c>
      <c r="Y949" s="37">
        <v>3.2272727272727271</v>
      </c>
      <c r="Z949" s="37">
        <v>2.1365708658818376</v>
      </c>
      <c r="AA949" s="37">
        <v>0.19047619047619047</v>
      </c>
      <c r="AB949" s="37">
        <v>10.23532631438318</v>
      </c>
      <c r="AC949" s="37">
        <v>70.909090909090907</v>
      </c>
      <c r="AD949" s="37">
        <v>40.344833965523115</v>
      </c>
      <c r="AE949" s="37">
        <v>2</v>
      </c>
      <c r="AF949" s="37">
        <v>6.1558701125109252</v>
      </c>
      <c r="AG949" s="37">
        <v>43.636363636363633</v>
      </c>
      <c r="AH949" s="37">
        <v>34.71591573320233</v>
      </c>
      <c r="AI949" s="27">
        <v>22</v>
      </c>
      <c r="AJ949" s="37">
        <v>41.81818181818182</v>
      </c>
      <c r="AK949" s="37">
        <v>38.002050525673532</v>
      </c>
      <c r="AL949" s="37">
        <v>0</v>
      </c>
      <c r="AM949" s="37">
        <v>0</v>
      </c>
      <c r="AN949" s="37">
        <v>16.363636363636367</v>
      </c>
      <c r="AO949" s="37">
        <v>30.007214139818121</v>
      </c>
      <c r="AP949" s="37">
        <v>64.545454545454533</v>
      </c>
      <c r="AQ949" s="37">
        <v>39.967519280067883</v>
      </c>
      <c r="AR949" s="37">
        <v>100</v>
      </c>
      <c r="AS949" s="37">
        <v>0</v>
      </c>
      <c r="AT949" s="37">
        <v>70.909090909090907</v>
      </c>
      <c r="AU949" s="37">
        <v>31.306334504163527</v>
      </c>
    </row>
    <row r="950" spans="1:47" x14ac:dyDescent="0.3">
      <c r="A950" s="19" t="s">
        <v>830</v>
      </c>
      <c r="B950" s="19" t="s">
        <v>25</v>
      </c>
      <c r="C950" s="20">
        <v>5</v>
      </c>
      <c r="D950" s="21">
        <v>80</v>
      </c>
      <c r="E950" s="22">
        <v>4.3944491546724391</v>
      </c>
      <c r="F950" s="21">
        <v>7944</v>
      </c>
      <c r="G950" s="22">
        <v>8.9802980789708169</v>
      </c>
      <c r="H950" s="21">
        <v>0</v>
      </c>
      <c r="I950" s="21">
        <v>0</v>
      </c>
      <c r="J950" s="34">
        <v>20</v>
      </c>
      <c r="K950" s="30">
        <v>66.666666666666671</v>
      </c>
      <c r="L950" s="30">
        <v>16.121694446889148</v>
      </c>
      <c r="M950" s="30">
        <v>57.222222222222221</v>
      </c>
      <c r="N950" s="30">
        <v>23.714513860531174</v>
      </c>
      <c r="O950" s="30">
        <v>41.666666666666664</v>
      </c>
      <c r="P950" s="30">
        <v>23.878346647045962</v>
      </c>
      <c r="Q950" s="31">
        <v>31</v>
      </c>
      <c r="R950" s="30">
        <v>86.021505376344095</v>
      </c>
      <c r="S950" s="30">
        <v>12.819655027517662</v>
      </c>
      <c r="T950" s="30">
        <v>64.516129032258064</v>
      </c>
      <c r="U950" s="30">
        <v>26.97649561275399</v>
      </c>
      <c r="V950" s="30">
        <v>70.967741935483858</v>
      </c>
      <c r="W950" s="30">
        <v>16.648735874313818</v>
      </c>
      <c r="X950" s="47">
        <v>20</v>
      </c>
      <c r="Y950" s="28">
        <v>3.35</v>
      </c>
      <c r="Z950" s="28">
        <v>1.7252002172135514</v>
      </c>
      <c r="AA950" s="28">
        <v>0.21052631578947367</v>
      </c>
      <c r="AB950" s="28">
        <v>12.612070705692231</v>
      </c>
      <c r="AC950" s="28">
        <v>11.000000000000002</v>
      </c>
      <c r="AD950" s="28">
        <v>17.740824166460339</v>
      </c>
      <c r="AE950" s="28">
        <v>20</v>
      </c>
      <c r="AF950" s="28">
        <v>28.284271247461902</v>
      </c>
      <c r="AG950" s="28">
        <v>6.3157894736842106</v>
      </c>
      <c r="AH950" s="28">
        <v>16.401397743888062</v>
      </c>
      <c r="AI950" s="27">
        <v>20</v>
      </c>
      <c r="AJ950" s="28">
        <v>70</v>
      </c>
      <c r="AK950" s="28">
        <v>34.027852368936024</v>
      </c>
      <c r="AL950" s="28">
        <v>1.0526315789473684</v>
      </c>
      <c r="AM950" s="28">
        <v>4.5883146774112351</v>
      </c>
      <c r="AN950" s="28">
        <v>1.0526315789473684</v>
      </c>
      <c r="AO950" s="28">
        <v>4.5883146774112351</v>
      </c>
      <c r="AP950" s="28">
        <v>4.2105263157894735</v>
      </c>
      <c r="AQ950" s="28">
        <v>10.706067580626215</v>
      </c>
      <c r="AR950" s="28">
        <v>16</v>
      </c>
      <c r="AS950" s="28">
        <v>30.15748139700208</v>
      </c>
      <c r="AT950" s="28">
        <v>24</v>
      </c>
      <c r="AU950" s="28">
        <v>33.466401061363023</v>
      </c>
    </row>
    <row r="951" spans="1:47" x14ac:dyDescent="0.3">
      <c r="A951" s="19" t="s">
        <v>831</v>
      </c>
      <c r="B951" s="19" t="s">
        <v>25</v>
      </c>
      <c r="C951" s="20">
        <v>5</v>
      </c>
      <c r="D951" s="21">
        <v>430</v>
      </c>
      <c r="E951" s="22">
        <v>6.0661080901037474</v>
      </c>
      <c r="F951" s="21">
        <v>68550</v>
      </c>
      <c r="G951" s="22">
        <v>11.135333272776109</v>
      </c>
      <c r="H951" s="21">
        <v>13</v>
      </c>
      <c r="I951" s="21">
        <v>47.678533999999999</v>
      </c>
      <c r="J951" s="34">
        <v>20</v>
      </c>
      <c r="K951" s="30">
        <v>75.555555555555557</v>
      </c>
      <c r="L951" s="30">
        <v>18.938702805039796</v>
      </c>
      <c r="M951" s="30">
        <v>68.888888888888886</v>
      </c>
      <c r="N951" s="30">
        <v>26.144994812319098</v>
      </c>
      <c r="O951" s="30">
        <v>56.666666666666657</v>
      </c>
      <c r="P951" s="30">
        <v>23.334725661605791</v>
      </c>
      <c r="Q951" s="31">
        <v>34</v>
      </c>
      <c r="R951" s="30">
        <v>77.450980392156865</v>
      </c>
      <c r="S951" s="30">
        <v>17.188311160090155</v>
      </c>
      <c r="T951" s="30">
        <v>62.41830065359477</v>
      </c>
      <c r="U951" s="30">
        <v>24.772017853917941</v>
      </c>
      <c r="V951" s="30">
        <v>64.379084967320253</v>
      </c>
      <c r="W951" s="30">
        <v>20.429252840051138</v>
      </c>
      <c r="X951" s="47">
        <v>21</v>
      </c>
      <c r="Y951" s="28">
        <v>4.2857142857142856</v>
      </c>
      <c r="Z951" s="28">
        <v>1.5537971921347116</v>
      </c>
      <c r="AA951" s="28">
        <v>0.05</v>
      </c>
      <c r="AB951" s="28">
        <v>4.4721359549995796</v>
      </c>
      <c r="AC951" s="28">
        <v>3</v>
      </c>
      <c r="AD951" s="28">
        <v>7.326950970650465</v>
      </c>
      <c r="AE951" s="28">
        <v>1</v>
      </c>
      <c r="AF951" s="28">
        <v>4.4721359549995796</v>
      </c>
      <c r="AG951" s="28">
        <v>0</v>
      </c>
      <c r="AH951" s="28">
        <v>0</v>
      </c>
      <c r="AI951" s="27">
        <v>21</v>
      </c>
      <c r="AJ951" s="28">
        <v>35.238095238095234</v>
      </c>
      <c r="AK951" s="28">
        <v>44.228842130339295</v>
      </c>
      <c r="AL951" s="28">
        <v>0</v>
      </c>
      <c r="AM951" s="28">
        <v>0</v>
      </c>
      <c r="AN951" s="28">
        <v>1</v>
      </c>
      <c r="AO951" s="28">
        <v>4.4721359549995796</v>
      </c>
      <c r="AP951" s="28">
        <v>3</v>
      </c>
      <c r="AQ951" s="28">
        <v>7.326950970650465</v>
      </c>
      <c r="AR951" s="28">
        <v>6</v>
      </c>
      <c r="AS951" s="28">
        <v>14.65390194130093</v>
      </c>
      <c r="AT951" s="28">
        <v>100</v>
      </c>
      <c r="AU951" s="28">
        <v>0</v>
      </c>
    </row>
    <row r="952" spans="1:47" x14ac:dyDescent="0.3">
      <c r="A952" s="19" t="s">
        <v>832</v>
      </c>
      <c r="B952" s="19" t="s">
        <v>25</v>
      </c>
      <c r="C952" s="20">
        <v>4</v>
      </c>
      <c r="D952" s="21">
        <v>2829</v>
      </c>
      <c r="E952" s="22">
        <v>7.9480319906372836</v>
      </c>
      <c r="F952" s="21">
        <v>195228</v>
      </c>
      <c r="G952" s="22">
        <v>12.181928507500128</v>
      </c>
      <c r="H952" s="21">
        <v>19</v>
      </c>
      <c r="I952" s="21">
        <v>12.418852473699999</v>
      </c>
      <c r="J952" s="34">
        <v>20</v>
      </c>
      <c r="K952" s="30">
        <v>81.666666666666671</v>
      </c>
      <c r="L952" s="30">
        <v>22.591953462982207</v>
      </c>
      <c r="M952" s="30">
        <v>72.222222222222229</v>
      </c>
      <c r="N952" s="30">
        <v>29.836025775027128</v>
      </c>
      <c r="O952" s="30">
        <v>53.333333333333336</v>
      </c>
      <c r="P952" s="30">
        <v>32.364075737004924</v>
      </c>
      <c r="Q952" s="31">
        <v>34</v>
      </c>
      <c r="R952" s="30">
        <v>90.196078431372541</v>
      </c>
      <c r="S952" s="30">
        <v>12.464601845111169</v>
      </c>
      <c r="T952" s="30">
        <v>76.470588235294116</v>
      </c>
      <c r="U952" s="30">
        <v>25.625684173411408</v>
      </c>
      <c r="V952" s="30">
        <v>70.261437908496731</v>
      </c>
      <c r="W952" s="30">
        <v>25.177348984211154</v>
      </c>
      <c r="X952" s="27">
        <v>21</v>
      </c>
      <c r="Y952" s="28">
        <v>3.9523809523809526</v>
      </c>
      <c r="Z952" s="28">
        <v>1.8021151593666394</v>
      </c>
      <c r="AA952" s="28">
        <v>3.0476190476190474</v>
      </c>
      <c r="AB952" s="28">
        <v>45.376729928980332</v>
      </c>
      <c r="AC952" s="28">
        <v>62.857142857142854</v>
      </c>
      <c r="AD952" s="28">
        <v>46.598589800857404</v>
      </c>
      <c r="AE952" s="28">
        <v>63.809523809523817</v>
      </c>
      <c r="AF952" s="28">
        <v>45.439651239439598</v>
      </c>
      <c r="AG952" s="28">
        <v>69.523809523809533</v>
      </c>
      <c r="AH952" s="28">
        <v>42.717231941710644</v>
      </c>
      <c r="AI952" s="27">
        <v>21</v>
      </c>
      <c r="AJ952" s="28">
        <v>83.809523809523824</v>
      </c>
      <c r="AK952" s="28">
        <v>35.563491177918749</v>
      </c>
      <c r="AL952" s="28">
        <v>60.952380952380949</v>
      </c>
      <c r="AM952" s="28">
        <v>46.680270126120938</v>
      </c>
      <c r="AN952" s="28">
        <v>57.142857142857146</v>
      </c>
      <c r="AO952" s="28">
        <v>45.292698875520458</v>
      </c>
      <c r="AP952" s="28">
        <v>68.571428571428569</v>
      </c>
      <c r="AQ952" s="28">
        <v>45.418687154706952</v>
      </c>
      <c r="AR952" s="28">
        <v>61.904761904761905</v>
      </c>
      <c r="AS952" s="28">
        <v>46.00207034678413</v>
      </c>
      <c r="AT952" s="28">
        <v>73.333333333333329</v>
      </c>
      <c r="AU952" s="28">
        <v>41.150131632029243</v>
      </c>
    </row>
    <row r="953" spans="1:47" x14ac:dyDescent="0.3">
      <c r="A953" s="19" t="s">
        <v>833</v>
      </c>
      <c r="B953" s="19" t="s">
        <v>25</v>
      </c>
      <c r="C953" s="20">
        <v>7</v>
      </c>
      <c r="D953" s="21">
        <v>502</v>
      </c>
      <c r="E953" s="22">
        <v>6.2205901700997392</v>
      </c>
      <c r="F953" s="21">
        <v>52891</v>
      </c>
      <c r="G953" s="22">
        <v>10.876007377676714</v>
      </c>
      <c r="H953" s="21">
        <v>1</v>
      </c>
      <c r="I953" s="21">
        <v>66.431799999999996</v>
      </c>
      <c r="J953" s="34">
        <v>20</v>
      </c>
      <c r="K953" s="30">
        <v>64.444444444444443</v>
      </c>
      <c r="L953" s="30">
        <v>24.074823799991766</v>
      </c>
      <c r="M953" s="30">
        <v>68.333333333333329</v>
      </c>
      <c r="N953" s="30">
        <v>28.675550552346536</v>
      </c>
      <c r="O953" s="30">
        <v>63.333333333333336</v>
      </c>
      <c r="P953" s="30">
        <v>31.447636892886706</v>
      </c>
      <c r="Q953" s="31">
        <v>33</v>
      </c>
      <c r="R953" s="30">
        <v>21.885521885521886</v>
      </c>
      <c r="S953" s="30">
        <v>13.171719753774717</v>
      </c>
      <c r="T953" s="30">
        <v>69.023569023569024</v>
      </c>
      <c r="U953" s="30">
        <v>22.353358862829324</v>
      </c>
      <c r="V953" s="30">
        <v>41.07744107744108</v>
      </c>
      <c r="W953" s="30">
        <v>21.781187460694266</v>
      </c>
      <c r="X953" s="27">
        <v>19</v>
      </c>
      <c r="Y953" s="28">
        <v>2.6842105263157894</v>
      </c>
      <c r="Z953" s="28">
        <v>2.2620696417943202</v>
      </c>
      <c r="AA953" s="28">
        <v>0.1111111111111111</v>
      </c>
      <c r="AB953" s="28">
        <v>6.4676166676355447</v>
      </c>
      <c r="AC953" s="28">
        <v>3.333333333333333</v>
      </c>
      <c r="AD953" s="28">
        <v>10.289915108550531</v>
      </c>
      <c r="AE953" s="28">
        <v>16.842105263157894</v>
      </c>
      <c r="AF953" s="28">
        <v>30.741327879030894</v>
      </c>
      <c r="AG953" s="28">
        <v>17.894736842105264</v>
      </c>
      <c r="AH953" s="28">
        <v>27.402138474623769</v>
      </c>
      <c r="AI953" s="27">
        <v>19</v>
      </c>
      <c r="AJ953" s="28">
        <v>64.21052631578948</v>
      </c>
      <c r="AK953" s="28">
        <v>38.051980452721104</v>
      </c>
      <c r="AL953" s="28">
        <v>0</v>
      </c>
      <c r="AM953" s="28">
        <v>0</v>
      </c>
      <c r="AN953" s="28">
        <v>2.1052631578947367</v>
      </c>
      <c r="AO953" s="28">
        <v>6.3060353528461155</v>
      </c>
      <c r="AP953" s="28">
        <v>5.5555555555555554</v>
      </c>
      <c r="AQ953" s="28">
        <v>15.03807803044236</v>
      </c>
      <c r="AR953" s="28">
        <v>43.157894736842103</v>
      </c>
      <c r="AS953" s="28">
        <v>39.02316001484067</v>
      </c>
      <c r="AT953" s="28">
        <v>61.052631578947377</v>
      </c>
      <c r="AU953" s="28">
        <v>36.801983165480102</v>
      </c>
    </row>
    <row r="954" spans="1:47" x14ac:dyDescent="0.3">
      <c r="A954" s="19" t="s">
        <v>834</v>
      </c>
      <c r="B954" s="19" t="s">
        <v>25</v>
      </c>
      <c r="C954" s="20">
        <v>8</v>
      </c>
      <c r="D954" s="21">
        <v>419</v>
      </c>
      <c r="E954" s="22">
        <v>6.0402547112774139</v>
      </c>
      <c r="F954" s="21">
        <v>47802</v>
      </c>
      <c r="G954" s="22">
        <v>10.774843678016403</v>
      </c>
      <c r="H954" s="21">
        <v>3</v>
      </c>
      <c r="I954" s="21">
        <v>32.693596666700003</v>
      </c>
      <c r="J954" s="34">
        <v>20</v>
      </c>
      <c r="K954" s="30">
        <v>62.777777777777779</v>
      </c>
      <c r="L954" s="30">
        <v>24.522734807055141</v>
      </c>
      <c r="M954" s="30">
        <v>76.111111111111114</v>
      </c>
      <c r="N954" s="30">
        <v>26.312215481801477</v>
      </c>
      <c r="O954" s="30">
        <v>54.44444444444445</v>
      </c>
      <c r="P954" s="30">
        <v>26.466107398061354</v>
      </c>
      <c r="Q954" s="31">
        <v>34</v>
      </c>
      <c r="R954" s="30">
        <v>92.48366013071896</v>
      </c>
      <c r="S954" s="30">
        <v>11.835190804500412</v>
      </c>
      <c r="T954" s="30">
        <v>82.352941176470594</v>
      </c>
      <c r="U954" s="30">
        <v>24.176314426839774</v>
      </c>
      <c r="V954" s="30">
        <v>90.522875816993462</v>
      </c>
      <c r="W954" s="30">
        <v>10.640664484642013</v>
      </c>
      <c r="X954" s="27">
        <v>20</v>
      </c>
      <c r="Y954" s="28">
        <v>3.15</v>
      </c>
      <c r="Z954" s="28">
        <v>1.9269556026896009</v>
      </c>
      <c r="AA954" s="28">
        <v>1.75</v>
      </c>
      <c r="AB954" s="28">
        <v>37.204979859096682</v>
      </c>
      <c r="AC954" s="28">
        <v>44.000000000000007</v>
      </c>
      <c r="AD954" s="28">
        <v>44.768409914981234</v>
      </c>
      <c r="AE954" s="28">
        <v>40</v>
      </c>
      <c r="AF954" s="28">
        <v>43.528575006600697</v>
      </c>
      <c r="AG954" s="28">
        <v>22.000000000000004</v>
      </c>
      <c r="AH954" s="28">
        <v>36.070107174486566</v>
      </c>
      <c r="AI954" s="27">
        <v>20</v>
      </c>
      <c r="AJ954" s="28">
        <v>77</v>
      </c>
      <c r="AK954" s="28">
        <v>33.261325732352951</v>
      </c>
      <c r="AL954" s="28">
        <v>6.3157894736842106</v>
      </c>
      <c r="AM954" s="28">
        <v>13.420765964144056</v>
      </c>
      <c r="AN954" s="28">
        <v>4.2105263157894735</v>
      </c>
      <c r="AO954" s="28">
        <v>14.265650070355173</v>
      </c>
      <c r="AP954" s="28">
        <v>21</v>
      </c>
      <c r="AQ954" s="28">
        <v>37.542957851114053</v>
      </c>
      <c r="AR954" s="28">
        <v>63</v>
      </c>
      <c r="AS954" s="28">
        <v>41.179964469195582</v>
      </c>
      <c r="AT954" s="28">
        <v>58</v>
      </c>
      <c r="AU954" s="28">
        <v>39.416801119907177</v>
      </c>
    </row>
    <row r="955" spans="1:47" x14ac:dyDescent="0.3">
      <c r="A955" s="19" t="s">
        <v>835</v>
      </c>
      <c r="B955" s="19" t="s">
        <v>25</v>
      </c>
      <c r="C955" s="20">
        <v>6</v>
      </c>
      <c r="D955" s="21">
        <v>393</v>
      </c>
      <c r="E955" s="22">
        <v>5.9763509092979339</v>
      </c>
      <c r="F955" s="21">
        <v>29717</v>
      </c>
      <c r="G955" s="22">
        <v>10.299508201816293</v>
      </c>
      <c r="H955" s="21">
        <v>6</v>
      </c>
      <c r="I955" s="21">
        <v>36.714970333300002</v>
      </c>
      <c r="J955" s="34">
        <v>20</v>
      </c>
      <c r="K955" s="30">
        <v>86.111111111111114</v>
      </c>
      <c r="L955" s="30">
        <v>21.288879121950171</v>
      </c>
      <c r="M955" s="30">
        <v>69.444444444444443</v>
      </c>
      <c r="N955" s="30">
        <v>29.917582261858357</v>
      </c>
      <c r="O955" s="30">
        <v>47.222222222222221</v>
      </c>
      <c r="P955" s="30">
        <v>30.984495902866904</v>
      </c>
      <c r="Q955" s="31">
        <v>32</v>
      </c>
      <c r="R955" s="30">
        <v>82.638888888888886</v>
      </c>
      <c r="S955" s="30">
        <v>14.647728622665889</v>
      </c>
      <c r="T955" s="30">
        <v>72.916666666666671</v>
      </c>
      <c r="U955" s="30">
        <v>24.915228637932383</v>
      </c>
      <c r="V955" s="30">
        <v>73.958333333333329</v>
      </c>
      <c r="W955" s="30">
        <v>20.470253111411225</v>
      </c>
      <c r="X955" s="27">
        <v>20</v>
      </c>
      <c r="Y955" s="28">
        <v>3.15</v>
      </c>
      <c r="Z955" s="28">
        <v>1.9269556026896009</v>
      </c>
      <c r="AA955" s="28">
        <v>0.85</v>
      </c>
      <c r="AB955" s="28">
        <v>33.261325732352944</v>
      </c>
      <c r="AC955" s="28">
        <v>20</v>
      </c>
      <c r="AD955" s="28">
        <v>33.086807674740449</v>
      </c>
      <c r="AE955" s="28">
        <v>52</v>
      </c>
      <c r="AF955" s="28">
        <v>37.50087718272313</v>
      </c>
      <c r="AG955" s="28">
        <v>20</v>
      </c>
      <c r="AH955" s="28">
        <v>33.717089216940984</v>
      </c>
      <c r="AI955" s="27">
        <v>20</v>
      </c>
      <c r="AJ955" s="28">
        <v>88.000000000000014</v>
      </c>
      <c r="AK955" s="28">
        <v>18.806493839265094</v>
      </c>
      <c r="AL955" s="28">
        <v>56</v>
      </c>
      <c r="AM955" s="28">
        <v>38.716241661879479</v>
      </c>
      <c r="AN955" s="28">
        <v>35</v>
      </c>
      <c r="AO955" s="28">
        <v>40.457905349426554</v>
      </c>
      <c r="AP955" s="28">
        <v>31</v>
      </c>
      <c r="AQ955" s="28">
        <v>36.977945062599566</v>
      </c>
      <c r="AR955" s="28">
        <v>22.999999999999996</v>
      </c>
      <c r="AS955" s="28">
        <v>37.430637605829631</v>
      </c>
      <c r="AT955" s="28">
        <v>43</v>
      </c>
      <c r="AU955" s="28">
        <v>42.190046219457969</v>
      </c>
    </row>
    <row r="956" spans="1:47" ht="14" x14ac:dyDescent="0.3">
      <c r="A956" s="19" t="s">
        <v>836</v>
      </c>
      <c r="B956" s="19" t="s">
        <v>25</v>
      </c>
      <c r="C956" s="20">
        <v>6</v>
      </c>
      <c r="D956" s="21">
        <v>14</v>
      </c>
      <c r="E956" s="22">
        <v>2.7080502011022101</v>
      </c>
      <c r="F956" s="21">
        <v>599</v>
      </c>
      <c r="G956" s="22">
        <v>6.3969296552161463</v>
      </c>
      <c r="H956" s="21">
        <v>2</v>
      </c>
      <c r="I956" s="21">
        <v>5.4837575000000003</v>
      </c>
      <c r="J956" s="34">
        <v>20</v>
      </c>
      <c r="K956" s="30">
        <v>85.555555555555557</v>
      </c>
      <c r="L956" s="30">
        <v>21.051007084822583</v>
      </c>
      <c r="M956" s="30">
        <v>87.222222222222229</v>
      </c>
      <c r="N956" s="30">
        <v>17.7613227940492</v>
      </c>
      <c r="O956" s="30">
        <v>74.444444444444443</v>
      </c>
      <c r="P956" s="30">
        <v>21.357442517239591</v>
      </c>
      <c r="Q956" s="31">
        <v>33</v>
      </c>
      <c r="R956" s="30">
        <v>18.181818181818183</v>
      </c>
      <c r="S956" s="30">
        <v>14.650817883192209</v>
      </c>
      <c r="T956" s="30">
        <v>51.515151515151523</v>
      </c>
      <c r="U956" s="30">
        <v>25.431186171285116</v>
      </c>
      <c r="V956" s="30">
        <v>63.63636363636364</v>
      </c>
      <c r="W956" s="30">
        <v>23.939340663964927</v>
      </c>
      <c r="X956" s="27">
        <v>20</v>
      </c>
      <c r="Y956" s="46">
        <v>0.52631578947368418</v>
      </c>
      <c r="Z956" s="46">
        <v>0.77232844572123294</v>
      </c>
      <c r="AA956" s="46">
        <v>0</v>
      </c>
      <c r="AB956" s="46">
        <v>0</v>
      </c>
      <c r="AC956" s="46">
        <v>3.1578947368421053</v>
      </c>
      <c r="AD956" s="46">
        <v>7.4926864926535517</v>
      </c>
      <c r="AE956" s="46">
        <v>96.84210526315789</v>
      </c>
      <c r="AF956" s="46">
        <v>10.029197142425597</v>
      </c>
      <c r="AG956" s="46">
        <v>30</v>
      </c>
      <c r="AH956" s="46">
        <v>32.118202741878648</v>
      </c>
      <c r="AI956" s="27">
        <v>20</v>
      </c>
      <c r="AJ956" s="28">
        <v>61</v>
      </c>
      <c r="AK956" s="28">
        <v>32.751054623437213</v>
      </c>
      <c r="AL956" s="28">
        <v>88.421052631578959</v>
      </c>
      <c r="AM956" s="28">
        <v>19.224740395512605</v>
      </c>
      <c r="AN956" s="28">
        <v>81</v>
      </c>
      <c r="AO956" s="28">
        <v>22.918620331397275</v>
      </c>
      <c r="AP956" s="28">
        <v>11.578947368421053</v>
      </c>
      <c r="AQ956" s="28">
        <v>18.03181074740996</v>
      </c>
      <c r="AR956" s="28">
        <v>49.000000000000007</v>
      </c>
      <c r="AS956" s="28">
        <v>39.189149948476945</v>
      </c>
      <c r="AT956" s="28">
        <v>76</v>
      </c>
      <c r="AU956" s="28">
        <v>26.43761275949575</v>
      </c>
    </row>
    <row r="957" spans="1:47" ht="14" x14ac:dyDescent="0.3">
      <c r="A957" s="19" t="s">
        <v>837</v>
      </c>
      <c r="B957" s="19" t="s">
        <v>25</v>
      </c>
      <c r="C957" s="20">
        <v>7</v>
      </c>
      <c r="D957" s="21">
        <v>30</v>
      </c>
      <c r="E957" s="22">
        <v>3.4339872044851463</v>
      </c>
      <c r="F957" s="21">
        <v>2217</v>
      </c>
      <c r="G957" s="22">
        <v>7.7043611679103128</v>
      </c>
      <c r="H957" s="21">
        <v>1</v>
      </c>
      <c r="I957" s="21">
        <v>2.8202199999999999</v>
      </c>
      <c r="J957" s="34">
        <v>20</v>
      </c>
      <c r="K957" s="30">
        <v>72.222222222222229</v>
      </c>
      <c r="L957" s="30">
        <v>24.047818941464431</v>
      </c>
      <c r="M957" s="30">
        <v>90</v>
      </c>
      <c r="N957" s="30">
        <v>12.947637836148417</v>
      </c>
      <c r="O957" s="30">
        <v>86.666666666666671</v>
      </c>
      <c r="P957" s="30">
        <v>18.938702805039796</v>
      </c>
      <c r="Q957" s="31">
        <v>36</v>
      </c>
      <c r="R957" s="30">
        <v>58.024691358024697</v>
      </c>
      <c r="S957" s="30">
        <v>21.920348210894158</v>
      </c>
      <c r="T957" s="30">
        <v>69.135802469135811</v>
      </c>
      <c r="U957" s="30">
        <v>22.554830094066595</v>
      </c>
      <c r="V957" s="30">
        <v>50.925925925925924</v>
      </c>
      <c r="W957" s="30">
        <v>28.405603441544891</v>
      </c>
      <c r="X957" s="27">
        <v>20</v>
      </c>
      <c r="Y957" s="46">
        <v>1.4</v>
      </c>
      <c r="Z957" s="46">
        <v>1.9029063643750175</v>
      </c>
      <c r="AA957" s="46">
        <v>0.15789473684210525</v>
      </c>
      <c r="AB957" s="46">
        <v>10.029197142425581</v>
      </c>
      <c r="AC957" s="46">
        <v>1.0526315789473684</v>
      </c>
      <c r="AD957" s="46">
        <v>4.5883146774112351</v>
      </c>
      <c r="AE957" s="46">
        <v>5</v>
      </c>
      <c r="AF957" s="46">
        <v>12.773327473170102</v>
      </c>
      <c r="AG957" s="46">
        <v>1.0526315789473684</v>
      </c>
      <c r="AH957" s="46">
        <v>4.5883146774112351</v>
      </c>
      <c r="AI957" s="27">
        <v>20</v>
      </c>
      <c r="AJ957" s="28">
        <v>18</v>
      </c>
      <c r="AK957" s="28">
        <v>27.453309646130389</v>
      </c>
      <c r="AL957" s="28">
        <v>0</v>
      </c>
      <c r="AM957" s="28">
        <v>0</v>
      </c>
      <c r="AN957" s="28">
        <v>36</v>
      </c>
      <c r="AO957" s="28">
        <v>33.466401061363023</v>
      </c>
      <c r="AP957" s="28">
        <v>18</v>
      </c>
      <c r="AQ957" s="28">
        <v>31.051739505473591</v>
      </c>
      <c r="AR957" s="28">
        <v>40.999999999999993</v>
      </c>
      <c r="AS957" s="28">
        <v>39.722723180090576</v>
      </c>
      <c r="AT957" s="28">
        <v>95.789473684210535</v>
      </c>
      <c r="AU957" s="28">
        <v>10.706067580626192</v>
      </c>
    </row>
    <row r="958" spans="1:47" x14ac:dyDescent="0.3">
      <c r="A958" s="19" t="s">
        <v>838</v>
      </c>
      <c r="B958" s="19" t="s">
        <v>25</v>
      </c>
      <c r="C958" s="20">
        <v>5</v>
      </c>
      <c r="D958" s="21">
        <v>20</v>
      </c>
      <c r="E958" s="22">
        <v>3.044522437723423</v>
      </c>
      <c r="F958" s="21">
        <v>1956</v>
      </c>
      <c r="G958" s="22">
        <v>7.5791679673960761</v>
      </c>
      <c r="H958" s="21">
        <v>1</v>
      </c>
      <c r="I958" s="21">
        <v>0.62671500000000002</v>
      </c>
      <c r="J958" s="34">
        <v>20</v>
      </c>
      <c r="K958" s="30">
        <v>51.666666666666671</v>
      </c>
      <c r="L958" s="30">
        <v>28.901256911631453</v>
      </c>
      <c r="M958" s="30">
        <v>82.777777777777771</v>
      </c>
      <c r="N958" s="30">
        <v>25.098894715095092</v>
      </c>
      <c r="O958" s="30">
        <v>73.888888888888886</v>
      </c>
      <c r="P958" s="30">
        <v>32.096953515112098</v>
      </c>
      <c r="Q958" s="31">
        <v>33</v>
      </c>
      <c r="R958" s="30">
        <v>76.767676767676761</v>
      </c>
      <c r="S958" s="30">
        <v>16.979389367691155</v>
      </c>
      <c r="T958" s="30">
        <v>55.218855218855225</v>
      </c>
      <c r="U958" s="30">
        <v>27.706136571906143</v>
      </c>
      <c r="V958" s="30">
        <v>67.003367003367003</v>
      </c>
      <c r="W958" s="30">
        <v>16.778524745340508</v>
      </c>
      <c r="X958" s="27">
        <v>20</v>
      </c>
      <c r="Y958" s="28">
        <v>2.5</v>
      </c>
      <c r="Z958" s="28">
        <v>2.164303704731799</v>
      </c>
      <c r="AA958" s="28">
        <v>1.75</v>
      </c>
      <c r="AB958" s="28">
        <v>37.766596212442607</v>
      </c>
      <c r="AC958" s="28">
        <v>34</v>
      </c>
      <c r="AD958" s="28">
        <v>37.332080179469187</v>
      </c>
      <c r="AE958" s="28">
        <v>0</v>
      </c>
      <c r="AF958" s="28">
        <v>0</v>
      </c>
      <c r="AG958" s="28">
        <v>15</v>
      </c>
      <c r="AH958" s="28">
        <v>22.360679774997898</v>
      </c>
      <c r="AI958" s="27">
        <v>20</v>
      </c>
      <c r="AJ958" s="28">
        <v>17</v>
      </c>
      <c r="AK958" s="28">
        <v>29.929742292312017</v>
      </c>
      <c r="AL958" s="28">
        <v>0</v>
      </c>
      <c r="AM958" s="28">
        <v>0</v>
      </c>
      <c r="AN958" s="28">
        <v>3.1578947368421053</v>
      </c>
      <c r="AO958" s="28">
        <v>13.764944032233705</v>
      </c>
      <c r="AP958" s="28">
        <v>40</v>
      </c>
      <c r="AQ958" s="28">
        <v>38.38859479749572</v>
      </c>
      <c r="AR958" s="28">
        <v>45</v>
      </c>
      <c r="AS958" s="28">
        <v>34.868172789582914</v>
      </c>
      <c r="AT958" s="28">
        <v>92.631578947368425</v>
      </c>
      <c r="AU958" s="28">
        <v>16.613951721756798</v>
      </c>
    </row>
    <row r="959" spans="1:47" x14ac:dyDescent="0.3">
      <c r="A959" s="19" t="s">
        <v>839</v>
      </c>
      <c r="B959" s="19" t="s">
        <v>25</v>
      </c>
      <c r="C959" s="20">
        <v>7</v>
      </c>
      <c r="D959" s="21">
        <v>5</v>
      </c>
      <c r="E959" s="22">
        <v>1.791759469228055</v>
      </c>
      <c r="F959" s="21">
        <v>180</v>
      </c>
      <c r="G959" s="22">
        <v>5.1984970312658261</v>
      </c>
      <c r="H959" s="21">
        <v>1</v>
      </c>
      <c r="I959" s="21">
        <v>0.313357</v>
      </c>
      <c r="J959" s="34">
        <v>20</v>
      </c>
      <c r="K959" s="30">
        <v>43.888888888888886</v>
      </c>
      <c r="L959" s="30">
        <v>26.361558639032371</v>
      </c>
      <c r="M959" s="30">
        <v>71.111111111111114</v>
      </c>
      <c r="N959" s="30">
        <v>27.311882420981487</v>
      </c>
      <c r="O959" s="30">
        <v>76.111111111111114</v>
      </c>
      <c r="P959" s="30">
        <v>31.276710482138228</v>
      </c>
      <c r="Q959" s="31">
        <v>36</v>
      </c>
      <c r="R959" s="30">
        <v>75</v>
      </c>
      <c r="S959" s="30">
        <v>17.492754862031862</v>
      </c>
      <c r="T959" s="30">
        <v>54.012345679012341</v>
      </c>
      <c r="U959" s="30">
        <v>22.087333115307977</v>
      </c>
      <c r="V959" s="30">
        <v>62.654320987654323</v>
      </c>
      <c r="W959" s="30">
        <v>16.189525164861642</v>
      </c>
      <c r="X959" s="27">
        <v>20</v>
      </c>
      <c r="Y959" s="28">
        <v>1.95</v>
      </c>
      <c r="Z959" s="28">
        <v>2.0124611797498106</v>
      </c>
      <c r="AA959" s="28">
        <v>0</v>
      </c>
      <c r="AB959" s="28">
        <v>0</v>
      </c>
      <c r="AC959" s="28">
        <v>35</v>
      </c>
      <c r="AD959" s="28">
        <v>39.934156333961326</v>
      </c>
      <c r="AE959" s="28">
        <v>2</v>
      </c>
      <c r="AF959" s="28">
        <v>6.1558701125109252</v>
      </c>
      <c r="AG959" s="28">
        <v>0</v>
      </c>
      <c r="AH959" s="28">
        <v>0</v>
      </c>
      <c r="AI959" s="27">
        <v>20</v>
      </c>
      <c r="AJ959" s="28">
        <v>1.0526315789473684</v>
      </c>
      <c r="AK959" s="28">
        <v>4.5883146774112351</v>
      </c>
      <c r="AL959" s="28">
        <v>0</v>
      </c>
      <c r="AM959" s="28">
        <v>0</v>
      </c>
      <c r="AN959" s="28">
        <v>0</v>
      </c>
      <c r="AO959" s="28">
        <v>0</v>
      </c>
      <c r="AP959" s="28">
        <v>65</v>
      </c>
      <c r="AQ959" s="28">
        <v>39.403446282620614</v>
      </c>
      <c r="AR959" s="28">
        <v>5.2631578947368416</v>
      </c>
      <c r="AS959" s="28">
        <v>16.11363158344566</v>
      </c>
      <c r="AT959" s="28">
        <v>83.000000000000014</v>
      </c>
      <c r="AU959" s="28">
        <v>29.929742292312017</v>
      </c>
    </row>
    <row r="960" spans="1:47" x14ac:dyDescent="0.3">
      <c r="A960" s="19" t="s">
        <v>840</v>
      </c>
      <c r="B960" s="19" t="s">
        <v>25</v>
      </c>
      <c r="C960" s="20">
        <v>7</v>
      </c>
      <c r="D960" s="21">
        <v>25</v>
      </c>
      <c r="E960" s="22">
        <v>3.2580965380214821</v>
      </c>
      <c r="F960" s="21">
        <v>788</v>
      </c>
      <c r="G960" s="22">
        <v>6.6707663208458738</v>
      </c>
      <c r="H960" s="21">
        <v>1</v>
      </c>
      <c r="I960" s="21">
        <v>5.3270799999999996</v>
      </c>
      <c r="J960" s="34">
        <v>20</v>
      </c>
      <c r="K960" s="30">
        <v>82.777777777777771</v>
      </c>
      <c r="L960" s="30">
        <v>15.069688668622225</v>
      </c>
      <c r="M960" s="30">
        <v>96.111111111111114</v>
      </c>
      <c r="N960" s="30">
        <v>9.0303077876360831</v>
      </c>
      <c r="O960" s="30">
        <v>91.666666666666671</v>
      </c>
      <c r="P960" s="30">
        <v>16.47058140995048</v>
      </c>
      <c r="Q960" s="31">
        <v>33</v>
      </c>
      <c r="R960" s="33">
        <v>22.222222222222221</v>
      </c>
      <c r="S960" s="33">
        <v>14.907119849998598</v>
      </c>
      <c r="T960" s="33">
        <v>71.428571428571431</v>
      </c>
      <c r="U960" s="33">
        <v>25.232603974837197</v>
      </c>
      <c r="V960" s="33">
        <v>28.042328042328041</v>
      </c>
      <c r="W960" s="33">
        <v>16.710700208839953</v>
      </c>
      <c r="X960" s="36">
        <v>20</v>
      </c>
      <c r="Y960" s="28">
        <v>2.85</v>
      </c>
      <c r="Z960" s="28">
        <v>1.9540780569443943</v>
      </c>
      <c r="AA960" s="28">
        <v>2.95</v>
      </c>
      <c r="AB960" s="28">
        <v>37.542957851114053</v>
      </c>
      <c r="AC960" s="28">
        <v>72</v>
      </c>
      <c r="AD960" s="28">
        <v>32.052588367441274</v>
      </c>
      <c r="AE960" s="28">
        <v>6.3157894736842106</v>
      </c>
      <c r="AF960" s="28">
        <v>16.401397743888062</v>
      </c>
      <c r="AG960" s="28">
        <v>53</v>
      </c>
      <c r="AH960" s="28">
        <v>37.430637605829631</v>
      </c>
      <c r="AI960" s="27">
        <v>20</v>
      </c>
      <c r="AJ960" s="28">
        <v>32.631578947368425</v>
      </c>
      <c r="AK960" s="28">
        <v>36.031175584972075</v>
      </c>
      <c r="AL960" s="28">
        <v>0</v>
      </c>
      <c r="AM960" s="28">
        <v>0</v>
      </c>
      <c r="AN960" s="28">
        <v>0</v>
      </c>
      <c r="AO960" s="28">
        <v>0</v>
      </c>
      <c r="AP960" s="28">
        <v>54.736842105263158</v>
      </c>
      <c r="AQ960" s="28">
        <v>39.912184306804747</v>
      </c>
      <c r="AR960" s="28">
        <v>91.578947368421041</v>
      </c>
      <c r="AS960" s="28">
        <v>13.849652179642508</v>
      </c>
      <c r="AT960" s="28">
        <v>82.222222222222214</v>
      </c>
      <c r="AU960" s="28">
        <v>18.005082797253326</v>
      </c>
    </row>
    <row r="961" spans="1:47" x14ac:dyDescent="0.3">
      <c r="A961" s="19" t="s">
        <v>985</v>
      </c>
      <c r="B961" s="19" t="s">
        <v>39</v>
      </c>
      <c r="C961" s="20"/>
      <c r="D961" s="21"/>
      <c r="E961" s="21"/>
      <c r="F961" s="21"/>
      <c r="G961" s="21"/>
      <c r="H961" s="21"/>
      <c r="I961" s="21"/>
      <c r="J961" s="38">
        <v>21</v>
      </c>
      <c r="K961" s="33">
        <v>34.391534391534393</v>
      </c>
      <c r="L961" s="33">
        <v>24.571578961299608</v>
      </c>
      <c r="M961" s="33">
        <v>87.830687830687836</v>
      </c>
      <c r="N961" s="33">
        <v>25.556705748213417</v>
      </c>
      <c r="O961" s="33">
        <v>89.417989417989418</v>
      </c>
      <c r="P961" s="33">
        <v>23.694608043251936</v>
      </c>
      <c r="Q961" s="38">
        <v>21</v>
      </c>
      <c r="R961" s="33">
        <v>28.571428571428573</v>
      </c>
      <c r="S961" s="33">
        <v>16.693100730330041</v>
      </c>
      <c r="T961" s="33">
        <v>55.555555555555557</v>
      </c>
      <c r="U961" s="33">
        <v>24.343224778007382</v>
      </c>
      <c r="V961" s="33">
        <v>35.449735449735456</v>
      </c>
      <c r="W961" s="33">
        <v>18.128160897319574</v>
      </c>
      <c r="X961" s="27">
        <v>21</v>
      </c>
      <c r="Y961" s="28">
        <v>0.66666666666666663</v>
      </c>
      <c r="Z961" s="28">
        <v>1.2780193008453875</v>
      </c>
      <c r="AA961" s="28">
        <v>4.7</v>
      </c>
      <c r="AB961" s="28">
        <v>11.424811411549578</v>
      </c>
      <c r="AC961" s="28">
        <v>3</v>
      </c>
      <c r="AD961" s="28">
        <v>7.326950970650465</v>
      </c>
      <c r="AE961" s="28">
        <v>3</v>
      </c>
      <c r="AF961" s="28">
        <v>9.7872096985918571</v>
      </c>
      <c r="AG961" s="28">
        <v>20</v>
      </c>
      <c r="AH961" s="28">
        <v>29.664793948382652</v>
      </c>
      <c r="AI961" s="27">
        <v>21</v>
      </c>
      <c r="AJ961" s="28">
        <v>27.61904761904762</v>
      </c>
      <c r="AK961" s="28">
        <v>30.643883876682782</v>
      </c>
      <c r="AL961" s="28">
        <v>0</v>
      </c>
      <c r="AM961" s="28">
        <v>0</v>
      </c>
      <c r="AN961" s="28">
        <v>0</v>
      </c>
      <c r="AO961" s="28">
        <v>0</v>
      </c>
      <c r="AP961" s="28">
        <v>33.333333333333336</v>
      </c>
      <c r="AQ961" s="28">
        <v>38.122609214655462</v>
      </c>
      <c r="AR961" s="28">
        <v>16.19047619047619</v>
      </c>
      <c r="AS961" s="28">
        <v>26.547352123364487</v>
      </c>
      <c r="AT961" s="28">
        <v>59.047619047619051</v>
      </c>
      <c r="AU961" s="28">
        <v>37.670248460125919</v>
      </c>
    </row>
  </sheetData>
  <autoFilter ref="A2:AU961" xr:uid="{77E04BDC-CF37-4E34-BB51-BEE19A4CF9CE}"/>
  <mergeCells count="4">
    <mergeCell ref="J1:P1"/>
    <mergeCell ref="Q1:W1"/>
    <mergeCell ref="X1:AH1"/>
    <mergeCell ref="AI1:AU1"/>
  </mergeCells>
  <conditionalFormatting sqref="A16:A75 A77:A951">
    <cfRule type="duplicateValues" dxfId="3" priority="13"/>
  </conditionalFormatting>
  <conditionalFormatting sqref="A957:A961">
    <cfRule type="duplicateValues" dxfId="2" priority="15"/>
  </conditionalFormatting>
  <conditionalFormatting sqref="A952:A956">
    <cfRule type="duplicateValues" dxfId="1" priority="16"/>
  </conditionalFormatting>
  <conditionalFormatting sqref="A76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description</vt:lpstr>
      <vt:lpstr>dataset</vt:lpstr>
      <vt:lpstr>dataset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2021-07-26T08:44:08Z</dcterms:created>
  <dcterms:modified xsi:type="dcterms:W3CDTF">2022-05-18T11:41:24Z</dcterms:modified>
</cp:coreProperties>
</file>