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8674b15a9b7ba0/Documentos/GradeIfesCachoeiroEnsinoMedio/GradeIfesCachoeiroEnsinoMedio/"/>
    </mc:Choice>
  </mc:AlternateContent>
  <xr:revisionPtr revIDLastSave="7" documentId="13_ncr:1_{C82C07B4-4613-4329-96D0-342DE3014BC8}" xr6:coauthVersionLast="47" xr6:coauthVersionMax="47" xr10:uidLastSave="{091B3632-AD51-4BF2-92F7-3177428D75E3}"/>
  <bookViews>
    <workbookView xWindow="-110" yWindow="-110" windowWidth="25820" windowHeight="15500" tabRatio="623" xr2:uid="{A66DA013-5E9F-4E6C-A24E-699A6B22FA64}"/>
  </bookViews>
  <sheets>
    <sheet name="G2" sheetId="1" r:id="rId1"/>
    <sheet name="G22" sheetId="2" r:id="rId2"/>
    <sheet name="G3" sheetId="3" r:id="rId3"/>
    <sheet name="ProfTurma" sheetId="4" r:id="rId4"/>
    <sheet name="G2bkp" sheetId="5" r:id="rId5"/>
    <sheet name="G22bkp" sheetId="6" r:id="rId6"/>
    <sheet name="G3bkp" sheetId="7" r:id="rId7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86" i="2" l="1" a="1"/>
  <c r="T86" i="2" s="1"/>
  <c r="U86" i="1" a="1"/>
  <c r="U86" i="1" s="1"/>
  <c r="U86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018330-01B6-463B-A43C-D8B39A221AF6}" keepAlive="1" name="Consulta - ProtTurma" description="Conexão com a consulta 'ProtTurma' na pasta de trabalho." type="5" refreshedVersion="0" background="1">
    <dbPr connection="Provider=Microsoft.Mashup.OleDb.1;Data Source=$Workbook$;Location=ProtTurma;Extended Properties=&quot;&quot;" command="SELECT * FROM [ProtTurm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<sst xmlns="http://schemas.openxmlformats.org/spreadsheetml/2006/main" count="672" uniqueCount="168">
  <si>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</si>
  <si>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</si>
  <si>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</si>
  <si>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</si>
  <si>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</si>
  <si>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</si>
  <si>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</si>
  <si>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</si>
  <si>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</si>
  <si>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</si>
  <si>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</si>
  <si>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</si>
  <si>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</si>
  <si>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</si>
  <si>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</si>
  <si>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</si>
  <si>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</si>
  <si>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</si>
  <si>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</si>
  <si>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</si>
  <si>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</si>
  <si>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</si>
  <si>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</si>
  <si>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</si>
  <si>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</si>
  <si>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</si>
  <si>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</si>
  <si>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</si>
  <si>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</si>
  <si>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</si>
  <si>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</si>
  <si>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</si>
  <si>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</si>
  <si>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</si>
  <si>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</si>
  <si>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</si>
  <si>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</si>
  <si>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</si>
  <si>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</si>
  <si>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</si>
  <si>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</si>
  <si>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</si>
  <si>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</si>
  <si>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</si>
  <si>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</si>
  <si>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</si>
  <si>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</si>
  <si>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</si>
  <si>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</si>
  <si>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</si>
  <si>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</si>
  <si>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</si>
  <si>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</si>
  <si>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</si>
  <si>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</si>
  <si>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</si>
  <si>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</si>
  <si>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</si>
  <si>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</si>
  <si>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</si>
  <si>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</si>
  <si>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</si>
  <si>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</si>
  <si>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</si>
  <si>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</si>
  <si>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</si>
  <si>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</si>
  <si>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</si>
  <si>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</si>
  <si>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</si>
  <si>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</si>
  <si>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</si>
  <si>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</si>
  <si>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</si>
  <si>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</si>
  <si>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</si>
  <si>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</si>
  <si>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</si>
  <si>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</si>
  <si>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</si>
  <si>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</si>
  <si>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</si>
  <si>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</si>
  <si>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</si>
  <si>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</si>
  <si>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</si>
  <si>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</si>
  <si>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</si>
  <si>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</si>
  <si>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</si>
  <si>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</si>
  <si>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</si>
  <si>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</si>
  <si>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</si>
  <si>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</si>
  <si>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</si>
  <si>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</si>
  <si>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</si>
  <si>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</si>
  <si>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</si>
  <si>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</si>
  <si>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</si>
  <si>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</si>
  <si>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</si>
  <si>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</si>
  <si>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</si>
  <si>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</si>
  <si>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</si>
  <si>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</si>
  <si>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</si>
  <si>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</si>
  <si>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</si>
  <si>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</si>
  <si>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</si>
  <si>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</si>
  <si>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</si>
  <si>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</si>
  <si>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</si>
  <si>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</si>
  <si>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</si>
  <si>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</si>
  <si>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</si>
  <si>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</si>
  <si>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</si>
  <si>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</si>
  <si>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imi1</t>
  </si>
  <si>
    <t>imi3</t>
  </si>
  <si>
    <t>emi1</t>
  </si>
  <si>
    <t>emi3</t>
  </si>
  <si>
    <t>imi2</t>
  </si>
  <si>
    <t>imi4</t>
  </si>
  <si>
    <t>emi2</t>
  </si>
  <si>
    <t>emi4</t>
  </si>
  <si>
    <t>IN1</t>
  </si>
  <si>
    <t>IN2</t>
  </si>
  <si>
    <t>IN3</t>
  </si>
  <si>
    <t>IN4</t>
  </si>
  <si>
    <t>EM1</t>
  </si>
  <si>
    <t>EM3</t>
  </si>
  <si>
    <t>MN1</t>
  </si>
  <si>
    <t>MN2</t>
  </si>
  <si>
    <t>MN3</t>
  </si>
  <si>
    <t>MN4</t>
  </si>
  <si>
    <t>BSI1</t>
  </si>
  <si>
    <t>BS3</t>
  </si>
  <si>
    <t>BSI5</t>
  </si>
  <si>
    <t>BSI7</t>
  </si>
  <si>
    <t>EMi1</t>
  </si>
  <si>
    <t>EMi4</t>
  </si>
  <si>
    <t>EMi6</t>
  </si>
  <si>
    <t>EMi8</t>
  </si>
  <si>
    <t>EMi10</t>
  </si>
  <si>
    <t>EMe1</t>
  </si>
  <si>
    <t>EMe3</t>
  </si>
  <si>
    <t>EMe5</t>
  </si>
  <si>
    <t>EMe7</t>
  </si>
  <si>
    <t>EMe9</t>
  </si>
  <si>
    <t>EMe10</t>
  </si>
  <si>
    <t>Mat1</t>
  </si>
  <si>
    <t>Mat3</t>
  </si>
  <si>
    <t>Mat4</t>
  </si>
  <si>
    <t>Mat5</t>
  </si>
  <si>
    <t>Mat7</t>
  </si>
  <si>
    <t>Mat6v</t>
  </si>
  <si>
    <t>Mat8</t>
  </si>
  <si>
    <t>Mat8v</t>
  </si>
  <si>
    <t>EM2</t>
  </si>
  <si>
    <t>EM4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</si>
</sst>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A4337-CE2F-466D-A7BF-8B814F1F68D4}">
  <dimension ref="A1:AR86"/>
  <sheetViews>
    <sheetView tabSelected="1" topLeftCell="A31" workbookViewId="0">
      <pane xSplit="1" topLeftCell="B1" activePane="topRight" state="frozen"/>
      <selection pane="topRight" activeCell="U86" sqref="U86"/>
    </sheetView>
  </sheetViews>
  <sheetFormatPr defaultRowHeight="14.5" x14ac:dyDescent="0.35"/>
  <sheetData>
    <row r="1" spans="1:44" x14ac:dyDescent="0.35"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166</v>
      </c>
      <c r="P1" t="s">
        <v>138</v>
      </c>
      <c r="Q1" t="s">
        <v>167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</row>
    <row r="2" spans="1:44" x14ac:dyDescent="0.35"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98</v>
      </c>
      <c r="S2" t="s">
        <v>99</v>
      </c>
      <c r="T2" t="s">
        <v>100</v>
      </c>
      <c r="U2" t="s">
        <v>101</v>
      </c>
      <c r="V2" t="s">
        <v>102</v>
      </c>
      <c r="W2" t="s">
        <v>103</v>
      </c>
      <c r="X2" t="s">
        <v>104</v>
      </c>
      <c r="Y2" t="s">
        <v>105</v>
      </c>
      <c r="Z2" t="s">
        <v>106</v>
      </c>
      <c r="AA2" t="s">
        <v>107</v>
      </c>
      <c r="AB2" t="s">
        <v>108</v>
      </c>
      <c r="AC2" t="s">
        <v>109</v>
      </c>
      <c r="AD2" t="s">
        <v>110</v>
      </c>
      <c r="AE2" t="s">
        <v>111</v>
      </c>
      <c r="AF2" t="s">
        <v>112</v>
      </c>
      <c r="AG2" t="s">
        <v>113</v>
      </c>
      <c r="AH2" t="s">
        <v>114</v>
      </c>
      <c r="AI2" t="s">
        <v>115</v>
      </c>
      <c r="AJ2" t="s">
        <v>116</v>
      </c>
      <c r="AK2" t="s">
        <v>117</v>
      </c>
      <c r="AL2" t="s">
        <v>118</v>
      </c>
      <c r="AM2" t="s">
        <v>119</v>
      </c>
      <c r="AN2" t="s">
        <v>120</v>
      </c>
      <c r="AO2" t="s">
        <v>121</v>
      </c>
      <c r="AP2" t="s">
        <v>122</v>
      </c>
      <c r="AQ2" t="s">
        <v>123</v>
      </c>
      <c r="AR2" t="s">
        <v>124</v>
      </c>
    </row>
    <row r="3" spans="1:44" x14ac:dyDescent="0.35">
      <c r="A3" t="s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35">
      <c r="A4" t="s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35">
      <c r="A5" t="s">
        <v>2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35">
      <c r="A6" t="s">
        <v>3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3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35">
      <c r="A8" t="s">
        <v>5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35">
      <c r="A9" t="s">
        <v>6</v>
      </c>
      <c r="B9">
        <v>1</v>
      </c>
      <c r="C9">
        <v>1</v>
      </c>
      <c r="D9">
        <v>1</v>
      </c>
      <c r="E9">
        <v>1</v>
      </c>
      <c r="F9" s="1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3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35">
      <c r="A11" t="s">
        <v>8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35">
      <c r="A12" t="s">
        <v>9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35">
      <c r="A13" t="s">
        <v>10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35">
      <c r="A14" t="s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3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35">
      <c r="A16" t="s">
        <v>13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3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3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35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35">
      <c r="A20" t="s">
        <v>17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3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x14ac:dyDescent="0.35">
      <c r="A22" t="s">
        <v>19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3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3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 s="1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3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3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 x14ac:dyDescent="0.35">
      <c r="A27" t="s">
        <v>24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35">
      <c r="A28" t="s">
        <v>25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3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35">
      <c r="A30" t="s">
        <v>27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3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3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35">
      <c r="A33" t="s">
        <v>30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35">
      <c r="A34" t="s">
        <v>31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 x14ac:dyDescent="0.35">
      <c r="A35" t="s">
        <v>32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35">
      <c r="A36" t="s">
        <v>33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35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3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35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35">
      <c r="A40" t="s">
        <v>37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35">
      <c r="A41" t="s">
        <v>38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35">
      <c r="A42" t="s">
        <v>39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35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35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 x14ac:dyDescent="0.35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x14ac:dyDescent="0.35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 x14ac:dyDescent="0.35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 x14ac:dyDescent="0.35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35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 x14ac:dyDescent="0.35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 x14ac:dyDescent="0.35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 x14ac:dyDescent="0.35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 x14ac:dyDescent="0.35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x14ac:dyDescent="0.35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 x14ac:dyDescent="0.35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 x14ac:dyDescent="0.35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 x14ac:dyDescent="0.3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35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 x14ac:dyDescent="0.35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35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35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x14ac:dyDescent="0.35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 x14ac:dyDescent="0.35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 x14ac:dyDescent="0.35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 x14ac:dyDescent="0.35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 x14ac:dyDescent="0.3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 x14ac:dyDescent="0.35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 x14ac:dyDescent="0.35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 x14ac:dyDescent="0.35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35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35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 x14ac:dyDescent="0.35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35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 x14ac:dyDescent="0.35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 x14ac:dyDescent="0.35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x14ac:dyDescent="0.35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 x14ac:dyDescent="0.35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35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35">
      <c r="A79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35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x14ac:dyDescent="0.35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35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x14ac:dyDescent="0.35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 x14ac:dyDescent="0.3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6" spans="1:44" x14ac:dyDescent="0.35">
      <c r="U86" cm="1">
        <f t="array" ref="U86">SUMPRODUCT(('G2'!B3:AQ84=0)*('G22'!B3:AQ84=0))</f>
        <v>3208</v>
      </c>
    </row>
  </sheetData>
  <phoneticPr fontId="1" type="noConversion"/>
  <conditionalFormatting sqref="B3:AR84">
    <cfRule type="cellIs" dxfId="7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9AE0-9977-4D6B-8A1A-A5DCF8E3D543}">
  <dimension ref="A1:AR86"/>
  <sheetViews>
    <sheetView topLeftCell="A64" workbookViewId="0">
      <pane xSplit="1" topLeftCell="B1" activePane="topRight" state="frozen"/>
      <selection pane="topRight" activeCell="T87" sqref="T87"/>
    </sheetView>
  </sheetViews>
  <sheetFormatPr defaultRowHeight="14.5" x14ac:dyDescent="0.35"/>
  <sheetData>
    <row r="1" spans="1:44" x14ac:dyDescent="0.35"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166</v>
      </c>
      <c r="P1" t="s">
        <v>138</v>
      </c>
      <c r="Q1" t="s">
        <v>167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</row>
    <row r="2" spans="1:44" x14ac:dyDescent="0.35"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98</v>
      </c>
      <c r="S2" t="s">
        <v>99</v>
      </c>
      <c r="T2" t="s">
        <v>100</v>
      </c>
      <c r="U2" t="s">
        <v>101</v>
      </c>
      <c r="V2" t="s">
        <v>102</v>
      </c>
      <c r="W2" t="s">
        <v>103</v>
      </c>
      <c r="X2" t="s">
        <v>104</v>
      </c>
      <c r="Y2" t="s">
        <v>105</v>
      </c>
      <c r="Z2" t="s">
        <v>106</v>
      </c>
      <c r="AA2" t="s">
        <v>107</v>
      </c>
      <c r="AB2" t="s">
        <v>108</v>
      </c>
      <c r="AC2" t="s">
        <v>109</v>
      </c>
      <c r="AD2" t="s">
        <v>110</v>
      </c>
      <c r="AE2" t="s">
        <v>111</v>
      </c>
      <c r="AF2" t="s">
        <v>112</v>
      </c>
      <c r="AG2" t="s">
        <v>113</v>
      </c>
      <c r="AH2" t="s">
        <v>114</v>
      </c>
      <c r="AI2" t="s">
        <v>115</v>
      </c>
      <c r="AJ2" t="s">
        <v>116</v>
      </c>
      <c r="AK2" t="s">
        <v>117</v>
      </c>
      <c r="AL2" t="s">
        <v>118</v>
      </c>
      <c r="AM2" t="s">
        <v>119</v>
      </c>
      <c r="AN2" t="s">
        <v>120</v>
      </c>
      <c r="AO2" t="s">
        <v>121</v>
      </c>
      <c r="AP2" t="s">
        <v>122</v>
      </c>
      <c r="AQ2" t="s">
        <v>123</v>
      </c>
      <c r="AR2" t="s">
        <v>124</v>
      </c>
    </row>
    <row r="3" spans="1:44" x14ac:dyDescent="0.3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3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3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3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35">
      <c r="A7" t="s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3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3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3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3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3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35">
      <c r="A13" t="s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3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35">
      <c r="A15" t="s">
        <v>12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3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35">
      <c r="A17" t="s">
        <v>14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35">
      <c r="A18" t="s">
        <v>15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3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3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3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</row>
    <row r="22" spans="1:44" x14ac:dyDescent="0.3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3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3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3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3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 x14ac:dyDescent="0.3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35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3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35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3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3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3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35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 x14ac:dyDescent="0.35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35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35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3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35">
      <c r="A39" t="s">
        <v>36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35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35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35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35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35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 x14ac:dyDescent="0.35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x14ac:dyDescent="0.35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 x14ac:dyDescent="0.35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</row>
    <row r="48" spans="1:44" x14ac:dyDescent="0.35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35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 x14ac:dyDescent="0.35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 x14ac:dyDescent="0.35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 x14ac:dyDescent="0.35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 x14ac:dyDescent="0.35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x14ac:dyDescent="0.35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 x14ac:dyDescent="0.35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 x14ac:dyDescent="0.35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 x14ac:dyDescent="0.3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35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 x14ac:dyDescent="0.35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35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35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x14ac:dyDescent="0.35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 x14ac:dyDescent="0.35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 x14ac:dyDescent="0.35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 x14ac:dyDescent="0.35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</row>
    <row r="66" spans="1:44" x14ac:dyDescent="0.3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 x14ac:dyDescent="0.35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 x14ac:dyDescent="0.35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 x14ac:dyDescent="0.35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35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35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 x14ac:dyDescent="0.35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35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 x14ac:dyDescent="0.35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 x14ac:dyDescent="0.35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x14ac:dyDescent="0.35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 x14ac:dyDescent="0.35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</row>
    <row r="78" spans="1:44" x14ac:dyDescent="0.35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35">
      <c r="A79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</row>
    <row r="80" spans="1:44" x14ac:dyDescent="0.35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x14ac:dyDescent="0.35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35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x14ac:dyDescent="0.35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</row>
    <row r="84" spans="1:44" x14ac:dyDescent="0.3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6" spans="1:44" x14ac:dyDescent="0.35">
      <c r="T86" cm="1">
        <f t="array" ref="T86">SUMPRODUCT(('G2'!B3:AQ84=0)*('G22'!B3:AQ84=0))</f>
        <v>3208</v>
      </c>
    </row>
  </sheetData>
  <conditionalFormatting sqref="B3:AR84">
    <cfRule type="cellIs" dxfId="6" priority="1" operator="equal">
      <formula>1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B57A-4CA1-4EAC-AD7A-669C08CDC637}">
  <dimension ref="A1:AR86"/>
  <sheetViews>
    <sheetView topLeftCell="A64" workbookViewId="0">
      <pane xSplit="1" topLeftCell="B1" activePane="topRight" state="frozen"/>
      <selection pane="topRight" activeCell="B3" sqref="B3:AR84"/>
    </sheetView>
  </sheetViews>
  <sheetFormatPr defaultRowHeight="14.5" x14ac:dyDescent="0.35"/>
  <sheetData>
    <row r="1" spans="1:44" x14ac:dyDescent="0.35"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166</v>
      </c>
      <c r="P1" t="s">
        <v>138</v>
      </c>
      <c r="Q1" t="s">
        <v>167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</row>
    <row r="2" spans="1:44" x14ac:dyDescent="0.35"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98</v>
      </c>
      <c r="S2" t="s">
        <v>99</v>
      </c>
      <c r="T2" t="s">
        <v>100</v>
      </c>
      <c r="U2" t="s">
        <v>101</v>
      </c>
      <c r="V2" t="s">
        <v>102</v>
      </c>
      <c r="W2" t="s">
        <v>103</v>
      </c>
      <c r="X2" t="s">
        <v>104</v>
      </c>
      <c r="Y2" t="s">
        <v>105</v>
      </c>
      <c r="Z2" t="s">
        <v>106</v>
      </c>
      <c r="AA2" t="s">
        <v>107</v>
      </c>
      <c r="AB2" t="s">
        <v>108</v>
      </c>
      <c r="AC2" t="s">
        <v>109</v>
      </c>
      <c r="AD2" t="s">
        <v>110</v>
      </c>
      <c r="AE2" t="s">
        <v>111</v>
      </c>
      <c r="AF2" t="s">
        <v>112</v>
      </c>
      <c r="AG2" t="s">
        <v>113</v>
      </c>
      <c r="AH2" t="s">
        <v>114</v>
      </c>
      <c r="AI2" t="s">
        <v>115</v>
      </c>
      <c r="AJ2" t="s">
        <v>116</v>
      </c>
      <c r="AK2" t="s">
        <v>117</v>
      </c>
      <c r="AL2" t="s">
        <v>118</v>
      </c>
      <c r="AM2" t="s">
        <v>119</v>
      </c>
      <c r="AN2" t="s">
        <v>120</v>
      </c>
      <c r="AO2" t="s">
        <v>121</v>
      </c>
      <c r="AP2" t="s">
        <v>122</v>
      </c>
      <c r="AQ2" t="s">
        <v>123</v>
      </c>
      <c r="AR2" t="s">
        <v>124</v>
      </c>
    </row>
    <row r="3" spans="1:44" x14ac:dyDescent="0.3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3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3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3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3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3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3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3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3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3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 s="1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3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3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3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3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3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3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3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3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3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x14ac:dyDescent="0.3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35">
      <c r="A23" t="s">
        <v>20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35">
      <c r="A24" t="s">
        <v>21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35">
      <c r="A25" t="s">
        <v>22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35">
      <c r="A26" t="s">
        <v>23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 x14ac:dyDescent="0.3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35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3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35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3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3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3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35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 x14ac:dyDescent="0.35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35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35">
      <c r="A37" t="s">
        <v>34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3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35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35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35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35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35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35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 x14ac:dyDescent="0.35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x14ac:dyDescent="0.35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 x14ac:dyDescent="0.35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 x14ac:dyDescent="0.35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35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 x14ac:dyDescent="0.35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 x14ac:dyDescent="0.35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 x14ac:dyDescent="0.35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 x14ac:dyDescent="0.35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x14ac:dyDescent="0.35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 x14ac:dyDescent="0.35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 x14ac:dyDescent="0.35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 x14ac:dyDescent="0.3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35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 x14ac:dyDescent="0.35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35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35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x14ac:dyDescent="0.35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 x14ac:dyDescent="0.35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 x14ac:dyDescent="0.35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 x14ac:dyDescent="0.35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 x14ac:dyDescent="0.3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 x14ac:dyDescent="0.35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 x14ac:dyDescent="0.35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 x14ac:dyDescent="0.35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35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35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 x14ac:dyDescent="0.35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35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 x14ac:dyDescent="0.35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 x14ac:dyDescent="0.35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x14ac:dyDescent="0.35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 x14ac:dyDescent="0.35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</row>
    <row r="78" spans="1:44" x14ac:dyDescent="0.35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</row>
    <row r="79" spans="1:44" x14ac:dyDescent="0.35">
      <c r="A79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35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x14ac:dyDescent="0.35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</row>
    <row r="82" spans="1:44" x14ac:dyDescent="0.35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x14ac:dyDescent="0.35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</row>
    <row r="84" spans="1:44" x14ac:dyDescent="0.3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6" spans="1:44" x14ac:dyDescent="0.35">
      <c r="U86">
        <f>COUNTIF(B3:AR84,0)</f>
        <v>3492</v>
      </c>
    </row>
  </sheetData>
  <conditionalFormatting sqref="B3:AR84">
    <cfRule type="cellIs" dxfId="5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4504-1CB6-42AB-958D-4A44CC6ED2BA}">
  <dimension ref="A1:AR84"/>
  <sheetViews>
    <sheetView topLeftCell="A58" workbookViewId="0">
      <pane xSplit="1" topLeftCell="U1" activePane="topRight" state="frozen"/>
      <selection activeCell="A31" sqref="A31"/>
      <selection pane="topRight" activeCell="AI75" sqref="AI75"/>
    </sheetView>
  </sheetViews>
  <sheetFormatPr defaultRowHeight="14.5" x14ac:dyDescent="0.35"/>
  <sheetData>
    <row r="1" spans="1:44" x14ac:dyDescent="0.35"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166</v>
      </c>
      <c r="P1" t="s">
        <v>138</v>
      </c>
      <c r="Q1" t="s">
        <v>167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</row>
    <row r="2" spans="1:44" x14ac:dyDescent="0.35"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98</v>
      </c>
      <c r="S2" t="s">
        <v>99</v>
      </c>
      <c r="T2" t="s">
        <v>100</v>
      </c>
      <c r="U2" t="s">
        <v>101</v>
      </c>
      <c r="V2" t="s">
        <v>102</v>
      </c>
      <c r="W2" t="s">
        <v>103</v>
      </c>
      <c r="X2" t="s">
        <v>104</v>
      </c>
      <c r="Y2" t="s">
        <v>105</v>
      </c>
      <c r="Z2" t="s">
        <v>106</v>
      </c>
      <c r="AA2" t="s">
        <v>107</v>
      </c>
      <c r="AB2" t="s">
        <v>108</v>
      </c>
      <c r="AC2" t="s">
        <v>109</v>
      </c>
      <c r="AD2" t="s">
        <v>110</v>
      </c>
      <c r="AE2" t="s">
        <v>111</v>
      </c>
      <c r="AF2" t="s">
        <v>112</v>
      </c>
      <c r="AG2" t="s">
        <v>113</v>
      </c>
      <c r="AH2" t="s">
        <v>114</v>
      </c>
      <c r="AI2" t="s">
        <v>115</v>
      </c>
      <c r="AJ2" t="s">
        <v>116</v>
      </c>
      <c r="AK2" t="s">
        <v>117</v>
      </c>
      <c r="AL2" t="s">
        <v>118</v>
      </c>
      <c r="AM2" t="s">
        <v>119</v>
      </c>
      <c r="AN2" t="s">
        <v>120</v>
      </c>
      <c r="AO2" t="s">
        <v>121</v>
      </c>
      <c r="AP2" t="s">
        <v>122</v>
      </c>
      <c r="AQ2" t="s">
        <v>123</v>
      </c>
      <c r="AR2" t="s">
        <v>124</v>
      </c>
    </row>
    <row r="3" spans="1:44" x14ac:dyDescent="0.35">
      <c r="A3" t="s">
        <v>0</v>
      </c>
      <c r="B3">
        <v>3</v>
      </c>
      <c r="C3">
        <v>2</v>
      </c>
      <c r="D3">
        <v>3</v>
      </c>
      <c r="E3">
        <v>2</v>
      </c>
      <c r="F3">
        <v>3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35">
      <c r="A4" t="s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4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35">
      <c r="A5" t="s">
        <v>2</v>
      </c>
      <c r="B5">
        <v>2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3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35">
      <c r="A6" t="s">
        <v>3</v>
      </c>
      <c r="B6">
        <v>2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35">
      <c r="A7" t="s">
        <v>4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35">
      <c r="A8" t="s">
        <v>5</v>
      </c>
      <c r="B8">
        <v>2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35">
      <c r="A9" t="s">
        <v>6</v>
      </c>
      <c r="B9">
        <v>2</v>
      </c>
      <c r="C9">
        <v>2</v>
      </c>
      <c r="D9">
        <v>2</v>
      </c>
      <c r="E9">
        <v>2</v>
      </c>
      <c r="F9">
        <v>2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35">
      <c r="A10" t="s">
        <v>7</v>
      </c>
      <c r="B10">
        <v>1</v>
      </c>
      <c r="C10">
        <v>1</v>
      </c>
      <c r="D10">
        <v>1</v>
      </c>
      <c r="E10">
        <v>1</v>
      </c>
      <c r="F10">
        <v>0</v>
      </c>
      <c r="G10">
        <v>2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35">
      <c r="A11" t="s">
        <v>8</v>
      </c>
      <c r="B11">
        <v>3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35">
      <c r="A12" t="s">
        <v>9</v>
      </c>
      <c r="B12">
        <v>2</v>
      </c>
      <c r="C12">
        <v>2</v>
      </c>
      <c r="D12">
        <v>0</v>
      </c>
      <c r="E12">
        <v>0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35">
      <c r="A13" t="s">
        <v>10</v>
      </c>
      <c r="B13">
        <v>4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35">
      <c r="A14" t="s">
        <v>11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4</v>
      </c>
      <c r="Y14">
        <v>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35">
      <c r="A15" t="s">
        <v>12</v>
      </c>
      <c r="B15">
        <v>0</v>
      </c>
      <c r="C15">
        <v>0</v>
      </c>
      <c r="D15">
        <v>0</v>
      </c>
      <c r="E15">
        <v>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</v>
      </c>
      <c r="Y15">
        <v>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35">
      <c r="A16" t="s">
        <v>13</v>
      </c>
      <c r="B16">
        <v>0</v>
      </c>
      <c r="C16">
        <v>3</v>
      </c>
      <c r="D16">
        <v>0</v>
      </c>
      <c r="E16">
        <v>2</v>
      </c>
      <c r="F16">
        <v>2</v>
      </c>
      <c r="G16">
        <v>0</v>
      </c>
      <c r="H16">
        <v>2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35">
      <c r="A17" t="s">
        <v>14</v>
      </c>
      <c r="B17">
        <v>0</v>
      </c>
      <c r="C17">
        <v>0</v>
      </c>
      <c r="D17">
        <v>0</v>
      </c>
      <c r="E17">
        <v>0</v>
      </c>
      <c r="F17">
        <v>4</v>
      </c>
      <c r="G17">
        <v>0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35">
      <c r="A18" t="s">
        <v>15</v>
      </c>
      <c r="B18">
        <v>0</v>
      </c>
      <c r="C18">
        <v>0</v>
      </c>
      <c r="D18">
        <v>0</v>
      </c>
      <c r="E18">
        <v>0</v>
      </c>
      <c r="F18">
        <v>4</v>
      </c>
      <c r="G18">
        <v>0</v>
      </c>
      <c r="H18">
        <v>0</v>
      </c>
      <c r="I18">
        <v>0</v>
      </c>
      <c r="J18">
        <v>0</v>
      </c>
      <c r="K18">
        <v>4</v>
      </c>
      <c r="L18">
        <v>0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35">
      <c r="A19" t="s">
        <v>16</v>
      </c>
      <c r="B19">
        <v>0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35">
      <c r="A20" t="s">
        <v>17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35">
      <c r="A21" t="s">
        <v>18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4</v>
      </c>
      <c r="AR21">
        <v>0</v>
      </c>
    </row>
    <row r="22" spans="1:44" x14ac:dyDescent="0.35">
      <c r="A22" t="s">
        <v>19</v>
      </c>
      <c r="B22">
        <v>0</v>
      </c>
      <c r="C22">
        <v>2</v>
      </c>
      <c r="D22">
        <v>0</v>
      </c>
      <c r="E22">
        <v>2</v>
      </c>
      <c r="F22">
        <v>0</v>
      </c>
      <c r="G22">
        <v>3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35">
      <c r="A23" t="s">
        <v>20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35">
      <c r="A24" t="s">
        <v>21</v>
      </c>
      <c r="B24">
        <v>0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</v>
      </c>
      <c r="Y24">
        <v>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35">
      <c r="A25" t="s">
        <v>22</v>
      </c>
      <c r="B25">
        <v>0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35">
      <c r="A26" t="s">
        <v>23</v>
      </c>
      <c r="B26">
        <v>0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 x14ac:dyDescent="0.35">
      <c r="A27" t="s">
        <v>24</v>
      </c>
      <c r="B27">
        <v>0</v>
      </c>
      <c r="C27">
        <v>2</v>
      </c>
      <c r="D27">
        <v>0</v>
      </c>
      <c r="E27">
        <v>3</v>
      </c>
      <c r="F27">
        <v>0</v>
      </c>
      <c r="G27">
        <v>4</v>
      </c>
      <c r="H27">
        <v>2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35">
      <c r="A28" t="s">
        <v>25</v>
      </c>
      <c r="B28">
        <v>0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3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35">
      <c r="A30" t="s">
        <v>27</v>
      </c>
      <c r="B30">
        <v>0</v>
      </c>
      <c r="C30">
        <v>0</v>
      </c>
      <c r="D30">
        <v>2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3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3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3</v>
      </c>
      <c r="H32">
        <v>0</v>
      </c>
      <c r="I32">
        <v>0</v>
      </c>
      <c r="J32">
        <v>4</v>
      </c>
      <c r="K32">
        <v>0</v>
      </c>
      <c r="L32">
        <v>0</v>
      </c>
      <c r="M32">
        <v>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35">
      <c r="A33" t="s">
        <v>30</v>
      </c>
      <c r="B33">
        <v>0</v>
      </c>
      <c r="C33">
        <v>0</v>
      </c>
      <c r="D33">
        <v>3</v>
      </c>
      <c r="E33">
        <v>3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35">
      <c r="A34" t="s">
        <v>31</v>
      </c>
      <c r="B34">
        <v>0</v>
      </c>
      <c r="C34">
        <v>0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 x14ac:dyDescent="0.35">
      <c r="A35" t="s">
        <v>32</v>
      </c>
      <c r="B35">
        <v>0</v>
      </c>
      <c r="C35">
        <v>0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35">
      <c r="A36" t="s">
        <v>33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35">
      <c r="A37" t="s">
        <v>34</v>
      </c>
      <c r="B37">
        <v>0</v>
      </c>
      <c r="C37">
        <v>0</v>
      </c>
      <c r="D37">
        <v>3</v>
      </c>
      <c r="E37">
        <v>0</v>
      </c>
      <c r="F37">
        <v>0</v>
      </c>
      <c r="G37">
        <v>0</v>
      </c>
      <c r="H37">
        <v>2</v>
      </c>
      <c r="I37">
        <v>2</v>
      </c>
      <c r="J37">
        <v>0</v>
      </c>
      <c r="K37">
        <v>0</v>
      </c>
      <c r="L37">
        <v>0</v>
      </c>
      <c r="M37">
        <v>0</v>
      </c>
      <c r="N37">
        <v>4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3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  <c r="O38">
        <v>3</v>
      </c>
      <c r="P38">
        <v>0</v>
      </c>
      <c r="Q38">
        <v>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35">
      <c r="A39" t="s">
        <v>36</v>
      </c>
      <c r="B39">
        <v>0</v>
      </c>
      <c r="C39">
        <v>0</v>
      </c>
      <c r="D39">
        <v>0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>
        <v>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35">
      <c r="A40" t="s">
        <v>37</v>
      </c>
      <c r="B40">
        <v>0</v>
      </c>
      <c r="C40">
        <v>0</v>
      </c>
      <c r="D40">
        <v>0</v>
      </c>
      <c r="E40">
        <v>3</v>
      </c>
      <c r="F40">
        <v>0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35">
      <c r="A41" t="s">
        <v>38</v>
      </c>
      <c r="B41">
        <v>0</v>
      </c>
      <c r="C41">
        <v>0</v>
      </c>
      <c r="D41">
        <v>0</v>
      </c>
      <c r="E41">
        <v>2</v>
      </c>
      <c r="F41">
        <v>0</v>
      </c>
      <c r="G41">
        <v>0</v>
      </c>
      <c r="H41">
        <v>0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35">
      <c r="A42" t="s">
        <v>39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4</v>
      </c>
      <c r="AI42">
        <v>0</v>
      </c>
      <c r="AJ42">
        <v>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35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</v>
      </c>
      <c r="J43">
        <v>0</v>
      </c>
      <c r="K43">
        <v>0</v>
      </c>
      <c r="L43">
        <v>0</v>
      </c>
      <c r="M43">
        <v>0</v>
      </c>
      <c r="N43">
        <v>2</v>
      </c>
      <c r="O43">
        <v>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35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</v>
      </c>
      <c r="AH44">
        <v>0</v>
      </c>
      <c r="AI44">
        <v>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 x14ac:dyDescent="0.35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x14ac:dyDescent="0.35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 x14ac:dyDescent="0.35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</v>
      </c>
      <c r="AL47">
        <v>4</v>
      </c>
      <c r="AM47">
        <v>0</v>
      </c>
      <c r="AN47">
        <v>4</v>
      </c>
      <c r="AO47">
        <v>0</v>
      </c>
      <c r="AP47">
        <v>0</v>
      </c>
      <c r="AQ47">
        <v>0</v>
      </c>
      <c r="AR47">
        <v>0</v>
      </c>
    </row>
    <row r="48" spans="1:44" x14ac:dyDescent="0.35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35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  <c r="L49">
        <v>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 x14ac:dyDescent="0.35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</v>
      </c>
      <c r="L50">
        <v>4</v>
      </c>
      <c r="M50">
        <v>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 x14ac:dyDescent="0.35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4</v>
      </c>
      <c r="V51">
        <v>0</v>
      </c>
      <c r="W51">
        <v>0</v>
      </c>
      <c r="X51">
        <v>0</v>
      </c>
      <c r="Y51">
        <v>4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 x14ac:dyDescent="0.35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0</v>
      </c>
      <c r="AJ52">
        <v>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 x14ac:dyDescent="0.35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x14ac:dyDescent="0.35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 x14ac:dyDescent="0.35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 x14ac:dyDescent="0.35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</v>
      </c>
      <c r="S56">
        <v>6</v>
      </c>
      <c r="T56">
        <v>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 x14ac:dyDescent="0.3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35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 x14ac:dyDescent="0.35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</v>
      </c>
      <c r="AA59">
        <v>0</v>
      </c>
      <c r="AB59">
        <v>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35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0</v>
      </c>
      <c r="AB60">
        <v>4</v>
      </c>
      <c r="AC60">
        <v>0</v>
      </c>
      <c r="AD60">
        <v>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35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</v>
      </c>
      <c r="U61">
        <v>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x14ac:dyDescent="0.35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</v>
      </c>
      <c r="U62">
        <v>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 x14ac:dyDescent="0.35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 x14ac:dyDescent="0.35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 x14ac:dyDescent="0.35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</v>
      </c>
      <c r="AN65">
        <v>0</v>
      </c>
      <c r="AO65">
        <v>8</v>
      </c>
      <c r="AP65">
        <v>0</v>
      </c>
      <c r="AQ65">
        <v>0</v>
      </c>
      <c r="AR65">
        <v>0</v>
      </c>
    </row>
    <row r="66" spans="1:44" x14ac:dyDescent="0.3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</v>
      </c>
      <c r="AA66">
        <v>4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 x14ac:dyDescent="0.35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 x14ac:dyDescent="0.35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 x14ac:dyDescent="0.35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35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4</v>
      </c>
      <c r="AG70">
        <v>0</v>
      </c>
      <c r="AH70">
        <v>4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35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10</v>
      </c>
      <c r="AF71">
        <v>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 x14ac:dyDescent="0.35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</v>
      </c>
      <c r="AF72">
        <v>0</v>
      </c>
      <c r="AG72">
        <v>4</v>
      </c>
      <c r="AH72">
        <v>0</v>
      </c>
      <c r="AI72">
        <v>0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35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 x14ac:dyDescent="0.35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</v>
      </c>
      <c r="AG74">
        <v>4</v>
      </c>
      <c r="AH74">
        <v>0</v>
      </c>
      <c r="AI74">
        <v>2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 x14ac:dyDescent="0.35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</v>
      </c>
      <c r="AH75">
        <v>0</v>
      </c>
      <c r="AI75">
        <v>4</v>
      </c>
      <c r="AJ75">
        <v>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x14ac:dyDescent="0.35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</v>
      </c>
      <c r="AH76">
        <v>4</v>
      </c>
      <c r="AI76">
        <v>0</v>
      </c>
      <c r="AJ76">
        <v>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 x14ac:dyDescent="0.35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</v>
      </c>
      <c r="AL77">
        <v>2</v>
      </c>
      <c r="AM77">
        <v>0</v>
      </c>
      <c r="AN77">
        <v>4</v>
      </c>
      <c r="AO77">
        <v>0</v>
      </c>
      <c r="AP77">
        <v>3</v>
      </c>
      <c r="AQ77">
        <v>0</v>
      </c>
      <c r="AR77">
        <v>0</v>
      </c>
    </row>
    <row r="78" spans="1:44" x14ac:dyDescent="0.35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</v>
      </c>
      <c r="AL78">
        <v>0</v>
      </c>
      <c r="AM78">
        <v>0</v>
      </c>
      <c r="AN78">
        <v>0</v>
      </c>
      <c r="AO78">
        <v>8</v>
      </c>
      <c r="AP78">
        <v>0</v>
      </c>
      <c r="AQ78">
        <v>0</v>
      </c>
      <c r="AR78">
        <v>0</v>
      </c>
    </row>
    <row r="79" spans="1:44" x14ac:dyDescent="0.35">
      <c r="A79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</v>
      </c>
      <c r="AM79">
        <v>0</v>
      </c>
      <c r="AN79">
        <v>8</v>
      </c>
      <c r="AO79">
        <v>0</v>
      </c>
      <c r="AP79">
        <v>0</v>
      </c>
      <c r="AQ79">
        <v>0</v>
      </c>
      <c r="AR79">
        <v>0</v>
      </c>
    </row>
    <row r="80" spans="1:44" x14ac:dyDescent="0.35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x14ac:dyDescent="0.35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</v>
      </c>
      <c r="AO81">
        <v>0</v>
      </c>
      <c r="AP81">
        <v>0</v>
      </c>
      <c r="AQ81">
        <v>0</v>
      </c>
      <c r="AR81">
        <v>0</v>
      </c>
    </row>
    <row r="82" spans="1:44" x14ac:dyDescent="0.35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x14ac:dyDescent="0.35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</v>
      </c>
      <c r="AO83">
        <v>4</v>
      </c>
      <c r="AP83">
        <v>0</v>
      </c>
      <c r="AQ83">
        <v>0</v>
      </c>
      <c r="AR83">
        <v>10</v>
      </c>
    </row>
    <row r="84" spans="1:44" x14ac:dyDescent="0.3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</sheetData>
  <sheetProtection algorithmName="SHA-512" hashValue="4YBawkfU41lkMpjVEE0Q1FbTe+gsE8zDY3DuLt/9L7awoFMD9oj+XlRfu4i3WGwAIE2qt8i8PV27R8re9/LtTA==" saltValue="D58jlHUY0BRkmz7EgXWywQ==" spinCount="100000" sheet="1" objects="1" scenarios="1"/>
  <conditionalFormatting sqref="B3:AR84">
    <cfRule type="cellIs" dxfId="4" priority="1" operator="greaterThan">
      <formula>0</formula>
    </cfRule>
    <cfRule type="cellIs" dxfId="3" priority="2" operator="equal">
      <formula>1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7846-4CA3-43D9-AAF8-4C408DD5735D}">
  <dimension ref="A1:AQ82"/>
  <sheetViews>
    <sheetView workbookViewId="0">
      <selection activeCell="K20" sqref="K20"/>
    </sheetView>
  </sheetViews>
  <sheetFormatPr defaultRowHeight="14.5" x14ac:dyDescent="0.35"/>
  <sheetData>
    <row r="1" spans="1:43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</row>
    <row r="2" spans="1:43" x14ac:dyDescent="0.35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0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0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0</v>
      </c>
      <c r="B27">
        <v>0</v>
      </c>
      <c r="C27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0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0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</sheetData>
  <conditionalFormatting sqref="A1:AQ82">
    <cfRule type="cellIs" dxfId="2" priority="1" operator="equal">
      <formula>1</formula>
    </cfRule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0A01-4E2F-4C34-B473-1E5F2A5409A8}">
  <dimension ref="A1:AQ82"/>
  <sheetViews>
    <sheetView workbookViewId="0">
      <selection activeCell="G28" sqref="G28"/>
    </sheetView>
  </sheetViews>
  <sheetFormatPr defaultRowHeight="14.5" x14ac:dyDescent="0.35"/>
  <sheetData>
    <row r="1" spans="1:43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</row>
    <row r="2" spans="1:4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</sheetData>
  <conditionalFormatting sqref="A1:AQ82">
    <cfRule type="cellIs" dxfId="1" priority="1" operator="equal">
      <formula>1</formula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6170-B204-47DF-BF38-50833FDFF3CF}">
  <dimension ref="A1:AQ82"/>
  <sheetViews>
    <sheetView workbookViewId="0">
      <selection activeCell="D32" sqref="D32"/>
    </sheetView>
  </sheetViews>
  <sheetFormatPr defaultRowHeight="14.5" x14ac:dyDescent="0.35"/>
  <sheetData>
    <row r="1" spans="1:43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</row>
    <row r="2" spans="1:4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</sheetData>
  <conditionalFormatting sqref="A1:AQ82">
    <cfRule type="cellIs" dxfId="0" priority="1" operator="equal">
      <formula>1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767E45-96B1-4969-8A2E-17605A0527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G2</vt:lpstr>
      <vt:lpstr>G22</vt:lpstr>
      <vt:lpstr>G3</vt:lpstr>
      <vt:lpstr>ProfTurma</vt:lpstr>
      <vt:lpstr>G2bkp</vt:lpstr>
      <vt:lpstr>G22bkp</vt:lpstr>
      <vt:lpstr>G3bkp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Eringer Garruth</dc:creator>
  <cp:lastModifiedBy>Filipe Eringer Garruth</cp:lastModifiedBy>
  <dcterms:created xsi:type="dcterms:W3CDTF">2024-05-14T12:11:24Z</dcterms:created>
  <dcterms:modified xsi:type="dcterms:W3CDTF">2025-01-21T12:32:36Z</dcterms:modified>
</cp:coreProperties>
</file>