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BANK-ACCOUNT" state="visible" r:id="rId4"/>
    <sheet sheetId="3" name="CREDIT-CARDS" state="visible" r:id="rId5"/>
    <sheet sheetId="2" name="TOMORROWLAND" state="visible" r:id="rId6"/>
  </sheets>
  <calcPr calcId="171027"/>
</workbook>
</file>

<file path=xl/sharedStrings.xml><?xml version="1.0" encoding="utf-8"?>
<sst xmlns="http://schemas.openxmlformats.org/spreadsheetml/2006/main" count="122" uniqueCount="84">
  <si>
    <t>ITEM</t>
  </si>
  <si>
    <t>DATE</t>
  </si>
  <si>
    <t>TILL-15</t>
  </si>
  <si>
    <t>TILL-NEXT-15</t>
  </si>
  <si>
    <t>SCHEDULED</t>
  </si>
  <si>
    <t xml:space="preserve">D-Salary </t>
  </si>
  <si>
    <t>15th</t>
  </si>
  <si>
    <t>31st</t>
  </si>
  <si>
    <t>E-Salary</t>
  </si>
  <si>
    <t>Prev Spare</t>
  </si>
  <si>
    <t>Best Buy</t>
  </si>
  <si>
    <t>y</t>
  </si>
  <si>
    <t xml:space="preserve">Loan Repayment </t>
  </si>
  <si>
    <t>17th</t>
  </si>
  <si>
    <t>n</t>
  </si>
  <si>
    <t>T-Mobile</t>
  </si>
  <si>
    <t>Electricity</t>
  </si>
  <si>
    <t>27th</t>
  </si>
  <si>
    <t>Youtube TV</t>
  </si>
  <si>
    <t>Sent to SA</t>
  </si>
  <si>
    <t xml:space="preserve">Renters Insurance </t>
  </si>
  <si>
    <t>Spectrum</t>
  </si>
  <si>
    <t>21st</t>
  </si>
  <si>
    <t xml:space="preserve">Jukely </t>
  </si>
  <si>
    <t>28th</t>
  </si>
  <si>
    <t>Charity</t>
  </si>
  <si>
    <t>20th</t>
  </si>
  <si>
    <t>Zwift &amp; TP</t>
  </si>
  <si>
    <t>Gym</t>
  </si>
  <si>
    <t>1st</t>
  </si>
  <si>
    <t>Rent</t>
  </si>
  <si>
    <t>Pet Insurance</t>
  </si>
  <si>
    <t>11th</t>
  </si>
  <si>
    <t>Netflix</t>
  </si>
  <si>
    <t>Cat litter</t>
  </si>
  <si>
    <t>3rd</t>
  </si>
  <si>
    <t>Apple Care</t>
  </si>
  <si>
    <t>Spotify</t>
  </si>
  <si>
    <t>13th</t>
  </si>
  <si>
    <t>Left Over</t>
  </si>
  <si>
    <t>CARD</t>
  </si>
  <si>
    <t>BALANCE</t>
  </si>
  <si>
    <t>INT-RATE</t>
  </si>
  <si>
    <t>INT-EXP</t>
  </si>
  <si>
    <t xml:space="preserve">Citi Bank </t>
  </si>
  <si>
    <t>Chase</t>
  </si>
  <si>
    <t>Balance Transfer</t>
  </si>
  <si>
    <t>Remaining</t>
  </si>
  <si>
    <t>TML Holiday budget for bookings</t>
  </si>
  <si>
    <t xml:space="preserve">$ </t>
  </si>
  <si>
    <t>Status</t>
  </si>
  <si>
    <t>Notes</t>
  </si>
  <si>
    <t>London visas</t>
  </si>
  <si>
    <t>Open</t>
  </si>
  <si>
    <t>To be done in May</t>
  </si>
  <si>
    <t>Shengen visas</t>
  </si>
  <si>
    <t>TML tickets</t>
  </si>
  <si>
    <t>Done</t>
  </si>
  <si>
    <t>Paid $1189</t>
  </si>
  <si>
    <t>Flights NYC to LON</t>
  </si>
  <si>
    <t>Paid $1111</t>
  </si>
  <si>
    <t>One-way train LON to BRU</t>
  </si>
  <si>
    <t>One night accomodation in brussels before festival</t>
  </si>
  <si>
    <t>To do</t>
  </si>
  <si>
    <t>Train / Shuttle to TML from Brussels (return)</t>
  </si>
  <si>
    <t>Shuttle was 38 euro each last year return from brussels airport</t>
  </si>
  <si>
    <t>TML restaurant vouchers</t>
  </si>
  <si>
    <t>Brasa 36 Euro each. Sold in May</t>
  </si>
  <si>
    <t>TML locker voucher</t>
  </si>
  <si>
    <t>25 Euro for Large.  Sold in May</t>
  </si>
  <si>
    <t>TML spending money</t>
  </si>
  <si>
    <t>Only need at festival</t>
  </si>
  <si>
    <t>Flights from Brussels to Spain</t>
  </si>
  <si>
    <t>Flight with brussels airlines at 5pm. Includes a baggage fee of 25 Euro for one bag</t>
  </si>
  <si>
    <t>Hotel</t>
  </si>
  <si>
    <t>Booked</t>
  </si>
  <si>
    <t>Booked already and need to pay at hotel</t>
  </si>
  <si>
    <t>Dives</t>
  </si>
  <si>
    <t>245 Euro each</t>
  </si>
  <si>
    <t>Flights from Spain to London</t>
  </si>
  <si>
    <t>Flight with easyjet in the afternoon. Includes one bag check fee. Can maybe get cheaper</t>
  </si>
  <si>
    <t>One night accomodation in London before flight home</t>
  </si>
  <si>
    <t>Just night before home flight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</si>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</sst>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[$$]#,##0"/>
    <numFmt numFmtId="166" formatCode="mmmm d"/>
  </numFmts>
  <fonts count="11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b/>
      <color rgb="FF000000"/>
      <family val="2"/>
      <sz val="10"/>
      <name val="Arial"/>
    </font>
    <font>
      <color rgb="FF000000"/>
      <family val="2"/>
      <sz val="10"/>
      <name val="Arial"/>
    </font>
    <font>
      <family val="2"/>
      <sz val="10"/>
      <name val="Arial"/>
    </font>
    <font>
      <i/>
      <sz val="10"/>
      <name val="Arial"/>
    </font>
    <font>
      <sz val="10"/>
      <name val="Arial"/>
    </font>
    <font>
      <color rgb="FF000000"/>
      <sz val="11"/>
      <name val="Arial"/>
    </font>
    <font>
      <sz val="11"/>
      <name val="Arial"/>
    </font>
    <font>
      <color rgb="FF000000"/>
      <family val="2"/>
      <sz val="11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2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righ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/>
    <xf numFmtId="0" fontId="3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164" fontId="8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/>
    <xf numFmtId="165" fontId="8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9" fillId="0" borderId="0" xfId="0" applyFont="1"/>
    <xf numFmtId="165" fontId="8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/>
    <xf numFmtId="0" fontId="10" fillId="0" borderId="0" xfId="0" applyFont="1"/>
    <xf numFmtId="0" fontId="6" fillId="0" borderId="4" xfId="0" applyFont="1" applyBorder="1" applyAlignment="1">
      <alignment horizontal="right"/>
    </xf>
    <xf numFmtId="1" fontId="6" fillId="0" borderId="0" xfId="0" applyNumberFormat="1" applyFont="1"/>
  </cellXfs>
  <cellStyles count="1">
    <cellStyle name="Normal" xfId="0" builtinId="0"/>
  </cellStyles>
  <dxfs count="3"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9" tint="0.5999633777886288"/>
        </patternFill>
      </fill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09"/>
  <sheetViews>
    <sheetView workbookViewId="0" zoomScale="100" zoomScaleNormal="100">
      <selection activeCell="K13" sqref="K13"/>
    </sheetView>
  </sheetViews>
  <sheetFormatPr defaultRowHeight="15.75" outlineLevelRow="0" outlineLevelCol="0" x14ac:dyDescent="0.2" defaultColWidth="14.42578125" customHeight="1"/>
  <cols>
    <col min="1" max="1" width="26.140625" customWidth="1"/>
    <col min="2" max="2" width="5.85546875" style="1" customWidth="1"/>
    <col min="3" max="3" width="10.140625" style="2" customWidth="1"/>
    <col min="4" max="4" width="12.140625" style="2" customWidth="1"/>
    <col min="5" max="5" width="12.28515625" style="1" customWidth="1"/>
    <col min="6" max="6" width="5.85546875" customWidth="1"/>
    <col min="7" max="7" width="37.28515625" customWidth="1"/>
    <col min="8" max="8" width="9.42578125" customWidth="1"/>
    <col min="9" max="9" width="24.7109375" customWidth="1"/>
    <col min="10" max="10" width="11.5703125" customWidth="1"/>
    <col min="11" max="11" width="26.7109375" customWidth="1"/>
    <col min="12" max="12" width="13.5703125" customWidth="1"/>
  </cols>
  <sheetData>
    <row r="1" ht="12.75" customHeight="1" spans="1:6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1"/>
    </row>
    <row r="2" ht="12.75" customHeight="1" spans="1:5" x14ac:dyDescent="0.25">
      <c r="A2" s="5" t="s">
        <v>5</v>
      </c>
      <c r="B2" s="6" t="s">
        <v>6</v>
      </c>
      <c r="C2" s="7">
        <v>0</v>
      </c>
      <c r="D2" s="7">
        <v>3315</v>
      </c>
      <c r="E2" s="6"/>
    </row>
    <row r="3" ht="12.75" customHeight="1" spans="1:5" x14ac:dyDescent="0.25">
      <c r="A3" s="5" t="s">
        <v>5</v>
      </c>
      <c r="B3" s="6" t="s">
        <v>7</v>
      </c>
      <c r="C3" s="7">
        <v>3315</v>
      </c>
      <c r="D3" s="7">
        <v>3315</v>
      </c>
      <c r="E3" s="6"/>
    </row>
    <row r="4" ht="12.75" customHeight="1" spans="1:5" x14ac:dyDescent="0.25">
      <c r="A4" s="5" t="s">
        <v>8</v>
      </c>
      <c r="B4" s="6" t="s">
        <v>7</v>
      </c>
      <c r="C4" s="7">
        <v>0</v>
      </c>
      <c r="D4" s="7">
        <v>0</v>
      </c>
      <c r="E4" s="6"/>
    </row>
    <row r="5" ht="15.75" customHeight="1" spans="1:5" x14ac:dyDescent="0.25">
      <c r="A5" s="5" t="s">
        <v>9</v>
      </c>
      <c r="B5" s="6">
        <v>0</v>
      </c>
      <c r="C5" s="7">
        <v>11556</v>
      </c>
      <c r="D5" s="7">
        <v>0</v>
      </c>
      <c r="E5" s="6"/>
    </row>
    <row r="6" ht="12.75" customHeight="1" spans="1:5" x14ac:dyDescent="0.25">
      <c r="A6" s="5" t="s">
        <v>10</v>
      </c>
      <c r="B6" s="6">
        <v>0</v>
      </c>
      <c r="C6" s="8"/>
      <c r="D6" s="8">
        <v>-165</v>
      </c>
      <c r="E6" s="9" t="s">
        <v>11</v>
      </c>
    </row>
    <row r="7" ht="15.75" customHeight="1" spans="1:5" x14ac:dyDescent="0.25">
      <c r="A7" s="5" t="s">
        <v>12</v>
      </c>
      <c r="B7" s="6" t="s">
        <v>13</v>
      </c>
      <c r="C7" s="8"/>
      <c r="D7" s="8">
        <v>-655</v>
      </c>
      <c r="E7" s="10" t="s">
        <v>14</v>
      </c>
    </row>
    <row r="8" ht="15.75" customHeight="1" spans="1:5" x14ac:dyDescent="0.25">
      <c r="A8" s="5" t="s">
        <v>15</v>
      </c>
      <c r="B8" s="6" t="s">
        <v>6</v>
      </c>
      <c r="C8" s="8"/>
      <c r="D8" s="8">
        <v>-45</v>
      </c>
      <c r="E8" s="9" t="s">
        <v>14</v>
      </c>
    </row>
    <row r="9" ht="12.75" customHeight="1" spans="1:5" x14ac:dyDescent="0.25">
      <c r="A9" s="5" t="s">
        <v>16</v>
      </c>
      <c r="B9" s="6" t="s">
        <v>17</v>
      </c>
      <c r="C9" s="8"/>
      <c r="D9" s="8">
        <v>-118</v>
      </c>
      <c r="E9" s="9" t="s">
        <v>11</v>
      </c>
    </row>
    <row r="10" ht="15.75" customHeight="1" spans="1:5" x14ac:dyDescent="0.25">
      <c r="A10" s="5" t="s">
        <v>18</v>
      </c>
      <c r="B10" s="6" t="s">
        <v>7</v>
      </c>
      <c r="C10" s="8">
        <v>-50</v>
      </c>
      <c r="D10" s="8">
        <v>-50</v>
      </c>
      <c r="E10" s="9" t="s">
        <v>14</v>
      </c>
    </row>
    <row r="11" ht="15.75" customHeight="1" spans="1:5" x14ac:dyDescent="0.25">
      <c r="A11" s="5" t="s">
        <v>19</v>
      </c>
      <c r="B11" s="6">
        <v>0</v>
      </c>
      <c r="C11" s="8">
        <v>0</v>
      </c>
      <c r="D11" s="8">
        <v>0</v>
      </c>
      <c r="E11" s="9" t="s">
        <v>14</v>
      </c>
    </row>
    <row r="12" ht="15.75" customHeight="1" spans="1:5" x14ac:dyDescent="0.25">
      <c r="A12" s="5" t="s">
        <v>20</v>
      </c>
      <c r="B12" s="6" t="s">
        <v>7</v>
      </c>
      <c r="C12" s="8">
        <v>-13</v>
      </c>
      <c r="D12" s="8">
        <v>-13</v>
      </c>
      <c r="E12" s="9" t="s">
        <v>14</v>
      </c>
    </row>
    <row r="13" ht="15.75" customHeight="1" spans="1:5" x14ac:dyDescent="0.25">
      <c r="A13" s="5" t="s">
        <v>21</v>
      </c>
      <c r="B13" s="6" t="s">
        <v>22</v>
      </c>
      <c r="C13" s="8"/>
      <c r="D13" s="8">
        <v>-91</v>
      </c>
      <c r="E13" s="9" t="s">
        <v>11</v>
      </c>
    </row>
    <row r="14" ht="15.75" customHeight="1" spans="1:5" x14ac:dyDescent="0.25">
      <c r="A14" s="5" t="s">
        <v>23</v>
      </c>
      <c r="B14" s="6" t="s">
        <v>24</v>
      </c>
      <c r="C14" s="8">
        <v>-5</v>
      </c>
      <c r="D14" s="8">
        <v>-5</v>
      </c>
      <c r="E14" s="9" t="s">
        <v>14</v>
      </c>
    </row>
    <row r="15" ht="15.75" customHeight="1" spans="1:5" x14ac:dyDescent="0.25">
      <c r="A15" s="5" t="s">
        <v>25</v>
      </c>
      <c r="B15" s="6" t="s">
        <v>26</v>
      </c>
      <c r="C15" s="8"/>
      <c r="D15" s="8">
        <v>-20</v>
      </c>
      <c r="E15" s="9" t="s">
        <v>14</v>
      </c>
    </row>
    <row r="16" ht="15.75" customHeight="1" spans="1:5" x14ac:dyDescent="0.25">
      <c r="A16" s="5" t="s">
        <v>27</v>
      </c>
      <c r="B16" s="6" t="s">
        <v>6</v>
      </c>
      <c r="C16" s="8"/>
      <c r="D16" s="8">
        <v>-32</v>
      </c>
      <c r="E16" s="10" t="s">
        <v>14</v>
      </c>
    </row>
    <row r="17" ht="15.75" customHeight="1" spans="1:5" x14ac:dyDescent="0.25">
      <c r="A17" s="5" t="s">
        <v>28</v>
      </c>
      <c r="B17" s="6" t="s">
        <v>29</v>
      </c>
      <c r="C17" s="8">
        <v>-254</v>
      </c>
      <c r="D17" s="8">
        <v>-254</v>
      </c>
      <c r="E17" s="10" t="s">
        <v>14</v>
      </c>
    </row>
    <row r="18" ht="15.75" customHeight="1" spans="1:5" x14ac:dyDescent="0.25">
      <c r="A18" s="5" t="s">
        <v>30</v>
      </c>
      <c r="B18" s="6" t="s">
        <v>29</v>
      </c>
      <c r="C18" s="8">
        <v>-1950</v>
      </c>
      <c r="D18" s="8">
        <v>-1950</v>
      </c>
      <c r="E18" s="10" t="s">
        <v>14</v>
      </c>
    </row>
    <row r="19" ht="15.75" customHeight="1" spans="1:5" x14ac:dyDescent="0.25">
      <c r="A19" s="5" t="s">
        <v>31</v>
      </c>
      <c r="B19" s="6" t="s">
        <v>32</v>
      </c>
      <c r="C19" s="11">
        <v>-75</v>
      </c>
      <c r="D19" s="11">
        <v>-75</v>
      </c>
      <c r="E19" s="10" t="s">
        <v>14</v>
      </c>
    </row>
    <row r="20" ht="15.75" customHeight="1" spans="1:5" x14ac:dyDescent="0.25">
      <c r="A20" s="5" t="s">
        <v>33</v>
      </c>
      <c r="B20" s="6" t="s">
        <v>29</v>
      </c>
      <c r="C20" s="8">
        <v>-12</v>
      </c>
      <c r="D20" s="8">
        <v>-12</v>
      </c>
      <c r="E20" s="10" t="s">
        <v>14</v>
      </c>
    </row>
    <row r="21" ht="12.75" customHeight="1" spans="1:5" x14ac:dyDescent="0.25">
      <c r="A21" s="5" t="s">
        <v>34</v>
      </c>
      <c r="B21" s="6" t="s">
        <v>35</v>
      </c>
      <c r="C21" s="8">
        <v>-40</v>
      </c>
      <c r="D21" s="8">
        <v>-40</v>
      </c>
      <c r="E21" s="10" t="s">
        <v>14</v>
      </c>
    </row>
    <row r="22" ht="15.75" customHeight="1" spans="1:5" x14ac:dyDescent="0.25">
      <c r="A22" s="5" t="s">
        <v>36</v>
      </c>
      <c r="B22" s="6">
        <v>0</v>
      </c>
      <c r="C22" s="8">
        <v>-26</v>
      </c>
      <c r="D22" s="8">
        <v>-26</v>
      </c>
      <c r="E22" s="10" t="s">
        <v>14</v>
      </c>
    </row>
    <row r="23" ht="15.75" customHeight="1" spans="1:5" x14ac:dyDescent="0.25">
      <c r="A23" s="5" t="s">
        <v>37</v>
      </c>
      <c r="B23" s="6" t="s">
        <v>38</v>
      </c>
      <c r="C23" s="8">
        <v>-15</v>
      </c>
      <c r="D23" s="8">
        <v>-15</v>
      </c>
      <c r="E23" s="10" t="s">
        <v>14</v>
      </c>
    </row>
    <row r="24" ht="13.5" customHeight="1" spans="1:5" x14ac:dyDescent="0.25">
      <c r="A24" s="12" t="s">
        <v>39</v>
      </c>
      <c r="B24" s="13">
        <v>0</v>
      </c>
      <c r="C24" s="14">
        <f>SUM(C2:C23)</f>
        <v>12431</v>
      </c>
      <c r="D24" s="14">
        <f>SUM(D2:D23)</f>
        <v>3064</v>
      </c>
      <c r="E24" s="15"/>
    </row>
    <row r="31" ht="12.75" customHeight="1" x14ac:dyDescent="0.25"/>
    <row r="40" ht="12.75" customHeight="1" spans="5:10" x14ac:dyDescent="0.25">
      <c r="E40" s="16"/>
      <c r="I40" s="17"/>
      <c r="J40" s="17"/>
    </row>
    <row r="41" ht="14.25" customHeight="1" spans="2:10" x14ac:dyDescent="0.25">
      <c r="B41" s="18"/>
      <c r="C41" s="19"/>
      <c r="D41" s="20"/>
      <c r="E41" s="16"/>
      <c r="I41" s="17"/>
      <c r="J41" s="17"/>
    </row>
    <row r="42" ht="14.25" customHeight="1" spans="4:10" x14ac:dyDescent="0.25">
      <c r="D42" s="20"/>
      <c r="E42" s="16"/>
      <c r="I42" s="17"/>
      <c r="J42" s="17"/>
    </row>
    <row r="43" ht="14.25" customHeight="1" spans="4:10" x14ac:dyDescent="0.25">
      <c r="D43" s="20"/>
      <c r="E43" s="16"/>
      <c r="I43" s="17"/>
      <c r="J43" s="17"/>
    </row>
    <row r="44" ht="12.75" customHeight="1" spans="5:10" x14ac:dyDescent="0.25">
      <c r="E44" s="16"/>
      <c r="I44" s="21"/>
      <c r="J44" s="17"/>
    </row>
    <row r="45" ht="14.25" customHeight="1" spans="4:10" x14ac:dyDescent="0.25">
      <c r="D45" s="20"/>
      <c r="E45" s="16"/>
      <c r="I45" s="21"/>
      <c r="J45" s="21"/>
    </row>
    <row r="46" ht="14.25" customHeight="1" spans="4:10" x14ac:dyDescent="0.25">
      <c r="D46" s="20"/>
      <c r="E46" s="16"/>
      <c r="I46" s="21"/>
      <c r="J46" s="21"/>
    </row>
    <row r="47" ht="14.25" customHeight="1" spans="4:10" x14ac:dyDescent="0.25">
      <c r="D47" s="20"/>
      <c r="E47" s="16"/>
      <c r="I47" s="21"/>
      <c r="J47" s="21"/>
    </row>
    <row r="48" ht="14.25" customHeight="1" spans="4:10" x14ac:dyDescent="0.25">
      <c r="D48" s="20"/>
      <c r="E48" s="16"/>
      <c r="I48" s="21"/>
      <c r="J48" s="21"/>
    </row>
    <row r="49" ht="14.25" customHeight="1" spans="4:10" x14ac:dyDescent="0.25">
      <c r="D49" s="20"/>
      <c r="E49" s="16"/>
      <c r="I49" s="21"/>
      <c r="J49" s="21"/>
    </row>
    <row r="50" ht="14.25" customHeight="1" spans="4:10" x14ac:dyDescent="0.25">
      <c r="D50" s="20"/>
      <c r="E50" s="16"/>
      <c r="I50" s="21"/>
      <c r="J50" s="21"/>
    </row>
    <row r="51" ht="14.25" customHeight="1" spans="4:10" x14ac:dyDescent="0.25">
      <c r="D51" s="20"/>
      <c r="E51" s="16"/>
      <c r="I51" s="21"/>
      <c r="J51" s="21"/>
    </row>
    <row r="52" ht="14.25" customHeight="1" spans="4:10" x14ac:dyDescent="0.25">
      <c r="D52" s="20"/>
      <c r="E52" s="16"/>
      <c r="I52" s="21"/>
      <c r="J52" s="21"/>
    </row>
    <row r="53" ht="14.25" customHeight="1" spans="4:10" x14ac:dyDescent="0.25">
      <c r="D53" s="20"/>
      <c r="E53" s="16"/>
      <c r="I53" s="21"/>
      <c r="J53" s="21"/>
    </row>
    <row r="54" ht="14.25" customHeight="1" spans="4:10" x14ac:dyDescent="0.25">
      <c r="D54" s="20"/>
      <c r="E54" s="16"/>
      <c r="I54" s="21"/>
      <c r="J54" s="21"/>
    </row>
    <row r="55" ht="14.25" customHeight="1" spans="4:10" x14ac:dyDescent="0.25">
      <c r="D55" s="20"/>
      <c r="E55" s="16"/>
      <c r="I55" s="21"/>
      <c r="J55" s="21"/>
    </row>
    <row r="56" ht="14.25" customHeight="1" spans="4:10" x14ac:dyDescent="0.25">
      <c r="D56" s="20"/>
      <c r="E56" s="16"/>
      <c r="I56" s="21"/>
      <c r="J56" s="21"/>
    </row>
    <row r="57" ht="14.25" customHeight="1" spans="4:10" x14ac:dyDescent="0.25">
      <c r="D57" s="20"/>
      <c r="E57" s="16"/>
      <c r="I57" s="21"/>
      <c r="J57" s="21"/>
    </row>
    <row r="58" ht="14.25" customHeight="1" spans="4:10" x14ac:dyDescent="0.25">
      <c r="D58" s="20"/>
      <c r="E58" s="16"/>
      <c r="I58" s="21"/>
      <c r="J58" s="21"/>
    </row>
    <row r="59" ht="14.25" customHeight="1" spans="4:10" x14ac:dyDescent="0.25">
      <c r="D59" s="20"/>
      <c r="E59" s="16"/>
      <c r="I59" s="21"/>
      <c r="J59" s="21"/>
    </row>
    <row r="60" ht="14.25" customHeight="1" spans="4:10" x14ac:dyDescent="0.25">
      <c r="D60" s="20"/>
      <c r="E60" s="16"/>
      <c r="I60" s="21"/>
      <c r="J60" s="21"/>
    </row>
    <row r="61" ht="14.25" customHeight="1" spans="4:10" x14ac:dyDescent="0.25">
      <c r="D61" s="20"/>
      <c r="E61" s="16"/>
      <c r="I61" s="21"/>
      <c r="J61" s="21"/>
    </row>
    <row r="62" ht="14.25" customHeight="1" spans="4:10" x14ac:dyDescent="0.25">
      <c r="D62" s="20"/>
      <c r="E62" s="16"/>
      <c r="I62" s="21"/>
      <c r="J62" s="21"/>
    </row>
    <row r="63" ht="14.25" customHeight="1" spans="4:10" x14ac:dyDescent="0.25">
      <c r="D63" s="20"/>
      <c r="E63" s="16"/>
      <c r="I63" s="21"/>
      <c r="J63" s="21"/>
    </row>
    <row r="64" ht="14.25" customHeight="1" spans="4:10" x14ac:dyDescent="0.25">
      <c r="D64" s="20"/>
      <c r="E64" s="16"/>
      <c r="I64" s="21"/>
      <c r="J64" s="21"/>
    </row>
    <row r="65" ht="14.25" customHeight="1" spans="4:10" x14ac:dyDescent="0.25">
      <c r="D65" s="20"/>
      <c r="E65" s="16"/>
      <c r="I65" s="21"/>
      <c r="J65" s="21"/>
    </row>
    <row r="66" ht="14.25" customHeight="1" spans="4:10" x14ac:dyDescent="0.25">
      <c r="D66" s="20"/>
      <c r="E66" s="16"/>
      <c r="I66" s="21"/>
      <c r="J66" s="21"/>
    </row>
    <row r="67" ht="14.25" customHeight="1" spans="4:10" x14ac:dyDescent="0.25">
      <c r="D67" s="20"/>
      <c r="E67" s="16"/>
      <c r="I67" s="21"/>
      <c r="J67" s="21"/>
    </row>
    <row r="68" ht="14.25" customHeight="1" spans="4:10" x14ac:dyDescent="0.25">
      <c r="D68" s="20"/>
      <c r="E68" s="16"/>
      <c r="I68" s="21"/>
      <c r="J68" s="21"/>
    </row>
    <row r="69" ht="14.25" customHeight="1" spans="4:10" x14ac:dyDescent="0.25">
      <c r="D69" s="20"/>
      <c r="E69" s="16"/>
      <c r="I69" s="21"/>
      <c r="J69" s="21"/>
    </row>
    <row r="70" ht="14.25" customHeight="1" spans="4:10" x14ac:dyDescent="0.25">
      <c r="D70" s="20"/>
      <c r="E70" s="16"/>
      <c r="I70" s="21"/>
      <c r="J70" s="21"/>
    </row>
    <row r="71" ht="14.25" customHeight="1" spans="4:10" x14ac:dyDescent="0.25">
      <c r="D71" s="20"/>
      <c r="E71" s="16"/>
      <c r="I71" s="21"/>
      <c r="J71" s="21"/>
    </row>
    <row r="72" ht="14.25" customHeight="1" spans="4:10" x14ac:dyDescent="0.25">
      <c r="D72" s="20"/>
      <c r="E72" s="16"/>
      <c r="I72" s="21"/>
      <c r="J72" s="21"/>
    </row>
    <row r="73" ht="14.25" customHeight="1" spans="4:10" x14ac:dyDescent="0.25">
      <c r="D73" s="20"/>
      <c r="E73" s="16"/>
      <c r="I73" s="21"/>
      <c r="J73" s="21"/>
    </row>
    <row r="74" ht="14.25" customHeight="1" spans="4:10" x14ac:dyDescent="0.25">
      <c r="D74" s="20"/>
      <c r="E74" s="16"/>
      <c r="I74" s="21"/>
      <c r="J74" s="21"/>
    </row>
    <row r="75" ht="14.25" customHeight="1" spans="4:10" x14ac:dyDescent="0.25">
      <c r="D75" s="20"/>
      <c r="E75" s="16"/>
      <c r="I75" s="21"/>
      <c r="J75" s="21"/>
    </row>
    <row r="76" ht="14.25" customHeight="1" spans="4:10" x14ac:dyDescent="0.25">
      <c r="D76" s="20"/>
      <c r="E76" s="16"/>
      <c r="I76" s="21"/>
      <c r="J76" s="21"/>
    </row>
    <row r="77" ht="14.25" customHeight="1" spans="4:10" x14ac:dyDescent="0.25">
      <c r="D77" s="20"/>
      <c r="E77" s="16"/>
      <c r="I77" s="21"/>
      <c r="J77" s="21"/>
    </row>
    <row r="78" ht="14.25" customHeight="1" spans="4:10" x14ac:dyDescent="0.25">
      <c r="D78" s="20"/>
      <c r="E78" s="16"/>
      <c r="I78" s="21"/>
      <c r="J78" s="21"/>
    </row>
    <row r="79" ht="14.25" customHeight="1" spans="4:10" x14ac:dyDescent="0.25">
      <c r="D79" s="20"/>
      <c r="E79" s="16"/>
      <c r="I79" s="21"/>
      <c r="J79" s="21"/>
    </row>
    <row r="80" ht="14.25" customHeight="1" spans="4:10" x14ac:dyDescent="0.25">
      <c r="D80" s="20"/>
      <c r="E80" s="16"/>
      <c r="I80" s="21"/>
      <c r="J80" s="21"/>
    </row>
    <row r="81" ht="14.25" customHeight="1" spans="4:10" x14ac:dyDescent="0.25">
      <c r="D81" s="20"/>
      <c r="E81" s="16"/>
      <c r="I81" s="21"/>
      <c r="J81" s="21"/>
    </row>
    <row r="82" ht="14.25" customHeight="1" spans="4:10" x14ac:dyDescent="0.25">
      <c r="D82" s="20"/>
      <c r="E82" s="16"/>
      <c r="I82" s="21"/>
      <c r="J82" s="21"/>
    </row>
    <row r="83" ht="14.25" customHeight="1" spans="4:10" x14ac:dyDescent="0.25">
      <c r="D83" s="20"/>
      <c r="E83" s="16"/>
      <c r="I83" s="21"/>
      <c r="J83" s="21"/>
    </row>
    <row r="84" ht="14.25" customHeight="1" spans="4:10" x14ac:dyDescent="0.25">
      <c r="D84" s="20"/>
      <c r="E84" s="16"/>
      <c r="I84" s="21"/>
      <c r="J84" s="21"/>
    </row>
    <row r="85" ht="14.25" customHeight="1" spans="4:10" x14ac:dyDescent="0.25">
      <c r="D85" s="20"/>
      <c r="E85" s="16"/>
      <c r="I85" s="21"/>
      <c r="J85" s="21"/>
    </row>
    <row r="86" ht="14.25" customHeight="1" spans="4:10" x14ac:dyDescent="0.25">
      <c r="D86" s="20"/>
      <c r="E86" s="16"/>
      <c r="I86" s="21"/>
      <c r="J86" s="21"/>
    </row>
    <row r="87" ht="14.25" customHeight="1" spans="4:10" x14ac:dyDescent="0.25">
      <c r="D87" s="20"/>
      <c r="E87" s="16"/>
      <c r="I87" s="21"/>
      <c r="J87" s="21"/>
    </row>
    <row r="88" ht="14.25" customHeight="1" spans="4:10" x14ac:dyDescent="0.25">
      <c r="D88" s="20"/>
      <c r="E88" s="16"/>
      <c r="I88" s="21"/>
      <c r="J88" s="21"/>
    </row>
    <row r="89" ht="14.25" customHeight="1" spans="4:10" x14ac:dyDescent="0.25">
      <c r="D89" s="20"/>
      <c r="E89" s="16"/>
      <c r="I89" s="21"/>
      <c r="J89" s="21"/>
    </row>
    <row r="90" ht="14.25" customHeight="1" spans="4:10" x14ac:dyDescent="0.25">
      <c r="D90" s="20"/>
      <c r="E90" s="16"/>
      <c r="I90" s="21"/>
      <c r="J90" s="21"/>
    </row>
    <row r="91" ht="14.25" customHeight="1" spans="4:10" x14ac:dyDescent="0.25">
      <c r="D91" s="20"/>
      <c r="E91" s="16"/>
      <c r="I91" s="21"/>
      <c r="J91" s="21"/>
    </row>
    <row r="92" ht="14.25" customHeight="1" spans="4:10" x14ac:dyDescent="0.25">
      <c r="D92" s="20"/>
      <c r="E92" s="16"/>
      <c r="I92" s="21"/>
      <c r="J92" s="21"/>
    </row>
    <row r="93" ht="14.25" customHeight="1" spans="4:10" x14ac:dyDescent="0.25">
      <c r="D93" s="20"/>
      <c r="E93" s="16"/>
      <c r="I93" s="21"/>
      <c r="J93" s="21"/>
    </row>
    <row r="94" ht="14.25" customHeight="1" spans="4:10" x14ac:dyDescent="0.25">
      <c r="D94" s="20"/>
      <c r="E94" s="16"/>
      <c r="I94" s="21"/>
      <c r="J94" s="21"/>
    </row>
    <row r="95" ht="14.25" customHeight="1" spans="4:10" x14ac:dyDescent="0.25">
      <c r="D95" s="20"/>
      <c r="E95" s="16"/>
      <c r="I95" s="21"/>
      <c r="J95" s="21"/>
    </row>
    <row r="96" ht="14.25" customHeight="1" spans="4:10" x14ac:dyDescent="0.25">
      <c r="D96" s="20"/>
      <c r="E96" s="16"/>
      <c r="I96" s="21"/>
      <c r="J96" s="21"/>
    </row>
    <row r="97" ht="14.25" customHeight="1" spans="4:10" x14ac:dyDescent="0.25">
      <c r="D97" s="20"/>
      <c r="E97" s="16"/>
      <c r="I97" s="21"/>
      <c r="J97" s="21"/>
    </row>
    <row r="98" ht="14.25" customHeight="1" spans="4:10" x14ac:dyDescent="0.25">
      <c r="D98" s="20"/>
      <c r="E98" s="16"/>
      <c r="I98" s="21"/>
      <c r="J98" s="21"/>
    </row>
    <row r="99" ht="14.25" customHeight="1" spans="4:10" x14ac:dyDescent="0.25">
      <c r="D99" s="20"/>
      <c r="E99" s="16"/>
      <c r="I99" s="21"/>
      <c r="J99" s="21"/>
    </row>
    <row r="100" ht="14.25" customHeight="1" spans="4:10" x14ac:dyDescent="0.25">
      <c r="D100" s="20"/>
      <c r="E100" s="16"/>
      <c r="I100" s="21"/>
      <c r="J100" s="21"/>
    </row>
    <row r="101" ht="14.25" customHeight="1" spans="4:10" x14ac:dyDescent="0.25">
      <c r="D101" s="20"/>
      <c r="E101" s="16"/>
      <c r="I101" s="21"/>
      <c r="J101" s="21"/>
    </row>
    <row r="102" ht="14.25" customHeight="1" spans="4:10" x14ac:dyDescent="0.25">
      <c r="D102" s="20"/>
      <c r="E102" s="16"/>
      <c r="I102" s="21"/>
      <c r="J102" s="21"/>
    </row>
    <row r="103" ht="14.25" customHeight="1" spans="4:10" x14ac:dyDescent="0.25">
      <c r="D103" s="20"/>
      <c r="E103" s="16"/>
      <c r="I103" s="21"/>
      <c r="J103" s="21"/>
    </row>
    <row r="104" ht="14.25" customHeight="1" spans="4:10" x14ac:dyDescent="0.25">
      <c r="D104" s="20"/>
      <c r="E104" s="16"/>
      <c r="I104" s="21"/>
      <c r="J104" s="21"/>
    </row>
    <row r="105" ht="14.25" customHeight="1" spans="4:10" x14ac:dyDescent="0.25">
      <c r="D105" s="20"/>
      <c r="E105" s="16"/>
      <c r="I105" s="21"/>
      <c r="J105" s="21"/>
    </row>
    <row r="106" ht="14.25" customHeight="1" spans="4:10" x14ac:dyDescent="0.25">
      <c r="D106" s="20"/>
      <c r="E106" s="16"/>
      <c r="I106" s="21"/>
      <c r="J106" s="21"/>
    </row>
    <row r="107" ht="14.25" customHeight="1" spans="4:10" x14ac:dyDescent="0.25">
      <c r="D107" s="20"/>
      <c r="E107" s="16"/>
      <c r="I107" s="21"/>
      <c r="J107" s="21"/>
    </row>
    <row r="108" ht="14.25" customHeight="1" spans="4:10" x14ac:dyDescent="0.25">
      <c r="D108" s="20"/>
      <c r="E108" s="16"/>
      <c r="I108" s="21"/>
      <c r="J108" s="21"/>
    </row>
    <row r="109" ht="14.25" customHeight="1" spans="4:10" x14ac:dyDescent="0.25">
      <c r="D109" s="20"/>
      <c r="E109" s="16"/>
      <c r="I109" s="21"/>
      <c r="J109" s="21"/>
    </row>
    <row r="110" ht="14.25" customHeight="1" spans="4:10" x14ac:dyDescent="0.25">
      <c r="D110" s="20"/>
      <c r="E110" s="16"/>
      <c r="I110" s="21"/>
      <c r="J110" s="21"/>
    </row>
    <row r="111" ht="14.25" customHeight="1" spans="4:10" x14ac:dyDescent="0.25">
      <c r="D111" s="20"/>
      <c r="E111" s="16"/>
      <c r="I111" s="21"/>
      <c r="J111" s="21"/>
    </row>
    <row r="112" ht="14.25" customHeight="1" spans="4:10" x14ac:dyDescent="0.25">
      <c r="D112" s="20"/>
      <c r="E112" s="16"/>
      <c r="I112" s="21"/>
      <c r="J112" s="21"/>
    </row>
    <row r="113" ht="14.25" customHeight="1" spans="4:10" x14ac:dyDescent="0.25">
      <c r="D113" s="20"/>
      <c r="E113" s="16"/>
      <c r="I113" s="21"/>
      <c r="J113" s="21"/>
    </row>
    <row r="114" ht="14.25" customHeight="1" spans="4:10" x14ac:dyDescent="0.25">
      <c r="D114" s="20"/>
      <c r="E114" s="16"/>
      <c r="I114" s="21"/>
      <c r="J114" s="21"/>
    </row>
    <row r="115" ht="14.25" customHeight="1" spans="4:10" x14ac:dyDescent="0.25">
      <c r="D115" s="20"/>
      <c r="E115" s="16"/>
      <c r="I115" s="21"/>
      <c r="J115" s="21"/>
    </row>
    <row r="116" ht="14.25" customHeight="1" spans="4:10" x14ac:dyDescent="0.25">
      <c r="D116" s="20"/>
      <c r="E116" s="16"/>
      <c r="I116" s="21"/>
      <c r="J116" s="21"/>
    </row>
    <row r="117" ht="14.25" customHeight="1" spans="4:10" x14ac:dyDescent="0.25">
      <c r="D117" s="20"/>
      <c r="E117" s="16"/>
      <c r="I117" s="21"/>
      <c r="J117" s="21"/>
    </row>
    <row r="118" ht="14.25" customHeight="1" spans="4:10" x14ac:dyDescent="0.25">
      <c r="D118" s="20"/>
      <c r="E118" s="16"/>
      <c r="I118" s="21"/>
      <c r="J118" s="21"/>
    </row>
    <row r="119" ht="14.25" customHeight="1" spans="4:10" x14ac:dyDescent="0.25">
      <c r="D119" s="20"/>
      <c r="E119" s="16"/>
      <c r="I119" s="21"/>
      <c r="J119" s="21"/>
    </row>
    <row r="120" ht="14.25" customHeight="1" spans="4:10" x14ac:dyDescent="0.25">
      <c r="D120" s="20"/>
      <c r="E120" s="16"/>
      <c r="I120" s="21"/>
      <c r="J120" s="21"/>
    </row>
    <row r="121" ht="14.25" customHeight="1" spans="4:10" x14ac:dyDescent="0.25">
      <c r="D121" s="20"/>
      <c r="E121" s="16"/>
      <c r="I121" s="21"/>
      <c r="J121" s="21"/>
    </row>
    <row r="122" ht="14.25" customHeight="1" spans="4:10" x14ac:dyDescent="0.25">
      <c r="D122" s="20"/>
      <c r="E122" s="16"/>
      <c r="I122" s="21"/>
      <c r="J122" s="21"/>
    </row>
    <row r="123" ht="14.25" customHeight="1" spans="4:10" x14ac:dyDescent="0.25">
      <c r="D123" s="20"/>
      <c r="E123" s="16"/>
      <c r="I123" s="21"/>
      <c r="J123" s="21"/>
    </row>
    <row r="124" ht="14.25" customHeight="1" spans="4:10" x14ac:dyDescent="0.25">
      <c r="D124" s="20"/>
      <c r="E124" s="16"/>
      <c r="I124" s="21"/>
      <c r="J124" s="21"/>
    </row>
    <row r="125" ht="14.25" customHeight="1" spans="4:10" x14ac:dyDescent="0.25">
      <c r="D125" s="20"/>
      <c r="E125" s="16"/>
      <c r="I125" s="21"/>
      <c r="J125" s="21"/>
    </row>
    <row r="126" ht="14.25" customHeight="1" spans="4:10" x14ac:dyDescent="0.25">
      <c r="D126" s="20"/>
      <c r="E126" s="16"/>
      <c r="I126" s="21"/>
      <c r="J126" s="21"/>
    </row>
    <row r="127" ht="14.25" customHeight="1" spans="4:10" x14ac:dyDescent="0.25">
      <c r="D127" s="20"/>
      <c r="E127" s="16"/>
      <c r="I127" s="21"/>
      <c r="J127" s="21"/>
    </row>
    <row r="128" ht="14.25" customHeight="1" spans="4:10" x14ac:dyDescent="0.25">
      <c r="D128" s="20"/>
      <c r="E128" s="16"/>
      <c r="I128" s="21"/>
      <c r="J128" s="21"/>
    </row>
    <row r="129" ht="14.25" customHeight="1" spans="4:10" x14ac:dyDescent="0.25">
      <c r="D129" s="20"/>
      <c r="E129" s="16"/>
      <c r="I129" s="21"/>
      <c r="J129" s="21"/>
    </row>
    <row r="130" ht="14.25" customHeight="1" spans="4:10" x14ac:dyDescent="0.25">
      <c r="D130" s="20"/>
      <c r="E130" s="16"/>
      <c r="I130" s="21"/>
      <c r="J130" s="21"/>
    </row>
    <row r="131" ht="14.25" customHeight="1" spans="4:10" x14ac:dyDescent="0.25">
      <c r="D131" s="20"/>
      <c r="E131" s="16"/>
      <c r="I131" s="21"/>
      <c r="J131" s="21"/>
    </row>
    <row r="132" ht="14.25" customHeight="1" spans="4:10" x14ac:dyDescent="0.25">
      <c r="D132" s="20"/>
      <c r="E132" s="16"/>
      <c r="I132" s="21"/>
      <c r="J132" s="21"/>
    </row>
    <row r="133" ht="14.25" customHeight="1" spans="4:10" x14ac:dyDescent="0.25">
      <c r="D133" s="20"/>
      <c r="E133" s="16"/>
      <c r="I133" s="21"/>
      <c r="J133" s="21"/>
    </row>
    <row r="134" ht="14.25" customHeight="1" spans="4:10" x14ac:dyDescent="0.25">
      <c r="D134" s="20"/>
      <c r="E134" s="16"/>
      <c r="I134" s="21"/>
      <c r="J134" s="21"/>
    </row>
    <row r="135" ht="14.25" customHeight="1" spans="4:10" x14ac:dyDescent="0.25">
      <c r="D135" s="20"/>
      <c r="E135" s="16"/>
      <c r="I135" s="21"/>
      <c r="J135" s="21"/>
    </row>
    <row r="136" ht="14.25" customHeight="1" spans="4:10" x14ac:dyDescent="0.25">
      <c r="D136" s="20"/>
      <c r="E136" s="16"/>
      <c r="I136" s="21"/>
      <c r="J136" s="21"/>
    </row>
    <row r="137" ht="14.25" customHeight="1" spans="4:10" x14ac:dyDescent="0.25">
      <c r="D137" s="20"/>
      <c r="E137" s="16"/>
      <c r="I137" s="21"/>
      <c r="J137" s="21"/>
    </row>
    <row r="138" ht="14.25" customHeight="1" spans="4:10" x14ac:dyDescent="0.25">
      <c r="D138" s="20"/>
      <c r="E138" s="16"/>
      <c r="I138" s="21"/>
      <c r="J138" s="21"/>
    </row>
    <row r="139" ht="14.25" customHeight="1" spans="4:10" x14ac:dyDescent="0.25">
      <c r="D139" s="20"/>
      <c r="E139" s="16"/>
      <c r="I139" s="21"/>
      <c r="J139" s="21"/>
    </row>
    <row r="140" ht="14.25" customHeight="1" spans="4:10" x14ac:dyDescent="0.25">
      <c r="D140" s="20"/>
      <c r="E140" s="16"/>
      <c r="I140" s="21"/>
      <c r="J140" s="21"/>
    </row>
    <row r="141" ht="14.25" customHeight="1" spans="4:10" x14ac:dyDescent="0.25">
      <c r="D141" s="20"/>
      <c r="E141" s="16"/>
      <c r="I141" s="21"/>
      <c r="J141" s="21"/>
    </row>
    <row r="142" ht="14.25" customHeight="1" spans="4:10" x14ac:dyDescent="0.25">
      <c r="D142" s="20"/>
      <c r="E142" s="16"/>
      <c r="I142" s="21"/>
      <c r="J142" s="21"/>
    </row>
    <row r="143" ht="14.25" customHeight="1" spans="4:10" x14ac:dyDescent="0.25">
      <c r="D143" s="20"/>
      <c r="E143" s="16"/>
      <c r="I143" s="21"/>
      <c r="J143" s="21"/>
    </row>
    <row r="144" ht="14.25" customHeight="1" spans="4:10" x14ac:dyDescent="0.25">
      <c r="D144" s="20"/>
      <c r="E144" s="16"/>
      <c r="I144" s="21"/>
      <c r="J144" s="21"/>
    </row>
    <row r="145" ht="14.25" customHeight="1" spans="4:10" x14ac:dyDescent="0.25">
      <c r="D145" s="20"/>
      <c r="E145" s="16"/>
      <c r="I145" s="21"/>
      <c r="J145" s="21"/>
    </row>
    <row r="146" ht="14.25" customHeight="1" spans="4:10" x14ac:dyDescent="0.25">
      <c r="D146" s="20"/>
      <c r="E146" s="16"/>
      <c r="I146" s="21"/>
      <c r="J146" s="21"/>
    </row>
    <row r="147" ht="14.25" customHeight="1" spans="4:10" x14ac:dyDescent="0.25">
      <c r="D147" s="20"/>
      <c r="E147" s="16"/>
      <c r="I147" s="21"/>
      <c r="J147" s="21"/>
    </row>
    <row r="148" ht="14.25" customHeight="1" spans="4:10" x14ac:dyDescent="0.25">
      <c r="D148" s="20"/>
      <c r="E148" s="16"/>
      <c r="I148" s="21"/>
      <c r="J148" s="21"/>
    </row>
    <row r="149" ht="14.25" customHeight="1" spans="4:10" x14ac:dyDescent="0.25">
      <c r="D149" s="20"/>
      <c r="E149" s="16"/>
      <c r="I149" s="21"/>
      <c r="J149" s="21"/>
    </row>
    <row r="150" ht="14.25" customHeight="1" spans="4:10" x14ac:dyDescent="0.25">
      <c r="D150" s="20"/>
      <c r="E150" s="16"/>
      <c r="I150" s="21"/>
      <c r="J150" s="21"/>
    </row>
    <row r="151" ht="14.25" customHeight="1" spans="4:10" x14ac:dyDescent="0.25">
      <c r="D151" s="20"/>
      <c r="E151" s="16"/>
      <c r="I151" s="21"/>
      <c r="J151" s="21"/>
    </row>
    <row r="152" ht="14.25" customHeight="1" spans="4:10" x14ac:dyDescent="0.25">
      <c r="D152" s="20"/>
      <c r="E152" s="16"/>
      <c r="I152" s="21"/>
      <c r="J152" s="21"/>
    </row>
    <row r="153" ht="14.25" customHeight="1" spans="4:10" x14ac:dyDescent="0.25">
      <c r="D153" s="20"/>
      <c r="E153" s="16"/>
      <c r="I153" s="21"/>
      <c r="J153" s="21"/>
    </row>
    <row r="154" ht="14.25" customHeight="1" spans="4:10" x14ac:dyDescent="0.25">
      <c r="D154" s="20"/>
      <c r="E154" s="16"/>
      <c r="I154" s="21"/>
      <c r="J154" s="21"/>
    </row>
    <row r="155" ht="14.25" customHeight="1" spans="4:10" x14ac:dyDescent="0.25">
      <c r="D155" s="20"/>
      <c r="E155" s="16"/>
      <c r="I155" s="21"/>
      <c r="J155" s="21"/>
    </row>
    <row r="156" ht="14.25" customHeight="1" spans="4:10" x14ac:dyDescent="0.25">
      <c r="D156" s="20"/>
      <c r="E156" s="16"/>
      <c r="I156" s="21"/>
      <c r="J156" s="21"/>
    </row>
    <row r="157" ht="14.25" customHeight="1" spans="4:10" x14ac:dyDescent="0.25">
      <c r="D157" s="20"/>
      <c r="E157" s="16"/>
      <c r="I157" s="21"/>
      <c r="J157" s="21"/>
    </row>
    <row r="158" ht="14.25" customHeight="1" spans="4:10" x14ac:dyDescent="0.25">
      <c r="D158" s="20"/>
      <c r="E158" s="16"/>
      <c r="I158" s="21"/>
      <c r="J158" s="21"/>
    </row>
    <row r="159" ht="14.25" customHeight="1" spans="4:10" x14ac:dyDescent="0.25">
      <c r="D159" s="20"/>
      <c r="E159" s="16"/>
      <c r="I159" s="21"/>
      <c r="J159" s="21"/>
    </row>
    <row r="160" ht="14.25" customHeight="1" spans="4:10" x14ac:dyDescent="0.25">
      <c r="D160" s="20"/>
      <c r="E160" s="16"/>
      <c r="I160" s="21"/>
      <c r="J160" s="21"/>
    </row>
    <row r="161" ht="14.25" customHeight="1" spans="4:10" x14ac:dyDescent="0.25">
      <c r="D161" s="20"/>
      <c r="E161" s="16"/>
      <c r="I161" s="21"/>
      <c r="J161" s="21"/>
    </row>
    <row r="162" ht="14.25" customHeight="1" spans="4:10" x14ac:dyDescent="0.25">
      <c r="D162" s="20"/>
      <c r="E162" s="16"/>
      <c r="I162" s="21"/>
      <c r="J162" s="21"/>
    </row>
    <row r="163" ht="14.25" customHeight="1" spans="4:10" x14ac:dyDescent="0.25">
      <c r="D163" s="20"/>
      <c r="E163" s="16"/>
      <c r="I163" s="21"/>
      <c r="J163" s="21"/>
    </row>
    <row r="164" ht="14.25" customHeight="1" spans="4:10" x14ac:dyDescent="0.25">
      <c r="D164" s="20"/>
      <c r="E164" s="16"/>
      <c r="I164" s="21"/>
      <c r="J164" s="21"/>
    </row>
    <row r="165" ht="14.25" customHeight="1" spans="4:10" x14ac:dyDescent="0.25">
      <c r="D165" s="20"/>
      <c r="E165" s="16"/>
      <c r="I165" s="21"/>
      <c r="J165" s="21"/>
    </row>
    <row r="166" ht="14.25" customHeight="1" spans="4:10" x14ac:dyDescent="0.25">
      <c r="D166" s="20"/>
      <c r="E166" s="16"/>
      <c r="I166" s="21"/>
      <c r="J166" s="21"/>
    </row>
    <row r="167" ht="14.25" customHeight="1" spans="4:10" x14ac:dyDescent="0.25">
      <c r="D167" s="20"/>
      <c r="E167" s="16"/>
      <c r="I167" s="21"/>
      <c r="J167" s="21"/>
    </row>
    <row r="168" ht="14.25" customHeight="1" spans="4:10" x14ac:dyDescent="0.25">
      <c r="D168" s="20"/>
      <c r="E168" s="16"/>
      <c r="I168" s="21"/>
      <c r="J168" s="21"/>
    </row>
    <row r="169" ht="14.25" customHeight="1" spans="4:10" x14ac:dyDescent="0.25">
      <c r="D169" s="20"/>
      <c r="E169" s="16"/>
      <c r="I169" s="21"/>
      <c r="J169" s="21"/>
    </row>
    <row r="170" ht="14.25" customHeight="1" spans="4:10" x14ac:dyDescent="0.25">
      <c r="D170" s="20"/>
      <c r="E170" s="16"/>
      <c r="I170" s="21"/>
      <c r="J170" s="21"/>
    </row>
    <row r="171" ht="14.25" customHeight="1" spans="4:10" x14ac:dyDescent="0.25">
      <c r="D171" s="20"/>
      <c r="E171" s="16"/>
      <c r="I171" s="21"/>
      <c r="J171" s="21"/>
    </row>
    <row r="172" ht="14.25" customHeight="1" spans="4:10" x14ac:dyDescent="0.25">
      <c r="D172" s="20"/>
      <c r="E172" s="16"/>
      <c r="I172" s="21"/>
      <c r="J172" s="21"/>
    </row>
    <row r="173" ht="14.25" customHeight="1" spans="4:10" x14ac:dyDescent="0.25">
      <c r="D173" s="20"/>
      <c r="E173" s="16"/>
      <c r="I173" s="21"/>
      <c r="J173" s="21"/>
    </row>
    <row r="174" ht="14.25" customHeight="1" spans="4:10" x14ac:dyDescent="0.25">
      <c r="D174" s="20"/>
      <c r="E174" s="16"/>
      <c r="I174" s="21"/>
      <c r="J174" s="21"/>
    </row>
    <row r="175" ht="14.25" customHeight="1" spans="4:10" x14ac:dyDescent="0.25">
      <c r="D175" s="20"/>
      <c r="E175" s="16"/>
      <c r="I175" s="21"/>
      <c r="J175" s="21"/>
    </row>
    <row r="176" ht="14.25" customHeight="1" spans="4:10" x14ac:dyDescent="0.25">
      <c r="D176" s="20"/>
      <c r="E176" s="16"/>
      <c r="I176" s="21"/>
      <c r="J176" s="21"/>
    </row>
    <row r="177" ht="14.25" customHeight="1" spans="4:10" x14ac:dyDescent="0.25">
      <c r="D177" s="20"/>
      <c r="E177" s="16"/>
      <c r="I177" s="21"/>
      <c r="J177" s="21"/>
    </row>
    <row r="178" ht="14.25" customHeight="1" spans="4:10" x14ac:dyDescent="0.25">
      <c r="D178" s="20"/>
      <c r="E178" s="16"/>
      <c r="I178" s="21"/>
      <c r="J178" s="21"/>
    </row>
    <row r="179" ht="14.25" customHeight="1" spans="4:10" x14ac:dyDescent="0.25">
      <c r="D179" s="20"/>
      <c r="E179" s="16"/>
      <c r="I179" s="21"/>
      <c r="J179" s="21"/>
    </row>
    <row r="180" ht="14.25" customHeight="1" spans="4:10" x14ac:dyDescent="0.25">
      <c r="D180" s="20"/>
      <c r="E180" s="16"/>
      <c r="I180" s="21"/>
      <c r="J180" s="21"/>
    </row>
    <row r="181" ht="14.25" customHeight="1" spans="4:10" x14ac:dyDescent="0.25">
      <c r="D181" s="20"/>
      <c r="E181" s="16"/>
      <c r="I181" s="21"/>
      <c r="J181" s="21"/>
    </row>
    <row r="182" ht="14.25" customHeight="1" spans="4:10" x14ac:dyDescent="0.25">
      <c r="D182" s="20"/>
      <c r="E182" s="16"/>
      <c r="I182" s="21"/>
      <c r="J182" s="21"/>
    </row>
    <row r="183" ht="14.25" customHeight="1" spans="4:10" x14ac:dyDescent="0.25">
      <c r="D183" s="20"/>
      <c r="E183" s="16"/>
      <c r="I183" s="21"/>
      <c r="J183" s="21"/>
    </row>
    <row r="184" ht="14.25" customHeight="1" spans="4:10" x14ac:dyDescent="0.25">
      <c r="D184" s="20"/>
      <c r="E184" s="16"/>
      <c r="I184" s="21"/>
      <c r="J184" s="21"/>
    </row>
    <row r="185" ht="14.25" customHeight="1" spans="4:10" x14ac:dyDescent="0.25">
      <c r="D185" s="20"/>
      <c r="E185" s="16"/>
      <c r="I185" s="21"/>
      <c r="J185" s="21"/>
    </row>
    <row r="186" ht="14.25" customHeight="1" spans="4:10" x14ac:dyDescent="0.25">
      <c r="D186" s="20"/>
      <c r="E186" s="16"/>
      <c r="I186" s="21"/>
      <c r="J186" s="21"/>
    </row>
    <row r="187" ht="14.25" customHeight="1" spans="4:10" x14ac:dyDescent="0.25">
      <c r="D187" s="20"/>
      <c r="E187" s="16"/>
      <c r="I187" s="21"/>
      <c r="J187" s="21"/>
    </row>
    <row r="188" ht="14.25" customHeight="1" spans="4:10" x14ac:dyDescent="0.25">
      <c r="D188" s="20"/>
      <c r="E188" s="16"/>
      <c r="I188" s="21"/>
      <c r="J188" s="21"/>
    </row>
    <row r="189" ht="14.25" customHeight="1" spans="4:10" x14ac:dyDescent="0.25">
      <c r="D189" s="20"/>
      <c r="E189" s="16"/>
      <c r="I189" s="21"/>
      <c r="J189" s="21"/>
    </row>
    <row r="190" ht="14.25" customHeight="1" spans="4:10" x14ac:dyDescent="0.25">
      <c r="D190" s="20"/>
      <c r="E190" s="16"/>
      <c r="I190" s="21"/>
      <c r="J190" s="21"/>
    </row>
    <row r="191" ht="14.25" customHeight="1" spans="4:10" x14ac:dyDescent="0.25">
      <c r="D191" s="20"/>
      <c r="E191" s="16"/>
      <c r="I191" s="21"/>
      <c r="J191" s="21"/>
    </row>
    <row r="192" ht="14.25" customHeight="1" spans="4:10" x14ac:dyDescent="0.25">
      <c r="D192" s="20"/>
      <c r="E192" s="16"/>
      <c r="I192" s="21"/>
      <c r="J192" s="21"/>
    </row>
    <row r="193" ht="14.25" customHeight="1" spans="4:10" x14ac:dyDescent="0.25">
      <c r="D193" s="20"/>
      <c r="E193" s="16"/>
      <c r="I193" s="21"/>
      <c r="J193" s="21"/>
    </row>
    <row r="194" ht="14.25" customHeight="1" spans="4:10" x14ac:dyDescent="0.25">
      <c r="D194" s="20"/>
      <c r="E194" s="16"/>
      <c r="I194" s="21"/>
      <c r="J194" s="21"/>
    </row>
    <row r="195" ht="14.25" customHeight="1" spans="4:10" x14ac:dyDescent="0.25">
      <c r="D195" s="20"/>
      <c r="E195" s="16"/>
      <c r="I195" s="21"/>
      <c r="J195" s="21"/>
    </row>
    <row r="196" ht="14.25" customHeight="1" spans="4:10" x14ac:dyDescent="0.25">
      <c r="D196" s="20"/>
      <c r="E196" s="16"/>
      <c r="I196" s="21"/>
      <c r="J196" s="21"/>
    </row>
    <row r="197" ht="14.25" customHeight="1" spans="4:10" x14ac:dyDescent="0.25">
      <c r="D197" s="20"/>
      <c r="E197" s="16"/>
      <c r="I197" s="21"/>
      <c r="J197" s="21"/>
    </row>
    <row r="198" ht="14.25" customHeight="1" spans="4:10" x14ac:dyDescent="0.25">
      <c r="D198" s="20"/>
      <c r="E198" s="16"/>
      <c r="I198" s="21"/>
      <c r="J198" s="21"/>
    </row>
    <row r="199" ht="14.25" customHeight="1" spans="4:10" x14ac:dyDescent="0.25">
      <c r="D199" s="20"/>
      <c r="E199" s="16"/>
      <c r="I199" s="21"/>
      <c r="J199" s="21"/>
    </row>
    <row r="200" ht="14.25" customHeight="1" spans="4:10" x14ac:dyDescent="0.25">
      <c r="D200" s="20"/>
      <c r="E200" s="16"/>
      <c r="I200" s="21"/>
      <c r="J200" s="21"/>
    </row>
    <row r="201" ht="14.25" customHeight="1" spans="4:10" x14ac:dyDescent="0.25">
      <c r="D201" s="20"/>
      <c r="E201" s="16"/>
      <c r="I201" s="21"/>
      <c r="J201" s="21"/>
    </row>
    <row r="202" ht="14.25" customHeight="1" spans="4:10" x14ac:dyDescent="0.25">
      <c r="D202" s="20"/>
      <c r="E202" s="16"/>
      <c r="I202" s="21"/>
      <c r="J202" s="21"/>
    </row>
    <row r="203" ht="14.25" customHeight="1" spans="4:10" x14ac:dyDescent="0.25">
      <c r="D203" s="20"/>
      <c r="E203" s="16"/>
      <c r="I203" s="21"/>
      <c r="J203" s="21"/>
    </row>
    <row r="204" ht="14.25" customHeight="1" spans="4:10" x14ac:dyDescent="0.25">
      <c r="D204" s="20"/>
      <c r="E204" s="16"/>
      <c r="I204" s="21"/>
      <c r="J204" s="21"/>
    </row>
    <row r="205" ht="14.25" customHeight="1" spans="4:10" x14ac:dyDescent="0.25">
      <c r="D205" s="20"/>
      <c r="E205" s="16"/>
      <c r="I205" s="21"/>
      <c r="J205" s="21"/>
    </row>
    <row r="206" ht="14.25" customHeight="1" spans="4:10" x14ac:dyDescent="0.25">
      <c r="D206" s="20"/>
      <c r="E206" s="16"/>
      <c r="I206" s="21"/>
      <c r="J206" s="21"/>
    </row>
    <row r="207" ht="14.25" customHeight="1" spans="4:10" x14ac:dyDescent="0.25">
      <c r="D207" s="20"/>
      <c r="E207" s="16"/>
      <c r="I207" s="21"/>
      <c r="J207" s="21"/>
    </row>
    <row r="208" ht="14.25" customHeight="1" spans="4:10" x14ac:dyDescent="0.25">
      <c r="D208" s="20"/>
      <c r="E208" s="16"/>
      <c r="I208" s="21"/>
      <c r="J208" s="21"/>
    </row>
    <row r="209" ht="14.25" customHeight="1" spans="4:10" x14ac:dyDescent="0.25">
      <c r="D209" s="20"/>
      <c r="E209" s="16"/>
      <c r="I209" s="21"/>
      <c r="J209" s="21"/>
    </row>
    <row r="210" ht="14.25" customHeight="1" spans="4:10" x14ac:dyDescent="0.25">
      <c r="D210" s="20"/>
      <c r="E210" s="16"/>
      <c r="I210" s="21"/>
      <c r="J210" s="21"/>
    </row>
    <row r="211" ht="14.25" customHeight="1" spans="4:10" x14ac:dyDescent="0.25">
      <c r="D211" s="20"/>
      <c r="E211" s="16"/>
      <c r="I211" s="21"/>
      <c r="J211" s="21"/>
    </row>
    <row r="212" ht="14.25" customHeight="1" spans="4:10" x14ac:dyDescent="0.25">
      <c r="D212" s="20"/>
      <c r="E212" s="16"/>
      <c r="I212" s="21"/>
      <c r="J212" s="21"/>
    </row>
    <row r="213" ht="14.25" customHeight="1" spans="4:10" x14ac:dyDescent="0.25">
      <c r="D213" s="20"/>
      <c r="E213" s="16"/>
      <c r="I213" s="21"/>
      <c r="J213" s="21"/>
    </row>
    <row r="214" ht="14.25" customHeight="1" spans="4:10" x14ac:dyDescent="0.25">
      <c r="D214" s="20"/>
      <c r="E214" s="16"/>
      <c r="I214" s="21"/>
      <c r="J214" s="21"/>
    </row>
    <row r="215" ht="14.25" customHeight="1" spans="4:10" x14ac:dyDescent="0.25">
      <c r="D215" s="20"/>
      <c r="E215" s="16"/>
      <c r="I215" s="21"/>
      <c r="J215" s="21"/>
    </row>
    <row r="216" ht="14.25" customHeight="1" spans="4:10" x14ac:dyDescent="0.25">
      <c r="D216" s="20"/>
      <c r="E216" s="16"/>
      <c r="I216" s="21"/>
      <c r="J216" s="21"/>
    </row>
    <row r="217" ht="14.25" customHeight="1" spans="4:10" x14ac:dyDescent="0.25">
      <c r="D217" s="20"/>
      <c r="E217" s="16"/>
      <c r="I217" s="21"/>
      <c r="J217" s="21"/>
    </row>
    <row r="218" ht="14.25" customHeight="1" spans="4:10" x14ac:dyDescent="0.25">
      <c r="D218" s="20"/>
      <c r="E218" s="16"/>
      <c r="I218" s="21"/>
      <c r="J218" s="21"/>
    </row>
    <row r="219" ht="14.25" customHeight="1" spans="4:10" x14ac:dyDescent="0.25">
      <c r="D219" s="20"/>
      <c r="E219" s="16"/>
      <c r="I219" s="21"/>
      <c r="J219" s="21"/>
    </row>
    <row r="220" ht="14.25" customHeight="1" spans="4:10" x14ac:dyDescent="0.25">
      <c r="D220" s="20"/>
      <c r="E220" s="16"/>
      <c r="I220" s="21"/>
      <c r="J220" s="21"/>
    </row>
    <row r="221" ht="14.25" customHeight="1" spans="4:10" x14ac:dyDescent="0.25">
      <c r="D221" s="20"/>
      <c r="E221" s="16"/>
      <c r="I221" s="21"/>
      <c r="J221" s="21"/>
    </row>
    <row r="222" ht="14.25" customHeight="1" spans="4:10" x14ac:dyDescent="0.25">
      <c r="D222" s="20"/>
      <c r="E222" s="16"/>
      <c r="I222" s="21"/>
      <c r="J222" s="21"/>
    </row>
    <row r="223" ht="14.25" customHeight="1" spans="4:10" x14ac:dyDescent="0.25">
      <c r="D223" s="20"/>
      <c r="E223" s="16"/>
      <c r="I223" s="21"/>
      <c r="J223" s="21"/>
    </row>
    <row r="224" ht="14.25" customHeight="1" spans="4:10" x14ac:dyDescent="0.25">
      <c r="D224" s="20"/>
      <c r="E224" s="16"/>
      <c r="I224" s="21"/>
      <c r="J224" s="21"/>
    </row>
    <row r="225" ht="14.25" customHeight="1" spans="4:10" x14ac:dyDescent="0.25">
      <c r="D225" s="20"/>
      <c r="E225" s="16"/>
      <c r="I225" s="21"/>
      <c r="J225" s="21"/>
    </row>
    <row r="226" ht="14.25" customHeight="1" spans="4:10" x14ac:dyDescent="0.25">
      <c r="D226" s="20"/>
      <c r="E226" s="16"/>
      <c r="I226" s="21"/>
      <c r="J226" s="21"/>
    </row>
    <row r="227" ht="14.25" customHeight="1" spans="4:10" x14ac:dyDescent="0.25">
      <c r="D227" s="20"/>
      <c r="E227" s="16"/>
      <c r="I227" s="21"/>
      <c r="J227" s="21"/>
    </row>
    <row r="228" ht="14.25" customHeight="1" spans="4:10" x14ac:dyDescent="0.25">
      <c r="D228" s="20"/>
      <c r="E228" s="16"/>
      <c r="I228" s="21"/>
      <c r="J228" s="21"/>
    </row>
    <row r="229" ht="14.25" customHeight="1" spans="4:10" x14ac:dyDescent="0.25">
      <c r="D229" s="20"/>
      <c r="E229" s="16"/>
      <c r="I229" s="21"/>
      <c r="J229" s="21"/>
    </row>
    <row r="230" ht="14.25" customHeight="1" spans="4:10" x14ac:dyDescent="0.25">
      <c r="D230" s="20"/>
      <c r="E230" s="16"/>
      <c r="I230" s="21"/>
      <c r="J230" s="21"/>
    </row>
    <row r="231" ht="14.25" customHeight="1" spans="4:10" x14ac:dyDescent="0.25">
      <c r="D231" s="20"/>
      <c r="E231" s="16"/>
      <c r="I231" s="21"/>
      <c r="J231" s="21"/>
    </row>
    <row r="232" ht="14.25" customHeight="1" spans="4:10" x14ac:dyDescent="0.25">
      <c r="D232" s="20"/>
      <c r="E232" s="16"/>
      <c r="I232" s="21"/>
      <c r="J232" s="21"/>
    </row>
    <row r="233" ht="14.25" customHeight="1" spans="4:10" x14ac:dyDescent="0.25">
      <c r="D233" s="20"/>
      <c r="E233" s="16"/>
      <c r="I233" s="21"/>
      <c r="J233" s="21"/>
    </row>
    <row r="234" ht="14.25" customHeight="1" spans="4:10" x14ac:dyDescent="0.25">
      <c r="D234" s="20"/>
      <c r="E234" s="16"/>
      <c r="I234" s="21"/>
      <c r="J234" s="21"/>
    </row>
    <row r="235" ht="14.25" customHeight="1" spans="4:10" x14ac:dyDescent="0.25">
      <c r="D235" s="20"/>
      <c r="E235" s="16"/>
      <c r="I235" s="21"/>
      <c r="J235" s="21"/>
    </row>
    <row r="236" ht="14.25" customHeight="1" spans="4:10" x14ac:dyDescent="0.25">
      <c r="D236" s="20"/>
      <c r="E236" s="16"/>
      <c r="I236" s="21"/>
      <c r="J236" s="21"/>
    </row>
    <row r="237" ht="14.25" customHeight="1" spans="4:10" x14ac:dyDescent="0.25">
      <c r="D237" s="20"/>
      <c r="E237" s="16"/>
      <c r="I237" s="21"/>
      <c r="J237" s="21"/>
    </row>
    <row r="238" ht="14.25" customHeight="1" spans="4:10" x14ac:dyDescent="0.25">
      <c r="D238" s="20"/>
      <c r="E238" s="16"/>
      <c r="I238" s="21"/>
      <c r="J238" s="21"/>
    </row>
    <row r="239" ht="14.25" customHeight="1" spans="4:10" x14ac:dyDescent="0.25">
      <c r="D239" s="20"/>
      <c r="E239" s="16"/>
      <c r="I239" s="21"/>
      <c r="J239" s="21"/>
    </row>
    <row r="240" ht="14.25" customHeight="1" spans="4:10" x14ac:dyDescent="0.25">
      <c r="D240" s="20"/>
      <c r="E240" s="16"/>
      <c r="I240" s="21"/>
      <c r="J240" s="21"/>
    </row>
    <row r="241" ht="14.25" customHeight="1" spans="4:10" x14ac:dyDescent="0.25">
      <c r="D241" s="20"/>
      <c r="E241" s="16"/>
      <c r="I241" s="21"/>
      <c r="J241" s="21"/>
    </row>
    <row r="242" ht="14.25" customHeight="1" spans="4:10" x14ac:dyDescent="0.25">
      <c r="D242" s="20"/>
      <c r="E242" s="16"/>
      <c r="I242" s="21"/>
      <c r="J242" s="21"/>
    </row>
    <row r="243" ht="14.25" customHeight="1" spans="4:10" x14ac:dyDescent="0.25">
      <c r="D243" s="20"/>
      <c r="E243" s="16"/>
      <c r="I243" s="21"/>
      <c r="J243" s="21"/>
    </row>
    <row r="244" ht="14.25" customHeight="1" spans="4:10" x14ac:dyDescent="0.25">
      <c r="D244" s="20"/>
      <c r="E244" s="16"/>
      <c r="I244" s="21"/>
      <c r="J244" s="21"/>
    </row>
    <row r="245" ht="14.25" customHeight="1" spans="4:10" x14ac:dyDescent="0.25">
      <c r="D245" s="20"/>
      <c r="E245" s="16"/>
      <c r="I245" s="21"/>
      <c r="J245" s="21"/>
    </row>
    <row r="246" ht="14.25" customHeight="1" spans="4:10" x14ac:dyDescent="0.25">
      <c r="D246" s="20"/>
      <c r="E246" s="16"/>
      <c r="I246" s="21"/>
      <c r="J246" s="21"/>
    </row>
    <row r="247" ht="14.25" customHeight="1" spans="4:10" x14ac:dyDescent="0.25">
      <c r="D247" s="20"/>
      <c r="E247" s="16"/>
      <c r="I247" s="21"/>
      <c r="J247" s="21"/>
    </row>
    <row r="248" ht="14.25" customHeight="1" spans="4:10" x14ac:dyDescent="0.25">
      <c r="D248" s="20"/>
      <c r="E248" s="16"/>
      <c r="I248" s="21"/>
      <c r="J248" s="21"/>
    </row>
    <row r="249" ht="14.25" customHeight="1" spans="4:10" x14ac:dyDescent="0.25">
      <c r="D249" s="20"/>
      <c r="E249" s="16"/>
      <c r="I249" s="21"/>
      <c r="J249" s="21"/>
    </row>
    <row r="250" ht="14.25" customHeight="1" spans="4:10" x14ac:dyDescent="0.25">
      <c r="D250" s="20"/>
      <c r="E250" s="16"/>
      <c r="I250" s="21"/>
      <c r="J250" s="21"/>
    </row>
    <row r="251" ht="14.25" customHeight="1" spans="4:10" x14ac:dyDescent="0.25">
      <c r="D251" s="20"/>
      <c r="E251" s="16"/>
      <c r="I251" s="21"/>
      <c r="J251" s="21"/>
    </row>
    <row r="252" ht="14.25" customHeight="1" spans="4:10" x14ac:dyDescent="0.25">
      <c r="D252" s="20"/>
      <c r="E252" s="16"/>
      <c r="I252" s="21"/>
      <c r="J252" s="21"/>
    </row>
    <row r="253" ht="14.25" customHeight="1" spans="4:10" x14ac:dyDescent="0.25">
      <c r="D253" s="20"/>
      <c r="E253" s="16"/>
      <c r="I253" s="21"/>
      <c r="J253" s="21"/>
    </row>
    <row r="254" ht="14.25" customHeight="1" spans="4:10" x14ac:dyDescent="0.25">
      <c r="D254" s="20"/>
      <c r="E254" s="16"/>
      <c r="I254" s="21"/>
      <c r="J254" s="21"/>
    </row>
    <row r="255" ht="14.25" customHeight="1" spans="4:10" x14ac:dyDescent="0.25">
      <c r="D255" s="20"/>
      <c r="E255" s="16"/>
      <c r="I255" s="21"/>
      <c r="J255" s="21"/>
    </row>
    <row r="256" ht="14.25" customHeight="1" spans="4:10" x14ac:dyDescent="0.25">
      <c r="D256" s="20"/>
      <c r="E256" s="16"/>
      <c r="I256" s="21"/>
      <c r="J256" s="21"/>
    </row>
    <row r="257" ht="14.25" customHeight="1" spans="4:10" x14ac:dyDescent="0.25">
      <c r="D257" s="20"/>
      <c r="E257" s="16"/>
      <c r="I257" s="21"/>
      <c r="J257" s="21"/>
    </row>
    <row r="258" ht="14.25" customHeight="1" spans="4:10" x14ac:dyDescent="0.25">
      <c r="D258" s="20"/>
      <c r="E258" s="16"/>
      <c r="I258" s="21"/>
      <c r="J258" s="21"/>
    </row>
    <row r="259" ht="14.25" customHeight="1" spans="4:10" x14ac:dyDescent="0.25">
      <c r="D259" s="20"/>
      <c r="E259" s="16"/>
      <c r="I259" s="21"/>
      <c r="J259" s="21"/>
    </row>
    <row r="260" ht="14.25" customHeight="1" spans="4:10" x14ac:dyDescent="0.25">
      <c r="D260" s="20"/>
      <c r="E260" s="16"/>
      <c r="I260" s="21"/>
      <c r="J260" s="21"/>
    </row>
    <row r="261" ht="14.25" customHeight="1" spans="4:10" x14ac:dyDescent="0.25">
      <c r="D261" s="20"/>
      <c r="E261" s="16"/>
      <c r="I261" s="21"/>
      <c r="J261" s="21"/>
    </row>
    <row r="262" ht="14.25" customHeight="1" spans="4:10" x14ac:dyDescent="0.25">
      <c r="D262" s="20"/>
      <c r="E262" s="16"/>
      <c r="I262" s="21"/>
      <c r="J262" s="21"/>
    </row>
    <row r="263" ht="14.25" customHeight="1" spans="4:10" x14ac:dyDescent="0.25">
      <c r="D263" s="20"/>
      <c r="E263" s="16"/>
      <c r="I263" s="21"/>
      <c r="J263" s="21"/>
    </row>
    <row r="264" ht="14.25" customHeight="1" spans="4:10" x14ac:dyDescent="0.25">
      <c r="D264" s="20"/>
      <c r="E264" s="16"/>
      <c r="I264" s="21"/>
      <c r="J264" s="21"/>
    </row>
    <row r="265" ht="14.25" customHeight="1" spans="4:10" x14ac:dyDescent="0.25">
      <c r="D265" s="20"/>
      <c r="E265" s="16"/>
      <c r="I265" s="21"/>
      <c r="J265" s="21"/>
    </row>
    <row r="266" ht="14.25" customHeight="1" spans="4:10" x14ac:dyDescent="0.25">
      <c r="D266" s="20"/>
      <c r="E266" s="16"/>
      <c r="I266" s="21"/>
      <c r="J266" s="21"/>
    </row>
    <row r="267" ht="14.25" customHeight="1" spans="4:10" x14ac:dyDescent="0.25">
      <c r="D267" s="20"/>
      <c r="E267" s="16"/>
      <c r="I267" s="21"/>
      <c r="J267" s="21"/>
    </row>
    <row r="268" ht="14.25" customHeight="1" spans="4:10" x14ac:dyDescent="0.25">
      <c r="D268" s="20"/>
      <c r="E268" s="16"/>
      <c r="I268" s="21"/>
      <c r="J268" s="21"/>
    </row>
    <row r="269" ht="14.25" customHeight="1" spans="4:10" x14ac:dyDescent="0.25">
      <c r="D269" s="20"/>
      <c r="E269" s="16"/>
      <c r="I269" s="21"/>
      <c r="J269" s="21"/>
    </row>
    <row r="270" ht="14.25" customHeight="1" spans="4:10" x14ac:dyDescent="0.25">
      <c r="D270" s="20"/>
      <c r="E270" s="16"/>
      <c r="I270" s="21"/>
      <c r="J270" s="21"/>
    </row>
    <row r="271" ht="14.25" customHeight="1" spans="4:10" x14ac:dyDescent="0.25">
      <c r="D271" s="20"/>
      <c r="E271" s="16"/>
      <c r="I271" s="21"/>
      <c r="J271" s="21"/>
    </row>
    <row r="272" ht="14.25" customHeight="1" spans="4:10" x14ac:dyDescent="0.25">
      <c r="D272" s="20"/>
      <c r="E272" s="16"/>
      <c r="I272" s="21"/>
      <c r="J272" s="21"/>
    </row>
    <row r="273" ht="14.25" customHeight="1" spans="4:10" x14ac:dyDescent="0.25">
      <c r="D273" s="20"/>
      <c r="E273" s="16"/>
      <c r="I273" s="21"/>
      <c r="J273" s="21"/>
    </row>
    <row r="274" ht="14.25" customHeight="1" spans="4:10" x14ac:dyDescent="0.25">
      <c r="D274" s="20"/>
      <c r="E274" s="16"/>
      <c r="I274" s="21"/>
      <c r="J274" s="21"/>
    </row>
    <row r="275" ht="14.25" customHeight="1" spans="4:10" x14ac:dyDescent="0.25">
      <c r="D275" s="20"/>
      <c r="E275" s="16"/>
      <c r="I275" s="21"/>
      <c r="J275" s="21"/>
    </row>
    <row r="276" ht="14.25" customHeight="1" spans="4:10" x14ac:dyDescent="0.25">
      <c r="D276" s="20"/>
      <c r="E276" s="16"/>
      <c r="I276" s="21"/>
      <c r="J276" s="21"/>
    </row>
    <row r="277" ht="14.25" customHeight="1" spans="4:10" x14ac:dyDescent="0.25">
      <c r="D277" s="20"/>
      <c r="E277" s="16"/>
      <c r="I277" s="21"/>
      <c r="J277" s="21"/>
    </row>
    <row r="278" ht="14.25" customHeight="1" spans="4:10" x14ac:dyDescent="0.25">
      <c r="D278" s="20"/>
      <c r="E278" s="16"/>
      <c r="I278" s="21"/>
      <c r="J278" s="21"/>
    </row>
    <row r="279" ht="14.25" customHeight="1" spans="4:10" x14ac:dyDescent="0.25">
      <c r="D279" s="20"/>
      <c r="E279" s="16"/>
      <c r="I279" s="21"/>
      <c r="J279" s="21"/>
    </row>
    <row r="280" ht="14.25" customHeight="1" spans="4:10" x14ac:dyDescent="0.25">
      <c r="D280" s="20"/>
      <c r="E280" s="16"/>
      <c r="I280" s="21"/>
      <c r="J280" s="21"/>
    </row>
    <row r="281" ht="14.25" customHeight="1" spans="4:10" x14ac:dyDescent="0.25">
      <c r="D281" s="20"/>
      <c r="E281" s="16"/>
      <c r="I281" s="21"/>
      <c r="J281" s="21"/>
    </row>
    <row r="282" ht="14.25" customHeight="1" spans="4:10" x14ac:dyDescent="0.25">
      <c r="D282" s="20"/>
      <c r="E282" s="16"/>
      <c r="I282" s="21"/>
      <c r="J282" s="21"/>
    </row>
    <row r="283" ht="14.25" customHeight="1" spans="4:10" x14ac:dyDescent="0.25">
      <c r="D283" s="20"/>
      <c r="E283" s="16"/>
      <c r="I283" s="21"/>
      <c r="J283" s="21"/>
    </row>
    <row r="284" ht="14.25" customHeight="1" spans="4:10" x14ac:dyDescent="0.25">
      <c r="D284" s="20"/>
      <c r="E284" s="16"/>
      <c r="I284" s="21"/>
      <c r="J284" s="21"/>
    </row>
    <row r="285" ht="14.25" customHeight="1" spans="4:10" x14ac:dyDescent="0.25">
      <c r="D285" s="20"/>
      <c r="E285" s="16"/>
      <c r="I285" s="21"/>
      <c r="J285" s="21"/>
    </row>
    <row r="286" ht="14.25" customHeight="1" spans="4:10" x14ac:dyDescent="0.25">
      <c r="D286" s="20"/>
      <c r="E286" s="16"/>
      <c r="I286" s="21"/>
      <c r="J286" s="21"/>
    </row>
    <row r="287" ht="14.25" customHeight="1" spans="4:10" x14ac:dyDescent="0.25">
      <c r="D287" s="20"/>
      <c r="E287" s="16"/>
      <c r="I287" s="21"/>
      <c r="J287" s="21"/>
    </row>
    <row r="288" ht="14.25" customHeight="1" spans="4:10" x14ac:dyDescent="0.25">
      <c r="D288" s="20"/>
      <c r="E288" s="16"/>
      <c r="I288" s="21"/>
      <c r="J288" s="21"/>
    </row>
    <row r="289" ht="14.25" customHeight="1" spans="4:10" x14ac:dyDescent="0.25">
      <c r="D289" s="20"/>
      <c r="E289" s="16"/>
      <c r="I289" s="21"/>
      <c r="J289" s="21"/>
    </row>
    <row r="290" ht="14.25" customHeight="1" spans="4:10" x14ac:dyDescent="0.25">
      <c r="D290" s="20"/>
      <c r="E290" s="16"/>
      <c r="I290" s="21"/>
      <c r="J290" s="21"/>
    </row>
    <row r="291" ht="14.25" customHeight="1" spans="4:10" x14ac:dyDescent="0.25">
      <c r="D291" s="20"/>
      <c r="E291" s="16"/>
      <c r="I291" s="21"/>
      <c r="J291" s="21"/>
    </row>
    <row r="292" ht="14.25" customHeight="1" spans="4:10" x14ac:dyDescent="0.25">
      <c r="D292" s="20"/>
      <c r="E292" s="16"/>
      <c r="I292" s="21"/>
      <c r="J292" s="21"/>
    </row>
    <row r="293" ht="14.25" customHeight="1" spans="4:10" x14ac:dyDescent="0.25">
      <c r="D293" s="20"/>
      <c r="E293" s="16"/>
      <c r="I293" s="21"/>
      <c r="J293" s="21"/>
    </row>
    <row r="294" ht="14.25" customHeight="1" spans="4:10" x14ac:dyDescent="0.25">
      <c r="D294" s="20"/>
      <c r="E294" s="16"/>
      <c r="I294" s="21"/>
      <c r="J294" s="21"/>
    </row>
    <row r="295" ht="14.25" customHeight="1" spans="4:10" x14ac:dyDescent="0.25">
      <c r="D295" s="20"/>
      <c r="E295" s="16"/>
      <c r="I295" s="21"/>
      <c r="J295" s="21"/>
    </row>
    <row r="296" ht="14.25" customHeight="1" spans="4:10" x14ac:dyDescent="0.25">
      <c r="D296" s="20"/>
      <c r="E296" s="16"/>
      <c r="I296" s="21"/>
      <c r="J296" s="21"/>
    </row>
    <row r="297" ht="14.25" customHeight="1" spans="4:10" x14ac:dyDescent="0.25">
      <c r="D297" s="20"/>
      <c r="E297" s="16"/>
      <c r="I297" s="21"/>
      <c r="J297" s="21"/>
    </row>
    <row r="298" ht="14.25" customHeight="1" spans="4:10" x14ac:dyDescent="0.25">
      <c r="D298" s="20"/>
      <c r="E298" s="16"/>
      <c r="I298" s="21"/>
      <c r="J298" s="21"/>
    </row>
    <row r="299" ht="14.25" customHeight="1" spans="4:10" x14ac:dyDescent="0.25">
      <c r="D299" s="20"/>
      <c r="E299" s="16"/>
      <c r="I299" s="21"/>
      <c r="J299" s="21"/>
    </row>
    <row r="300" ht="14.25" customHeight="1" spans="4:10" x14ac:dyDescent="0.25">
      <c r="D300" s="20"/>
      <c r="E300" s="16"/>
      <c r="I300" s="21"/>
      <c r="J300" s="21"/>
    </row>
    <row r="301" ht="14.25" customHeight="1" spans="4:10" x14ac:dyDescent="0.25">
      <c r="D301" s="20"/>
      <c r="E301" s="16"/>
      <c r="I301" s="21"/>
      <c r="J301" s="21"/>
    </row>
    <row r="302" ht="14.25" customHeight="1" spans="4:10" x14ac:dyDescent="0.25">
      <c r="D302" s="20"/>
      <c r="E302" s="16"/>
      <c r="I302" s="21"/>
      <c r="J302" s="21"/>
    </row>
    <row r="303" ht="14.25" customHeight="1" spans="4:10" x14ac:dyDescent="0.25">
      <c r="D303" s="20"/>
      <c r="E303" s="16"/>
      <c r="I303" s="21"/>
      <c r="J303" s="21"/>
    </row>
    <row r="304" ht="14.25" customHeight="1" spans="4:10" x14ac:dyDescent="0.25">
      <c r="D304" s="20"/>
      <c r="E304" s="16"/>
      <c r="I304" s="21"/>
      <c r="J304" s="21"/>
    </row>
    <row r="305" ht="14.25" customHeight="1" spans="4:10" x14ac:dyDescent="0.25">
      <c r="D305" s="20"/>
      <c r="E305" s="16"/>
      <c r="I305" s="21"/>
      <c r="J305" s="21"/>
    </row>
    <row r="306" ht="14.25" customHeight="1" spans="4:10" x14ac:dyDescent="0.25">
      <c r="D306" s="20"/>
      <c r="E306" s="16"/>
      <c r="I306" s="21"/>
      <c r="J306" s="21"/>
    </row>
    <row r="307" ht="14.25" customHeight="1" spans="4:10" x14ac:dyDescent="0.25">
      <c r="D307" s="20"/>
      <c r="E307" s="16"/>
      <c r="I307" s="21"/>
      <c r="J307" s="21"/>
    </row>
    <row r="308" ht="14.25" customHeight="1" spans="4:10" x14ac:dyDescent="0.25">
      <c r="D308" s="20"/>
      <c r="E308" s="16"/>
      <c r="I308" s="21"/>
      <c r="J308" s="21"/>
    </row>
    <row r="309" ht="14.25" customHeight="1" spans="4:10" x14ac:dyDescent="0.25">
      <c r="D309" s="20"/>
      <c r="E309" s="16"/>
      <c r="I309" s="21"/>
      <c r="J309" s="21"/>
    </row>
    <row r="310" ht="14.25" customHeight="1" spans="4:10" x14ac:dyDescent="0.25">
      <c r="D310" s="20"/>
      <c r="E310" s="16"/>
      <c r="I310" s="21"/>
      <c r="J310" s="21"/>
    </row>
    <row r="311" ht="14.25" customHeight="1" spans="4:10" x14ac:dyDescent="0.25">
      <c r="D311" s="20"/>
      <c r="E311" s="16"/>
      <c r="I311" s="21"/>
      <c r="J311" s="21"/>
    </row>
    <row r="312" ht="14.25" customHeight="1" spans="4:10" x14ac:dyDescent="0.25">
      <c r="D312" s="20"/>
      <c r="E312" s="16"/>
      <c r="I312" s="21"/>
      <c r="J312" s="21"/>
    </row>
    <row r="313" ht="14.25" customHeight="1" spans="4:10" x14ac:dyDescent="0.25">
      <c r="D313" s="20"/>
      <c r="E313" s="16"/>
      <c r="I313" s="21"/>
      <c r="J313" s="21"/>
    </row>
    <row r="314" ht="14.25" customHeight="1" spans="4:10" x14ac:dyDescent="0.25">
      <c r="D314" s="20"/>
      <c r="E314" s="16"/>
      <c r="I314" s="21"/>
      <c r="J314" s="21"/>
    </row>
    <row r="315" ht="14.25" customHeight="1" spans="4:10" x14ac:dyDescent="0.25">
      <c r="D315" s="20"/>
      <c r="E315" s="16"/>
      <c r="I315" s="21"/>
      <c r="J315" s="21"/>
    </row>
    <row r="316" ht="14.25" customHeight="1" spans="4:10" x14ac:dyDescent="0.25">
      <c r="D316" s="20"/>
      <c r="E316" s="16"/>
      <c r="I316" s="21"/>
      <c r="J316" s="21"/>
    </row>
    <row r="317" ht="14.25" customHeight="1" spans="4:10" x14ac:dyDescent="0.25">
      <c r="D317" s="20"/>
      <c r="E317" s="16"/>
      <c r="I317" s="21"/>
      <c r="J317" s="21"/>
    </row>
    <row r="318" ht="14.25" customHeight="1" spans="4:10" x14ac:dyDescent="0.25">
      <c r="D318" s="20"/>
      <c r="E318" s="16"/>
      <c r="I318" s="21"/>
      <c r="J318" s="21"/>
    </row>
    <row r="319" ht="14.25" customHeight="1" spans="4:10" x14ac:dyDescent="0.25">
      <c r="D319" s="20"/>
      <c r="E319" s="16"/>
      <c r="I319" s="21"/>
      <c r="J319" s="21"/>
    </row>
    <row r="320" ht="14.25" customHeight="1" spans="4:10" x14ac:dyDescent="0.25">
      <c r="D320" s="20"/>
      <c r="E320" s="16"/>
      <c r="I320" s="21"/>
      <c r="J320" s="21"/>
    </row>
    <row r="321" ht="14.25" customHeight="1" spans="4:10" x14ac:dyDescent="0.25">
      <c r="D321" s="20"/>
      <c r="E321" s="16"/>
      <c r="I321" s="21"/>
      <c r="J321" s="21"/>
    </row>
    <row r="322" ht="14.25" customHeight="1" spans="4:10" x14ac:dyDescent="0.25">
      <c r="D322" s="20"/>
      <c r="E322" s="16"/>
      <c r="I322" s="21"/>
      <c r="J322" s="21"/>
    </row>
    <row r="323" ht="14.25" customHeight="1" spans="4:10" x14ac:dyDescent="0.25">
      <c r="D323" s="20"/>
      <c r="E323" s="16"/>
      <c r="I323" s="21"/>
      <c r="J323" s="21"/>
    </row>
    <row r="324" ht="14.25" customHeight="1" spans="4:10" x14ac:dyDescent="0.25">
      <c r="D324" s="20"/>
      <c r="E324" s="16"/>
      <c r="I324" s="21"/>
      <c r="J324" s="21"/>
    </row>
    <row r="325" ht="14.25" customHeight="1" spans="4:10" x14ac:dyDescent="0.25">
      <c r="D325" s="20"/>
      <c r="E325" s="16"/>
      <c r="I325" s="21"/>
      <c r="J325" s="21"/>
    </row>
    <row r="326" ht="14.25" customHeight="1" spans="4:10" x14ac:dyDescent="0.25">
      <c r="D326" s="20"/>
      <c r="E326" s="16"/>
      <c r="I326" s="21"/>
      <c r="J326" s="21"/>
    </row>
    <row r="327" ht="14.25" customHeight="1" spans="4:10" x14ac:dyDescent="0.25">
      <c r="D327" s="20"/>
      <c r="E327" s="16"/>
      <c r="I327" s="21"/>
      <c r="J327" s="21"/>
    </row>
    <row r="328" ht="14.25" customHeight="1" spans="4:10" x14ac:dyDescent="0.25">
      <c r="D328" s="20"/>
      <c r="E328" s="16"/>
      <c r="I328" s="21"/>
      <c r="J328" s="21"/>
    </row>
    <row r="329" ht="14.25" customHeight="1" spans="4:10" x14ac:dyDescent="0.25">
      <c r="D329" s="20"/>
      <c r="E329" s="16"/>
      <c r="I329" s="21"/>
      <c r="J329" s="21"/>
    </row>
    <row r="330" ht="14.25" customHeight="1" spans="4:10" x14ac:dyDescent="0.25">
      <c r="D330" s="20"/>
      <c r="E330" s="16"/>
      <c r="I330" s="21"/>
      <c r="J330" s="21"/>
    </row>
    <row r="331" ht="14.25" customHeight="1" spans="4:10" x14ac:dyDescent="0.25">
      <c r="D331" s="20"/>
      <c r="E331" s="16"/>
      <c r="I331" s="21"/>
      <c r="J331" s="21"/>
    </row>
    <row r="332" ht="14.25" customHeight="1" spans="4:10" x14ac:dyDescent="0.25">
      <c r="D332" s="20"/>
      <c r="E332" s="16"/>
      <c r="I332" s="21"/>
      <c r="J332" s="21"/>
    </row>
    <row r="333" ht="14.25" customHeight="1" spans="4:10" x14ac:dyDescent="0.25">
      <c r="D333" s="20"/>
      <c r="E333" s="16"/>
      <c r="I333" s="21"/>
      <c r="J333" s="21"/>
    </row>
    <row r="334" ht="14.25" customHeight="1" spans="4:10" x14ac:dyDescent="0.25">
      <c r="D334" s="20"/>
      <c r="E334" s="16"/>
      <c r="I334" s="21"/>
      <c r="J334" s="21"/>
    </row>
    <row r="335" ht="14.25" customHeight="1" spans="4:10" x14ac:dyDescent="0.25">
      <c r="D335" s="20"/>
      <c r="E335" s="16"/>
      <c r="I335" s="21"/>
      <c r="J335" s="21"/>
    </row>
    <row r="336" ht="14.25" customHeight="1" spans="4:10" x14ac:dyDescent="0.25">
      <c r="D336" s="20"/>
      <c r="E336" s="16"/>
      <c r="I336" s="21"/>
      <c r="J336" s="21"/>
    </row>
    <row r="337" ht="14.25" customHeight="1" spans="4:10" x14ac:dyDescent="0.25">
      <c r="D337" s="20"/>
      <c r="E337" s="16"/>
      <c r="I337" s="21"/>
      <c r="J337" s="21"/>
    </row>
    <row r="338" ht="14.25" customHeight="1" spans="4:10" x14ac:dyDescent="0.25">
      <c r="D338" s="20"/>
      <c r="E338" s="16"/>
      <c r="I338" s="21"/>
      <c r="J338" s="21"/>
    </row>
    <row r="339" ht="14.25" customHeight="1" spans="4:10" x14ac:dyDescent="0.25">
      <c r="D339" s="20"/>
      <c r="E339" s="16"/>
      <c r="I339" s="21"/>
      <c r="J339" s="21"/>
    </row>
    <row r="340" ht="14.25" customHeight="1" spans="4:10" x14ac:dyDescent="0.25">
      <c r="D340" s="20"/>
      <c r="E340" s="16"/>
      <c r="I340" s="21"/>
      <c r="J340" s="21"/>
    </row>
    <row r="341" ht="14.25" customHeight="1" spans="4:10" x14ac:dyDescent="0.25">
      <c r="D341" s="20"/>
      <c r="E341" s="16"/>
      <c r="I341" s="21"/>
      <c r="J341" s="21"/>
    </row>
    <row r="342" ht="14.25" customHeight="1" spans="4:10" x14ac:dyDescent="0.25">
      <c r="D342" s="20"/>
      <c r="E342" s="16"/>
      <c r="I342" s="21"/>
      <c r="J342" s="21"/>
    </row>
    <row r="343" ht="14.25" customHeight="1" spans="4:10" x14ac:dyDescent="0.25">
      <c r="D343" s="20"/>
      <c r="E343" s="16"/>
      <c r="I343" s="21"/>
      <c r="J343" s="21"/>
    </row>
    <row r="344" ht="14.25" customHeight="1" spans="4:10" x14ac:dyDescent="0.25">
      <c r="D344" s="20"/>
      <c r="E344" s="16"/>
      <c r="I344" s="21"/>
      <c r="J344" s="21"/>
    </row>
    <row r="345" ht="14.25" customHeight="1" spans="4:10" x14ac:dyDescent="0.25">
      <c r="D345" s="20"/>
      <c r="E345" s="16"/>
      <c r="I345" s="21"/>
      <c r="J345" s="21"/>
    </row>
    <row r="346" ht="14.25" customHeight="1" spans="4:10" x14ac:dyDescent="0.25">
      <c r="D346" s="20"/>
      <c r="E346" s="16"/>
      <c r="I346" s="21"/>
      <c r="J346" s="21"/>
    </row>
    <row r="347" ht="14.25" customHeight="1" spans="4:10" x14ac:dyDescent="0.25">
      <c r="D347" s="20"/>
      <c r="E347" s="16"/>
      <c r="I347" s="21"/>
      <c r="J347" s="21"/>
    </row>
    <row r="348" ht="14.25" customHeight="1" spans="4:10" x14ac:dyDescent="0.25">
      <c r="D348" s="20"/>
      <c r="E348" s="16"/>
      <c r="I348" s="21"/>
      <c r="J348" s="21"/>
    </row>
    <row r="349" ht="14.25" customHeight="1" spans="4:10" x14ac:dyDescent="0.25">
      <c r="D349" s="20"/>
      <c r="E349" s="16"/>
      <c r="I349" s="21"/>
      <c r="J349" s="21"/>
    </row>
    <row r="350" ht="14.25" customHeight="1" spans="4:10" x14ac:dyDescent="0.25">
      <c r="D350" s="20"/>
      <c r="E350" s="16"/>
      <c r="I350" s="21"/>
      <c r="J350" s="21"/>
    </row>
    <row r="351" ht="14.25" customHeight="1" spans="4:10" x14ac:dyDescent="0.25">
      <c r="D351" s="20"/>
      <c r="E351" s="16"/>
      <c r="I351" s="21"/>
      <c r="J351" s="21"/>
    </row>
    <row r="352" ht="14.25" customHeight="1" spans="4:10" x14ac:dyDescent="0.25">
      <c r="D352" s="20"/>
      <c r="E352" s="16"/>
      <c r="I352" s="21"/>
      <c r="J352" s="21"/>
    </row>
    <row r="353" ht="14.25" customHeight="1" spans="4:10" x14ac:dyDescent="0.25">
      <c r="D353" s="20"/>
      <c r="E353" s="16"/>
      <c r="I353" s="21"/>
      <c r="J353" s="21"/>
    </row>
    <row r="354" ht="14.25" customHeight="1" spans="4:10" x14ac:dyDescent="0.25">
      <c r="D354" s="20"/>
      <c r="E354" s="16"/>
      <c r="I354" s="21"/>
      <c r="J354" s="21"/>
    </row>
    <row r="355" ht="14.25" customHeight="1" spans="4:10" x14ac:dyDescent="0.25">
      <c r="D355" s="20"/>
      <c r="E355" s="16"/>
      <c r="I355" s="21"/>
      <c r="J355" s="21"/>
    </row>
    <row r="356" ht="14.25" customHeight="1" spans="4:10" x14ac:dyDescent="0.25">
      <c r="D356" s="20"/>
      <c r="E356" s="16"/>
      <c r="I356" s="21"/>
      <c r="J356" s="21"/>
    </row>
    <row r="357" ht="14.25" customHeight="1" spans="4:10" x14ac:dyDescent="0.25">
      <c r="D357" s="20"/>
      <c r="E357" s="16"/>
      <c r="I357" s="21"/>
      <c r="J357" s="21"/>
    </row>
    <row r="358" ht="14.25" customHeight="1" spans="4:10" x14ac:dyDescent="0.25">
      <c r="D358" s="20"/>
      <c r="E358" s="16"/>
      <c r="I358" s="21"/>
      <c r="J358" s="21"/>
    </row>
    <row r="359" ht="14.25" customHeight="1" spans="4:10" x14ac:dyDescent="0.25">
      <c r="D359" s="20"/>
      <c r="E359" s="16"/>
      <c r="I359" s="21"/>
      <c r="J359" s="21"/>
    </row>
    <row r="360" ht="14.25" customHeight="1" spans="4:10" x14ac:dyDescent="0.25">
      <c r="D360" s="20"/>
      <c r="E360" s="16"/>
      <c r="I360" s="21"/>
      <c r="J360" s="21"/>
    </row>
    <row r="361" ht="14.25" customHeight="1" spans="4:10" x14ac:dyDescent="0.25">
      <c r="D361" s="20"/>
      <c r="E361" s="16"/>
      <c r="I361" s="21"/>
      <c r="J361" s="21"/>
    </row>
    <row r="362" ht="14.25" customHeight="1" spans="4:10" x14ac:dyDescent="0.25">
      <c r="D362" s="20"/>
      <c r="E362" s="16"/>
      <c r="I362" s="21"/>
      <c r="J362" s="21"/>
    </row>
    <row r="363" ht="14.25" customHeight="1" spans="4:10" x14ac:dyDescent="0.25">
      <c r="D363" s="20"/>
      <c r="E363" s="16"/>
      <c r="I363" s="21"/>
      <c r="J363" s="21"/>
    </row>
    <row r="364" ht="14.25" customHeight="1" spans="4:10" x14ac:dyDescent="0.25">
      <c r="D364" s="20"/>
      <c r="E364" s="16"/>
      <c r="I364" s="21"/>
      <c r="J364" s="21"/>
    </row>
    <row r="365" ht="14.25" customHeight="1" spans="4:10" x14ac:dyDescent="0.25">
      <c r="D365" s="20"/>
      <c r="E365" s="16"/>
      <c r="I365" s="21"/>
      <c r="J365" s="21"/>
    </row>
    <row r="366" ht="14.25" customHeight="1" spans="4:10" x14ac:dyDescent="0.25">
      <c r="D366" s="20"/>
      <c r="E366" s="16"/>
      <c r="I366" s="21"/>
      <c r="J366" s="21"/>
    </row>
    <row r="367" ht="14.25" customHeight="1" spans="4:10" x14ac:dyDescent="0.25">
      <c r="D367" s="20"/>
      <c r="E367" s="16"/>
      <c r="I367" s="21"/>
      <c r="J367" s="21"/>
    </row>
    <row r="368" ht="14.25" customHeight="1" spans="4:10" x14ac:dyDescent="0.25">
      <c r="D368" s="20"/>
      <c r="E368" s="16"/>
      <c r="I368" s="21"/>
      <c r="J368" s="21"/>
    </row>
    <row r="369" ht="14.25" customHeight="1" spans="4:10" x14ac:dyDescent="0.25">
      <c r="D369" s="20"/>
      <c r="E369" s="16"/>
      <c r="I369" s="21"/>
      <c r="J369" s="21"/>
    </row>
    <row r="370" ht="14.25" customHeight="1" spans="4:10" x14ac:dyDescent="0.25">
      <c r="D370" s="20"/>
      <c r="E370" s="16"/>
      <c r="I370" s="21"/>
      <c r="J370" s="21"/>
    </row>
    <row r="371" ht="14.25" customHeight="1" spans="4:10" x14ac:dyDescent="0.25">
      <c r="D371" s="20"/>
      <c r="E371" s="16"/>
      <c r="I371" s="21"/>
      <c r="J371" s="21"/>
    </row>
    <row r="372" ht="14.25" customHeight="1" spans="4:10" x14ac:dyDescent="0.25">
      <c r="D372" s="20"/>
      <c r="E372" s="16"/>
      <c r="I372" s="21"/>
      <c r="J372" s="21"/>
    </row>
    <row r="373" ht="14.25" customHeight="1" spans="4:10" x14ac:dyDescent="0.25">
      <c r="D373" s="20"/>
      <c r="E373" s="16"/>
      <c r="I373" s="21"/>
      <c r="J373" s="21"/>
    </row>
    <row r="374" ht="14.25" customHeight="1" spans="4:10" x14ac:dyDescent="0.25">
      <c r="D374" s="20"/>
      <c r="E374" s="16"/>
      <c r="I374" s="21"/>
      <c r="J374" s="21"/>
    </row>
    <row r="375" ht="14.25" customHeight="1" spans="4:10" x14ac:dyDescent="0.25">
      <c r="D375" s="20"/>
      <c r="E375" s="16"/>
      <c r="I375" s="21"/>
      <c r="J375" s="21"/>
    </row>
    <row r="376" ht="14.25" customHeight="1" spans="4:10" x14ac:dyDescent="0.25">
      <c r="D376" s="20"/>
      <c r="E376" s="16"/>
      <c r="I376" s="21"/>
      <c r="J376" s="21"/>
    </row>
    <row r="377" ht="14.25" customHeight="1" spans="4:10" x14ac:dyDescent="0.25">
      <c r="D377" s="20"/>
      <c r="E377" s="16"/>
      <c r="I377" s="21"/>
      <c r="J377" s="21"/>
    </row>
    <row r="378" ht="14.25" customHeight="1" spans="4:10" x14ac:dyDescent="0.25">
      <c r="D378" s="20"/>
      <c r="E378" s="16"/>
      <c r="I378" s="21"/>
      <c r="J378" s="21"/>
    </row>
    <row r="379" ht="14.25" customHeight="1" spans="4:10" x14ac:dyDescent="0.25">
      <c r="D379" s="20"/>
      <c r="E379" s="16"/>
      <c r="I379" s="21"/>
      <c r="J379" s="21"/>
    </row>
    <row r="380" ht="14.25" customHeight="1" spans="4:10" x14ac:dyDescent="0.25">
      <c r="D380" s="20"/>
      <c r="E380" s="16"/>
      <c r="I380" s="21"/>
      <c r="J380" s="21"/>
    </row>
    <row r="381" ht="14.25" customHeight="1" spans="4:10" x14ac:dyDescent="0.25">
      <c r="D381" s="20"/>
      <c r="E381" s="16"/>
      <c r="I381" s="21"/>
      <c r="J381" s="21"/>
    </row>
    <row r="382" ht="14.25" customHeight="1" spans="4:10" x14ac:dyDescent="0.25">
      <c r="D382" s="20"/>
      <c r="E382" s="16"/>
      <c r="I382" s="21"/>
      <c r="J382" s="21"/>
    </row>
    <row r="383" ht="14.25" customHeight="1" spans="4:10" x14ac:dyDescent="0.25">
      <c r="D383" s="20"/>
      <c r="E383" s="16"/>
      <c r="I383" s="21"/>
      <c r="J383" s="21"/>
    </row>
    <row r="384" ht="14.25" customHeight="1" spans="4:10" x14ac:dyDescent="0.25">
      <c r="D384" s="20"/>
      <c r="E384" s="16"/>
      <c r="I384" s="21"/>
      <c r="J384" s="21"/>
    </row>
    <row r="385" ht="14.25" customHeight="1" spans="4:10" x14ac:dyDescent="0.25">
      <c r="D385" s="20"/>
      <c r="E385" s="16"/>
      <c r="I385" s="21"/>
      <c r="J385" s="21"/>
    </row>
    <row r="386" ht="14.25" customHeight="1" spans="4:10" x14ac:dyDescent="0.25">
      <c r="D386" s="20"/>
      <c r="E386" s="16"/>
      <c r="I386" s="21"/>
      <c r="J386" s="21"/>
    </row>
    <row r="387" ht="14.25" customHeight="1" spans="4:10" x14ac:dyDescent="0.25">
      <c r="D387" s="20"/>
      <c r="E387" s="16"/>
      <c r="I387" s="21"/>
      <c r="J387" s="21"/>
    </row>
    <row r="388" ht="14.25" customHeight="1" spans="4:10" x14ac:dyDescent="0.25">
      <c r="D388" s="20"/>
      <c r="E388" s="16"/>
      <c r="I388" s="21"/>
      <c r="J388" s="21"/>
    </row>
    <row r="389" ht="14.25" customHeight="1" spans="4:10" x14ac:dyDescent="0.25">
      <c r="D389" s="20"/>
      <c r="E389" s="16"/>
      <c r="I389" s="21"/>
      <c r="J389" s="21"/>
    </row>
    <row r="390" ht="14.25" customHeight="1" spans="4:10" x14ac:dyDescent="0.25">
      <c r="D390" s="20"/>
      <c r="E390" s="16"/>
      <c r="I390" s="21"/>
      <c r="J390" s="21"/>
    </row>
    <row r="391" ht="14.25" customHeight="1" spans="4:10" x14ac:dyDescent="0.25">
      <c r="D391" s="20"/>
      <c r="E391" s="16"/>
      <c r="I391" s="21"/>
      <c r="J391" s="21"/>
    </row>
    <row r="392" ht="14.25" customHeight="1" spans="4:10" x14ac:dyDescent="0.25">
      <c r="D392" s="20"/>
      <c r="E392" s="16"/>
      <c r="I392" s="21"/>
      <c r="J392" s="21"/>
    </row>
    <row r="393" ht="14.25" customHeight="1" spans="4:10" x14ac:dyDescent="0.25">
      <c r="D393" s="20"/>
      <c r="E393" s="16"/>
      <c r="I393" s="21"/>
      <c r="J393" s="21"/>
    </row>
    <row r="394" ht="14.25" customHeight="1" spans="4:10" x14ac:dyDescent="0.25">
      <c r="D394" s="20"/>
      <c r="E394" s="16"/>
      <c r="I394" s="21"/>
      <c r="J394" s="21"/>
    </row>
    <row r="395" ht="14.25" customHeight="1" spans="4:10" x14ac:dyDescent="0.25">
      <c r="D395" s="20"/>
      <c r="E395" s="16"/>
      <c r="I395" s="21"/>
      <c r="J395" s="21"/>
    </row>
    <row r="396" ht="14.25" customHeight="1" spans="4:10" x14ac:dyDescent="0.25">
      <c r="D396" s="20"/>
      <c r="E396" s="16"/>
      <c r="I396" s="21"/>
      <c r="J396" s="21"/>
    </row>
    <row r="397" ht="14.25" customHeight="1" spans="4:10" x14ac:dyDescent="0.25">
      <c r="D397" s="20"/>
      <c r="E397" s="16"/>
      <c r="I397" s="21"/>
      <c r="J397" s="21"/>
    </row>
    <row r="398" ht="14.25" customHeight="1" spans="4:10" x14ac:dyDescent="0.25">
      <c r="D398" s="20"/>
      <c r="E398" s="16"/>
      <c r="I398" s="21"/>
      <c r="J398" s="21"/>
    </row>
    <row r="399" ht="14.25" customHeight="1" spans="4:10" x14ac:dyDescent="0.25">
      <c r="D399" s="20"/>
      <c r="E399" s="16"/>
      <c r="I399" s="21"/>
      <c r="J399" s="21"/>
    </row>
    <row r="400" ht="14.25" customHeight="1" spans="4:10" x14ac:dyDescent="0.25">
      <c r="D400" s="20"/>
      <c r="E400" s="16"/>
      <c r="I400" s="21"/>
      <c r="J400" s="21"/>
    </row>
    <row r="401" ht="14.25" customHeight="1" spans="4:10" x14ac:dyDescent="0.25">
      <c r="D401" s="20"/>
      <c r="E401" s="16"/>
      <c r="I401" s="21"/>
      <c r="J401" s="21"/>
    </row>
    <row r="402" ht="14.25" customHeight="1" spans="4:10" x14ac:dyDescent="0.25">
      <c r="D402" s="20"/>
      <c r="E402" s="16"/>
      <c r="I402" s="21"/>
      <c r="J402" s="21"/>
    </row>
    <row r="403" ht="14.25" customHeight="1" spans="4:10" x14ac:dyDescent="0.25">
      <c r="D403" s="20"/>
      <c r="E403" s="16"/>
      <c r="I403" s="21"/>
      <c r="J403" s="21"/>
    </row>
    <row r="404" ht="14.25" customHeight="1" spans="4:10" x14ac:dyDescent="0.25">
      <c r="D404" s="20"/>
      <c r="E404" s="16"/>
      <c r="I404" s="21"/>
      <c r="J404" s="21"/>
    </row>
    <row r="405" ht="14.25" customHeight="1" spans="4:10" x14ac:dyDescent="0.25">
      <c r="D405" s="20"/>
      <c r="E405" s="16"/>
      <c r="I405" s="21"/>
      <c r="J405" s="21"/>
    </row>
    <row r="406" ht="14.25" customHeight="1" spans="4:10" x14ac:dyDescent="0.25">
      <c r="D406" s="20"/>
      <c r="E406" s="16"/>
      <c r="I406" s="21"/>
      <c r="J406" s="21"/>
    </row>
    <row r="407" ht="14.25" customHeight="1" spans="4:10" x14ac:dyDescent="0.25">
      <c r="D407" s="20"/>
      <c r="E407" s="16"/>
      <c r="I407" s="21"/>
      <c r="J407" s="21"/>
    </row>
    <row r="408" ht="14.25" customHeight="1" spans="4:10" x14ac:dyDescent="0.25">
      <c r="D408" s="20"/>
      <c r="E408" s="16"/>
      <c r="I408" s="21"/>
      <c r="J408" s="21"/>
    </row>
    <row r="409" ht="14.25" customHeight="1" spans="4:10" x14ac:dyDescent="0.25">
      <c r="D409" s="20"/>
      <c r="E409" s="16"/>
      <c r="I409" s="21"/>
      <c r="J409" s="21"/>
    </row>
    <row r="410" ht="14.25" customHeight="1" spans="4:10" x14ac:dyDescent="0.25">
      <c r="D410" s="20"/>
      <c r="E410" s="16"/>
      <c r="I410" s="21"/>
      <c r="J410" s="21"/>
    </row>
    <row r="411" ht="14.25" customHeight="1" spans="4:10" x14ac:dyDescent="0.25">
      <c r="D411" s="20"/>
      <c r="E411" s="16"/>
      <c r="I411" s="21"/>
      <c r="J411" s="21"/>
    </row>
    <row r="412" ht="14.25" customHeight="1" spans="4:10" x14ac:dyDescent="0.25">
      <c r="D412" s="20"/>
      <c r="E412" s="16"/>
      <c r="I412" s="21"/>
      <c r="J412" s="21"/>
    </row>
    <row r="413" ht="14.25" customHeight="1" spans="4:10" x14ac:dyDescent="0.25">
      <c r="D413" s="20"/>
      <c r="E413" s="16"/>
      <c r="I413" s="21"/>
      <c r="J413" s="21"/>
    </row>
    <row r="414" ht="14.25" customHeight="1" spans="4:10" x14ac:dyDescent="0.25">
      <c r="D414" s="20"/>
      <c r="E414" s="16"/>
      <c r="I414" s="21"/>
      <c r="J414" s="21"/>
    </row>
    <row r="415" ht="14.25" customHeight="1" spans="4:10" x14ac:dyDescent="0.25">
      <c r="D415" s="20"/>
      <c r="E415" s="16"/>
      <c r="I415" s="21"/>
      <c r="J415" s="21"/>
    </row>
    <row r="416" ht="14.25" customHeight="1" spans="4:10" x14ac:dyDescent="0.25">
      <c r="D416" s="20"/>
      <c r="E416" s="16"/>
      <c r="I416" s="21"/>
      <c r="J416" s="21"/>
    </row>
    <row r="417" ht="14.25" customHeight="1" spans="4:10" x14ac:dyDescent="0.25">
      <c r="D417" s="20"/>
      <c r="E417" s="16"/>
      <c r="I417" s="21"/>
      <c r="J417" s="21"/>
    </row>
    <row r="418" ht="14.25" customHeight="1" spans="4:10" x14ac:dyDescent="0.25">
      <c r="D418" s="20"/>
      <c r="E418" s="16"/>
      <c r="I418" s="21"/>
      <c r="J418" s="21"/>
    </row>
    <row r="419" ht="14.25" customHeight="1" spans="4:10" x14ac:dyDescent="0.25">
      <c r="D419" s="20"/>
      <c r="E419" s="16"/>
      <c r="I419" s="21"/>
      <c r="J419" s="21"/>
    </row>
    <row r="420" ht="14.25" customHeight="1" spans="4:10" x14ac:dyDescent="0.25">
      <c r="D420" s="20"/>
      <c r="E420" s="16"/>
      <c r="I420" s="21"/>
      <c r="J420" s="21"/>
    </row>
    <row r="421" ht="14.25" customHeight="1" spans="4:10" x14ac:dyDescent="0.25">
      <c r="D421" s="20"/>
      <c r="E421" s="16"/>
      <c r="I421" s="21"/>
      <c r="J421" s="21"/>
    </row>
    <row r="422" ht="14.25" customHeight="1" spans="4:10" x14ac:dyDescent="0.25">
      <c r="D422" s="20"/>
      <c r="E422" s="16"/>
      <c r="I422" s="21"/>
      <c r="J422" s="21"/>
    </row>
    <row r="423" ht="14.25" customHeight="1" spans="4:10" x14ac:dyDescent="0.25">
      <c r="D423" s="20"/>
      <c r="E423" s="16"/>
      <c r="I423" s="21"/>
      <c r="J423" s="21"/>
    </row>
    <row r="424" ht="14.25" customHeight="1" spans="4:10" x14ac:dyDescent="0.25">
      <c r="D424" s="20"/>
      <c r="E424" s="16"/>
      <c r="I424" s="21"/>
      <c r="J424" s="21"/>
    </row>
    <row r="425" ht="14.25" customHeight="1" spans="4:10" x14ac:dyDescent="0.25">
      <c r="D425" s="20"/>
      <c r="E425" s="16"/>
      <c r="I425" s="21"/>
      <c r="J425" s="21"/>
    </row>
    <row r="426" ht="14.25" customHeight="1" spans="4:10" x14ac:dyDescent="0.25">
      <c r="D426" s="20"/>
      <c r="E426" s="16"/>
      <c r="I426" s="21"/>
      <c r="J426" s="21"/>
    </row>
    <row r="427" ht="14.25" customHeight="1" spans="4:10" x14ac:dyDescent="0.25">
      <c r="D427" s="20"/>
      <c r="E427" s="16"/>
      <c r="I427" s="21"/>
      <c r="J427" s="21"/>
    </row>
    <row r="428" ht="14.25" customHeight="1" spans="4:10" x14ac:dyDescent="0.25">
      <c r="D428" s="20"/>
      <c r="E428" s="16"/>
      <c r="I428" s="21"/>
      <c r="J428" s="21"/>
    </row>
    <row r="429" ht="14.25" customHeight="1" spans="4:10" x14ac:dyDescent="0.25">
      <c r="D429" s="20"/>
      <c r="E429" s="16"/>
      <c r="I429" s="21"/>
      <c r="J429" s="21"/>
    </row>
    <row r="430" ht="14.25" customHeight="1" spans="4:10" x14ac:dyDescent="0.25">
      <c r="D430" s="20"/>
      <c r="E430" s="16"/>
      <c r="I430" s="21"/>
      <c r="J430" s="21"/>
    </row>
    <row r="431" ht="14.25" customHeight="1" spans="4:10" x14ac:dyDescent="0.25">
      <c r="D431" s="20"/>
      <c r="E431" s="16"/>
      <c r="I431" s="21"/>
      <c r="J431" s="21"/>
    </row>
    <row r="432" ht="14.25" customHeight="1" spans="4:10" x14ac:dyDescent="0.25">
      <c r="D432" s="20"/>
      <c r="E432" s="16"/>
      <c r="I432" s="21"/>
      <c r="J432" s="21"/>
    </row>
    <row r="433" ht="14.25" customHeight="1" spans="4:10" x14ac:dyDescent="0.25">
      <c r="D433" s="20"/>
      <c r="E433" s="16"/>
      <c r="I433" s="21"/>
      <c r="J433" s="21"/>
    </row>
    <row r="434" ht="14.25" customHeight="1" spans="4:10" x14ac:dyDescent="0.25">
      <c r="D434" s="20"/>
      <c r="E434" s="16"/>
      <c r="I434" s="21"/>
      <c r="J434" s="21"/>
    </row>
    <row r="435" ht="14.25" customHeight="1" spans="4:10" x14ac:dyDescent="0.25">
      <c r="D435" s="20"/>
      <c r="E435" s="16"/>
      <c r="I435" s="21"/>
      <c r="J435" s="21"/>
    </row>
    <row r="436" ht="14.25" customHeight="1" spans="4:10" x14ac:dyDescent="0.25">
      <c r="D436" s="20"/>
      <c r="E436" s="16"/>
      <c r="I436" s="21"/>
      <c r="J436" s="21"/>
    </row>
    <row r="437" ht="14.25" customHeight="1" spans="4:10" x14ac:dyDescent="0.25">
      <c r="D437" s="20"/>
      <c r="E437" s="16"/>
      <c r="I437" s="21"/>
      <c r="J437" s="21"/>
    </row>
    <row r="438" ht="14.25" customHeight="1" spans="4:10" x14ac:dyDescent="0.25">
      <c r="D438" s="20"/>
      <c r="E438" s="16"/>
      <c r="I438" s="21"/>
      <c r="J438" s="21"/>
    </row>
    <row r="439" ht="14.25" customHeight="1" spans="4:10" x14ac:dyDescent="0.25">
      <c r="D439" s="20"/>
      <c r="E439" s="16"/>
      <c r="I439" s="21"/>
      <c r="J439" s="21"/>
    </row>
    <row r="440" ht="14.25" customHeight="1" spans="4:10" x14ac:dyDescent="0.25">
      <c r="D440" s="20"/>
      <c r="E440" s="16"/>
      <c r="I440" s="21"/>
      <c r="J440" s="21"/>
    </row>
    <row r="441" ht="14.25" customHeight="1" spans="4:10" x14ac:dyDescent="0.25">
      <c r="D441" s="20"/>
      <c r="E441" s="16"/>
      <c r="I441" s="21"/>
      <c r="J441" s="21"/>
    </row>
    <row r="442" ht="14.25" customHeight="1" spans="4:10" x14ac:dyDescent="0.25">
      <c r="D442" s="20"/>
      <c r="E442" s="16"/>
      <c r="I442" s="21"/>
      <c r="J442" s="21"/>
    </row>
    <row r="443" ht="14.25" customHeight="1" spans="4:10" x14ac:dyDescent="0.25">
      <c r="D443" s="20"/>
      <c r="E443" s="16"/>
      <c r="I443" s="21"/>
      <c r="J443" s="21"/>
    </row>
    <row r="444" ht="14.25" customHeight="1" spans="4:10" x14ac:dyDescent="0.25">
      <c r="D444" s="20"/>
      <c r="E444" s="16"/>
      <c r="I444" s="21"/>
      <c r="J444" s="21"/>
    </row>
    <row r="445" ht="14.25" customHeight="1" spans="4:10" x14ac:dyDescent="0.25">
      <c r="D445" s="20"/>
      <c r="E445" s="16"/>
      <c r="I445" s="21"/>
      <c r="J445" s="21"/>
    </row>
    <row r="446" ht="14.25" customHeight="1" spans="4:10" x14ac:dyDescent="0.25">
      <c r="D446" s="20"/>
      <c r="E446" s="16"/>
      <c r="I446" s="21"/>
      <c r="J446" s="21"/>
    </row>
    <row r="447" ht="14.25" customHeight="1" spans="4:10" x14ac:dyDescent="0.25">
      <c r="D447" s="20"/>
      <c r="E447" s="16"/>
      <c r="I447" s="21"/>
      <c r="J447" s="21"/>
    </row>
    <row r="448" ht="14.25" customHeight="1" spans="4:10" x14ac:dyDescent="0.25">
      <c r="D448" s="20"/>
      <c r="E448" s="16"/>
      <c r="I448" s="21"/>
      <c r="J448" s="21"/>
    </row>
    <row r="449" ht="14.25" customHeight="1" spans="4:10" x14ac:dyDescent="0.25">
      <c r="D449" s="20"/>
      <c r="E449" s="16"/>
      <c r="I449" s="21"/>
      <c r="J449" s="21"/>
    </row>
    <row r="450" ht="14.25" customHeight="1" spans="4:10" x14ac:dyDescent="0.25">
      <c r="D450" s="20"/>
      <c r="E450" s="16"/>
      <c r="I450" s="21"/>
      <c r="J450" s="21"/>
    </row>
    <row r="451" ht="14.25" customHeight="1" spans="4:10" x14ac:dyDescent="0.25">
      <c r="D451" s="20"/>
      <c r="E451" s="16"/>
      <c r="I451" s="21"/>
      <c r="J451" s="21"/>
    </row>
    <row r="452" ht="14.25" customHeight="1" spans="4:10" x14ac:dyDescent="0.25">
      <c r="D452" s="20"/>
      <c r="E452" s="16"/>
      <c r="I452" s="21"/>
      <c r="J452" s="21"/>
    </row>
    <row r="453" ht="14.25" customHeight="1" spans="4:10" x14ac:dyDescent="0.25">
      <c r="D453" s="20"/>
      <c r="E453" s="16"/>
      <c r="I453" s="21"/>
      <c r="J453" s="21"/>
    </row>
    <row r="454" ht="14.25" customHeight="1" spans="4:10" x14ac:dyDescent="0.25">
      <c r="D454" s="20"/>
      <c r="E454" s="16"/>
      <c r="I454" s="21"/>
      <c r="J454" s="21"/>
    </row>
    <row r="455" ht="14.25" customHeight="1" spans="4:10" x14ac:dyDescent="0.25">
      <c r="D455" s="20"/>
      <c r="E455" s="16"/>
      <c r="I455" s="21"/>
      <c r="J455" s="21"/>
    </row>
    <row r="456" ht="14.25" customHeight="1" spans="4:10" x14ac:dyDescent="0.25">
      <c r="D456" s="20"/>
      <c r="E456" s="16"/>
      <c r="I456" s="21"/>
      <c r="J456" s="21"/>
    </row>
    <row r="457" ht="14.25" customHeight="1" spans="4:10" x14ac:dyDescent="0.25">
      <c r="D457" s="20"/>
      <c r="E457" s="16"/>
      <c r="I457" s="21"/>
      <c r="J457" s="21"/>
    </row>
    <row r="458" ht="14.25" customHeight="1" spans="4:10" x14ac:dyDescent="0.25">
      <c r="D458" s="20"/>
      <c r="E458" s="16"/>
      <c r="I458" s="21"/>
      <c r="J458" s="21"/>
    </row>
    <row r="459" ht="14.25" customHeight="1" spans="4:10" x14ac:dyDescent="0.25">
      <c r="D459" s="20"/>
      <c r="E459" s="16"/>
      <c r="I459" s="21"/>
      <c r="J459" s="21"/>
    </row>
    <row r="460" ht="14.25" customHeight="1" spans="4:10" x14ac:dyDescent="0.25">
      <c r="D460" s="20"/>
      <c r="E460" s="16"/>
      <c r="I460" s="21"/>
      <c r="J460" s="21"/>
    </row>
    <row r="461" ht="14.25" customHeight="1" spans="4:10" x14ac:dyDescent="0.25">
      <c r="D461" s="20"/>
      <c r="E461" s="16"/>
      <c r="I461" s="21"/>
      <c r="J461" s="21"/>
    </row>
    <row r="462" ht="14.25" customHeight="1" spans="4:10" x14ac:dyDescent="0.25">
      <c r="D462" s="20"/>
      <c r="E462" s="16"/>
      <c r="I462" s="21"/>
      <c r="J462" s="21"/>
    </row>
    <row r="463" ht="14.25" customHeight="1" spans="4:10" x14ac:dyDescent="0.25">
      <c r="D463" s="20"/>
      <c r="E463" s="16"/>
      <c r="I463" s="21"/>
      <c r="J463" s="21"/>
    </row>
    <row r="464" ht="14.25" customHeight="1" spans="4:10" x14ac:dyDescent="0.25">
      <c r="D464" s="20"/>
      <c r="E464" s="16"/>
      <c r="I464" s="21"/>
      <c r="J464" s="21"/>
    </row>
    <row r="465" ht="14.25" customHeight="1" spans="4:10" x14ac:dyDescent="0.25">
      <c r="D465" s="20"/>
      <c r="E465" s="16"/>
      <c r="I465" s="21"/>
      <c r="J465" s="21"/>
    </row>
    <row r="466" ht="14.25" customHeight="1" spans="4:10" x14ac:dyDescent="0.25">
      <c r="D466" s="20"/>
      <c r="E466" s="16"/>
      <c r="I466" s="21"/>
      <c r="J466" s="21"/>
    </row>
    <row r="467" ht="14.25" customHeight="1" spans="4:10" x14ac:dyDescent="0.25">
      <c r="D467" s="20"/>
      <c r="E467" s="16"/>
      <c r="I467" s="21"/>
      <c r="J467" s="21"/>
    </row>
    <row r="468" ht="14.25" customHeight="1" spans="4:10" x14ac:dyDescent="0.25">
      <c r="D468" s="20"/>
      <c r="E468" s="16"/>
      <c r="I468" s="21"/>
      <c r="J468" s="21"/>
    </row>
    <row r="469" ht="14.25" customHeight="1" spans="4:10" x14ac:dyDescent="0.25">
      <c r="D469" s="20"/>
      <c r="E469" s="16"/>
      <c r="I469" s="21"/>
      <c r="J469" s="21"/>
    </row>
    <row r="470" ht="14.25" customHeight="1" spans="4:10" x14ac:dyDescent="0.25">
      <c r="D470" s="20"/>
      <c r="E470" s="16"/>
      <c r="I470" s="21"/>
      <c r="J470" s="21"/>
    </row>
    <row r="471" ht="14.25" customHeight="1" spans="4:10" x14ac:dyDescent="0.25">
      <c r="D471" s="20"/>
      <c r="E471" s="16"/>
      <c r="I471" s="21"/>
      <c r="J471" s="21"/>
    </row>
    <row r="472" ht="14.25" customHeight="1" spans="4:10" x14ac:dyDescent="0.25">
      <c r="D472" s="20"/>
      <c r="E472" s="16"/>
      <c r="I472" s="21"/>
      <c r="J472" s="21"/>
    </row>
    <row r="473" ht="14.25" customHeight="1" spans="4:10" x14ac:dyDescent="0.25">
      <c r="D473" s="20"/>
      <c r="E473" s="16"/>
      <c r="I473" s="21"/>
      <c r="J473" s="21"/>
    </row>
    <row r="474" ht="14.25" customHeight="1" spans="4:10" x14ac:dyDescent="0.25">
      <c r="D474" s="20"/>
      <c r="E474" s="16"/>
      <c r="I474" s="21"/>
      <c r="J474" s="21"/>
    </row>
    <row r="475" ht="14.25" customHeight="1" spans="4:10" x14ac:dyDescent="0.25">
      <c r="D475" s="20"/>
      <c r="E475" s="16"/>
      <c r="I475" s="21"/>
      <c r="J475" s="21"/>
    </row>
    <row r="476" ht="14.25" customHeight="1" spans="4:10" x14ac:dyDescent="0.25">
      <c r="D476" s="20"/>
      <c r="E476" s="16"/>
      <c r="I476" s="21"/>
      <c r="J476" s="21"/>
    </row>
    <row r="477" ht="14.25" customHeight="1" spans="4:10" x14ac:dyDescent="0.25">
      <c r="D477" s="20"/>
      <c r="E477" s="16"/>
      <c r="I477" s="21"/>
      <c r="J477" s="21"/>
    </row>
    <row r="478" ht="14.25" customHeight="1" spans="4:10" x14ac:dyDescent="0.25">
      <c r="D478" s="20"/>
      <c r="E478" s="16"/>
      <c r="I478" s="21"/>
      <c r="J478" s="21"/>
    </row>
    <row r="479" ht="14.25" customHeight="1" spans="4:10" x14ac:dyDescent="0.25">
      <c r="D479" s="20"/>
      <c r="E479" s="16"/>
      <c r="I479" s="21"/>
      <c r="J479" s="21"/>
    </row>
    <row r="480" ht="14.25" customHeight="1" spans="4:10" x14ac:dyDescent="0.25">
      <c r="D480" s="20"/>
      <c r="E480" s="16"/>
      <c r="I480" s="21"/>
      <c r="J480" s="21"/>
    </row>
    <row r="481" ht="14.25" customHeight="1" spans="4:10" x14ac:dyDescent="0.25">
      <c r="D481" s="20"/>
      <c r="E481" s="16"/>
      <c r="I481" s="21"/>
      <c r="J481" s="21"/>
    </row>
    <row r="482" ht="14.25" customHeight="1" spans="4:10" x14ac:dyDescent="0.25">
      <c r="D482" s="20"/>
      <c r="E482" s="16"/>
      <c r="I482" s="21"/>
      <c r="J482" s="21"/>
    </row>
    <row r="483" ht="14.25" customHeight="1" spans="4:10" x14ac:dyDescent="0.25">
      <c r="D483" s="20"/>
      <c r="E483" s="16"/>
      <c r="I483" s="21"/>
      <c r="J483" s="21"/>
    </row>
    <row r="484" ht="14.25" customHeight="1" spans="4:10" x14ac:dyDescent="0.25">
      <c r="D484" s="20"/>
      <c r="E484" s="16"/>
      <c r="I484" s="21"/>
      <c r="J484" s="21"/>
    </row>
    <row r="485" ht="14.25" customHeight="1" spans="4:10" x14ac:dyDescent="0.25">
      <c r="D485" s="20"/>
      <c r="E485" s="16"/>
      <c r="I485" s="21"/>
      <c r="J485" s="21"/>
    </row>
    <row r="486" ht="14.25" customHeight="1" spans="4:10" x14ac:dyDescent="0.25">
      <c r="D486" s="20"/>
      <c r="E486" s="16"/>
      <c r="I486" s="21"/>
      <c r="J486" s="21"/>
    </row>
    <row r="487" ht="14.25" customHeight="1" spans="4:10" x14ac:dyDescent="0.25">
      <c r="D487" s="20"/>
      <c r="E487" s="16"/>
      <c r="I487" s="21"/>
      <c r="J487" s="21"/>
    </row>
    <row r="488" ht="14.25" customHeight="1" spans="4:10" x14ac:dyDescent="0.25">
      <c r="D488" s="20"/>
      <c r="E488" s="16"/>
      <c r="I488" s="21"/>
      <c r="J488" s="21"/>
    </row>
    <row r="489" ht="14.25" customHeight="1" spans="4:10" x14ac:dyDescent="0.25">
      <c r="D489" s="20"/>
      <c r="E489" s="16"/>
      <c r="I489" s="21"/>
      <c r="J489" s="21"/>
    </row>
    <row r="490" ht="14.25" customHeight="1" spans="4:10" x14ac:dyDescent="0.25">
      <c r="D490" s="20"/>
      <c r="E490" s="16"/>
      <c r="I490" s="21"/>
      <c r="J490" s="21"/>
    </row>
    <row r="491" ht="14.25" customHeight="1" spans="4:10" x14ac:dyDescent="0.25">
      <c r="D491" s="20"/>
      <c r="E491" s="16"/>
      <c r="I491" s="21"/>
      <c r="J491" s="21"/>
    </row>
    <row r="492" ht="14.25" customHeight="1" spans="4:10" x14ac:dyDescent="0.25">
      <c r="D492" s="20"/>
      <c r="E492" s="16"/>
      <c r="I492" s="21"/>
      <c r="J492" s="21"/>
    </row>
    <row r="493" ht="14.25" customHeight="1" spans="4:10" x14ac:dyDescent="0.25">
      <c r="D493" s="20"/>
      <c r="E493" s="16"/>
      <c r="I493" s="21"/>
      <c r="J493" s="21"/>
    </row>
    <row r="494" ht="14.25" customHeight="1" spans="4:10" x14ac:dyDescent="0.25">
      <c r="D494" s="20"/>
      <c r="E494" s="16"/>
      <c r="I494" s="21"/>
      <c r="J494" s="21"/>
    </row>
    <row r="495" ht="14.25" customHeight="1" spans="4:10" x14ac:dyDescent="0.25">
      <c r="D495" s="20"/>
      <c r="E495" s="16"/>
      <c r="I495" s="21"/>
      <c r="J495" s="21"/>
    </row>
    <row r="496" ht="14.25" customHeight="1" spans="4:10" x14ac:dyDescent="0.25">
      <c r="D496" s="20"/>
      <c r="E496" s="16"/>
      <c r="I496" s="21"/>
      <c r="J496" s="21"/>
    </row>
    <row r="497" ht="14.25" customHeight="1" spans="4:10" x14ac:dyDescent="0.25">
      <c r="D497" s="20"/>
      <c r="E497" s="16"/>
      <c r="I497" s="21"/>
      <c r="J497" s="21"/>
    </row>
    <row r="498" ht="14.25" customHeight="1" spans="4:10" x14ac:dyDescent="0.25">
      <c r="D498" s="20"/>
      <c r="E498" s="16"/>
      <c r="I498" s="21"/>
      <c r="J498" s="21"/>
    </row>
    <row r="499" ht="14.25" customHeight="1" spans="4:10" x14ac:dyDescent="0.25">
      <c r="D499" s="20"/>
      <c r="E499" s="16"/>
      <c r="I499" s="21"/>
      <c r="J499" s="21"/>
    </row>
    <row r="500" ht="14.25" customHeight="1" spans="4:10" x14ac:dyDescent="0.25">
      <c r="D500" s="20"/>
      <c r="E500" s="16"/>
      <c r="I500" s="21"/>
      <c r="J500" s="21"/>
    </row>
    <row r="501" ht="14.25" customHeight="1" spans="4:10" x14ac:dyDescent="0.25">
      <c r="D501" s="20"/>
      <c r="E501" s="16"/>
      <c r="I501" s="21"/>
      <c r="J501" s="21"/>
    </row>
    <row r="502" ht="14.25" customHeight="1" spans="4:10" x14ac:dyDescent="0.25">
      <c r="D502" s="20"/>
      <c r="E502" s="16"/>
      <c r="I502" s="21"/>
      <c r="J502" s="21"/>
    </row>
    <row r="503" ht="14.25" customHeight="1" spans="4:10" x14ac:dyDescent="0.25">
      <c r="D503" s="20"/>
      <c r="E503" s="16"/>
      <c r="I503" s="21"/>
      <c r="J503" s="21"/>
    </row>
    <row r="504" ht="14.25" customHeight="1" spans="4:10" x14ac:dyDescent="0.25">
      <c r="D504" s="20"/>
      <c r="E504" s="16"/>
      <c r="I504" s="21"/>
      <c r="J504" s="21"/>
    </row>
    <row r="505" ht="14.25" customHeight="1" spans="4:10" x14ac:dyDescent="0.25">
      <c r="D505" s="20"/>
      <c r="E505" s="16"/>
      <c r="I505" s="21"/>
      <c r="J505" s="21"/>
    </row>
    <row r="506" ht="14.25" customHeight="1" spans="4:10" x14ac:dyDescent="0.25">
      <c r="D506" s="20"/>
      <c r="E506" s="16"/>
      <c r="I506" s="21"/>
      <c r="J506" s="21"/>
    </row>
    <row r="507" ht="14.25" customHeight="1" spans="4:10" x14ac:dyDescent="0.25">
      <c r="D507" s="20"/>
      <c r="E507" s="16"/>
      <c r="I507" s="21"/>
      <c r="J507" s="21"/>
    </row>
    <row r="508" ht="14.25" customHeight="1" spans="4:10" x14ac:dyDescent="0.25">
      <c r="D508" s="20"/>
      <c r="E508" s="16"/>
      <c r="I508" s="21"/>
      <c r="J508" s="21"/>
    </row>
    <row r="509" ht="14.25" customHeight="1" spans="4:10" x14ac:dyDescent="0.25">
      <c r="D509" s="20"/>
      <c r="E509" s="16"/>
      <c r="I509" s="21"/>
      <c r="J509" s="21"/>
    </row>
    <row r="510" ht="14.25" customHeight="1" spans="4:10" x14ac:dyDescent="0.25">
      <c r="D510" s="20"/>
      <c r="E510" s="16"/>
      <c r="I510" s="21"/>
      <c r="J510" s="21"/>
    </row>
    <row r="511" ht="14.25" customHeight="1" spans="4:10" x14ac:dyDescent="0.25">
      <c r="D511" s="20"/>
      <c r="E511" s="16"/>
      <c r="I511" s="21"/>
      <c r="J511" s="21"/>
    </row>
    <row r="512" ht="14.25" customHeight="1" spans="4:10" x14ac:dyDescent="0.25">
      <c r="D512" s="20"/>
      <c r="E512" s="16"/>
      <c r="I512" s="21"/>
      <c r="J512" s="21"/>
    </row>
    <row r="513" ht="14.25" customHeight="1" spans="4:10" x14ac:dyDescent="0.25">
      <c r="D513" s="20"/>
      <c r="E513" s="16"/>
      <c r="I513" s="21"/>
      <c r="J513" s="21"/>
    </row>
    <row r="514" ht="14.25" customHeight="1" spans="4:10" x14ac:dyDescent="0.25">
      <c r="D514" s="20"/>
      <c r="E514" s="16"/>
      <c r="I514" s="21"/>
      <c r="J514" s="21"/>
    </row>
    <row r="515" ht="14.25" customHeight="1" spans="4:10" x14ac:dyDescent="0.25">
      <c r="D515" s="20"/>
      <c r="E515" s="16"/>
      <c r="I515" s="21"/>
      <c r="J515" s="21"/>
    </row>
    <row r="516" ht="14.25" customHeight="1" spans="4:10" x14ac:dyDescent="0.25">
      <c r="D516" s="20"/>
      <c r="E516" s="16"/>
      <c r="I516" s="21"/>
      <c r="J516" s="21"/>
    </row>
    <row r="517" ht="14.25" customHeight="1" spans="4:10" x14ac:dyDescent="0.25">
      <c r="D517" s="20"/>
      <c r="E517" s="16"/>
      <c r="I517" s="21"/>
      <c r="J517" s="21"/>
    </row>
    <row r="518" ht="14.25" customHeight="1" spans="4:10" x14ac:dyDescent="0.25">
      <c r="D518" s="20"/>
      <c r="E518" s="16"/>
      <c r="I518" s="21"/>
      <c r="J518" s="21"/>
    </row>
    <row r="519" ht="14.25" customHeight="1" spans="4:10" x14ac:dyDescent="0.25">
      <c r="D519" s="20"/>
      <c r="E519" s="16"/>
      <c r="I519" s="21"/>
      <c r="J519" s="21"/>
    </row>
    <row r="520" ht="14.25" customHeight="1" spans="4:10" x14ac:dyDescent="0.25">
      <c r="D520" s="20"/>
      <c r="E520" s="16"/>
      <c r="I520" s="21"/>
      <c r="J520" s="21"/>
    </row>
    <row r="521" ht="14.25" customHeight="1" spans="4:10" x14ac:dyDescent="0.25">
      <c r="D521" s="20"/>
      <c r="E521" s="16"/>
      <c r="I521" s="21"/>
      <c r="J521" s="21"/>
    </row>
    <row r="522" ht="14.25" customHeight="1" spans="4:10" x14ac:dyDescent="0.25">
      <c r="D522" s="20"/>
      <c r="E522" s="16"/>
      <c r="I522" s="21"/>
      <c r="J522" s="21"/>
    </row>
    <row r="523" ht="14.25" customHeight="1" spans="4:10" x14ac:dyDescent="0.25">
      <c r="D523" s="20"/>
      <c r="E523" s="16"/>
      <c r="I523" s="21"/>
      <c r="J523" s="21"/>
    </row>
    <row r="524" ht="14.25" customHeight="1" spans="4:10" x14ac:dyDescent="0.25">
      <c r="D524" s="20"/>
      <c r="E524" s="16"/>
      <c r="I524" s="21"/>
      <c r="J524" s="21"/>
    </row>
    <row r="525" ht="14.25" customHeight="1" spans="4:10" x14ac:dyDescent="0.25">
      <c r="D525" s="20"/>
      <c r="E525" s="16"/>
      <c r="I525" s="21"/>
      <c r="J525" s="21"/>
    </row>
    <row r="526" ht="14.25" customHeight="1" spans="4:10" x14ac:dyDescent="0.25">
      <c r="D526" s="20"/>
      <c r="E526" s="16"/>
      <c r="I526" s="21"/>
      <c r="J526" s="21"/>
    </row>
    <row r="527" ht="14.25" customHeight="1" spans="4:10" x14ac:dyDescent="0.25">
      <c r="D527" s="20"/>
      <c r="E527" s="16"/>
      <c r="I527" s="21"/>
      <c r="J527" s="21"/>
    </row>
    <row r="528" ht="14.25" customHeight="1" spans="4:10" x14ac:dyDescent="0.25">
      <c r="D528" s="20"/>
      <c r="E528" s="16"/>
      <c r="I528" s="21"/>
      <c r="J528" s="21"/>
    </row>
    <row r="529" ht="14.25" customHeight="1" spans="4:10" x14ac:dyDescent="0.25">
      <c r="D529" s="20"/>
      <c r="E529" s="16"/>
      <c r="I529" s="21"/>
      <c r="J529" s="21"/>
    </row>
    <row r="530" ht="14.25" customHeight="1" spans="4:10" x14ac:dyDescent="0.25">
      <c r="D530" s="20"/>
      <c r="E530" s="16"/>
      <c r="I530" s="21"/>
      <c r="J530" s="21"/>
    </row>
    <row r="531" ht="14.25" customHeight="1" spans="4:10" x14ac:dyDescent="0.25">
      <c r="D531" s="20"/>
      <c r="E531" s="16"/>
      <c r="I531" s="21"/>
      <c r="J531" s="21"/>
    </row>
    <row r="532" ht="14.25" customHeight="1" spans="4:10" x14ac:dyDescent="0.25">
      <c r="D532" s="20"/>
      <c r="E532" s="16"/>
      <c r="I532" s="21"/>
      <c r="J532" s="21"/>
    </row>
    <row r="533" ht="14.25" customHeight="1" spans="4:10" x14ac:dyDescent="0.25">
      <c r="D533" s="20"/>
      <c r="E533" s="16"/>
      <c r="I533" s="21"/>
      <c r="J533" s="21"/>
    </row>
    <row r="534" ht="14.25" customHeight="1" spans="4:10" x14ac:dyDescent="0.25">
      <c r="D534" s="20"/>
      <c r="E534" s="16"/>
      <c r="I534" s="21"/>
      <c r="J534" s="21"/>
    </row>
    <row r="535" ht="14.25" customHeight="1" spans="4:10" x14ac:dyDescent="0.25">
      <c r="D535" s="20"/>
      <c r="E535" s="16"/>
      <c r="I535" s="21"/>
      <c r="J535" s="21"/>
    </row>
    <row r="536" ht="14.25" customHeight="1" spans="4:10" x14ac:dyDescent="0.25">
      <c r="D536" s="20"/>
      <c r="E536" s="16"/>
      <c r="I536" s="21"/>
      <c r="J536" s="21"/>
    </row>
    <row r="537" ht="14.25" customHeight="1" spans="4:10" x14ac:dyDescent="0.25">
      <c r="D537" s="20"/>
      <c r="E537" s="16"/>
      <c r="I537" s="21"/>
      <c r="J537" s="21"/>
    </row>
    <row r="538" ht="14.25" customHeight="1" spans="4:10" x14ac:dyDescent="0.25">
      <c r="D538" s="20"/>
      <c r="E538" s="16"/>
      <c r="I538" s="21"/>
      <c r="J538" s="21"/>
    </row>
    <row r="539" ht="14.25" customHeight="1" spans="4:10" x14ac:dyDescent="0.25">
      <c r="D539" s="20"/>
      <c r="E539" s="16"/>
      <c r="I539" s="21"/>
      <c r="J539" s="21"/>
    </row>
    <row r="540" ht="14.25" customHeight="1" spans="4:10" x14ac:dyDescent="0.25">
      <c r="D540" s="20"/>
      <c r="E540" s="16"/>
      <c r="I540" s="21"/>
      <c r="J540" s="21"/>
    </row>
    <row r="541" ht="14.25" customHeight="1" spans="4:10" x14ac:dyDescent="0.25">
      <c r="D541" s="20"/>
      <c r="E541" s="16"/>
      <c r="I541" s="21"/>
      <c r="J541" s="21"/>
    </row>
    <row r="542" ht="14.25" customHeight="1" spans="4:10" x14ac:dyDescent="0.25">
      <c r="D542" s="20"/>
      <c r="E542" s="16"/>
      <c r="I542" s="21"/>
      <c r="J542" s="21"/>
    </row>
    <row r="543" ht="14.25" customHeight="1" spans="4:10" x14ac:dyDescent="0.25">
      <c r="D543" s="20"/>
      <c r="E543" s="16"/>
      <c r="I543" s="21"/>
      <c r="J543" s="21"/>
    </row>
    <row r="544" ht="14.25" customHeight="1" spans="4:10" x14ac:dyDescent="0.25">
      <c r="D544" s="20"/>
      <c r="E544" s="16"/>
      <c r="I544" s="21"/>
      <c r="J544" s="21"/>
    </row>
    <row r="545" ht="14.25" customHeight="1" spans="4:10" x14ac:dyDescent="0.25">
      <c r="D545" s="20"/>
      <c r="E545" s="16"/>
      <c r="I545" s="21"/>
      <c r="J545" s="21"/>
    </row>
    <row r="546" ht="14.25" customHeight="1" spans="4:10" x14ac:dyDescent="0.25">
      <c r="D546" s="20"/>
      <c r="E546" s="16"/>
      <c r="I546" s="21"/>
      <c r="J546" s="21"/>
    </row>
    <row r="547" ht="14.25" customHeight="1" spans="4:10" x14ac:dyDescent="0.25">
      <c r="D547" s="20"/>
      <c r="E547" s="16"/>
      <c r="I547" s="21"/>
      <c r="J547" s="21"/>
    </row>
    <row r="548" ht="14.25" customHeight="1" spans="4:10" x14ac:dyDescent="0.25">
      <c r="D548" s="20"/>
      <c r="E548" s="16"/>
      <c r="I548" s="21"/>
      <c r="J548" s="21"/>
    </row>
    <row r="549" ht="14.25" customHeight="1" spans="4:10" x14ac:dyDescent="0.25">
      <c r="D549" s="20"/>
      <c r="E549" s="16"/>
      <c r="I549" s="21"/>
      <c r="J549" s="21"/>
    </row>
    <row r="550" ht="14.25" customHeight="1" spans="4:10" x14ac:dyDescent="0.25">
      <c r="D550" s="20"/>
      <c r="E550" s="16"/>
      <c r="I550" s="21"/>
      <c r="J550" s="21"/>
    </row>
    <row r="551" ht="14.25" customHeight="1" spans="4:10" x14ac:dyDescent="0.25">
      <c r="D551" s="20"/>
      <c r="E551" s="16"/>
      <c r="I551" s="21"/>
      <c r="J551" s="21"/>
    </row>
    <row r="552" ht="14.25" customHeight="1" spans="4:10" x14ac:dyDescent="0.25">
      <c r="D552" s="20"/>
      <c r="E552" s="16"/>
      <c r="I552" s="21"/>
      <c r="J552" s="21"/>
    </row>
    <row r="553" ht="14.25" customHeight="1" spans="4:10" x14ac:dyDescent="0.25">
      <c r="D553" s="20"/>
      <c r="E553" s="16"/>
      <c r="I553" s="21"/>
      <c r="J553" s="21"/>
    </row>
    <row r="554" ht="14.25" customHeight="1" spans="4:10" x14ac:dyDescent="0.25">
      <c r="D554" s="20"/>
      <c r="E554" s="16"/>
      <c r="I554" s="21"/>
      <c r="J554" s="21"/>
    </row>
    <row r="555" ht="14.25" customHeight="1" spans="4:10" x14ac:dyDescent="0.25">
      <c r="D555" s="20"/>
      <c r="E555" s="16"/>
      <c r="I555" s="21"/>
      <c r="J555" s="21"/>
    </row>
    <row r="556" ht="14.25" customHeight="1" spans="4:10" x14ac:dyDescent="0.25">
      <c r="D556" s="20"/>
      <c r="E556" s="16"/>
      <c r="I556" s="21"/>
      <c r="J556" s="21"/>
    </row>
    <row r="557" ht="14.25" customHeight="1" spans="4:10" x14ac:dyDescent="0.25">
      <c r="D557" s="20"/>
      <c r="E557" s="16"/>
      <c r="I557" s="21"/>
      <c r="J557" s="21"/>
    </row>
    <row r="558" ht="14.25" customHeight="1" spans="4:10" x14ac:dyDescent="0.25">
      <c r="D558" s="20"/>
      <c r="E558" s="16"/>
      <c r="I558" s="21"/>
      <c r="J558" s="21"/>
    </row>
    <row r="559" ht="14.25" customHeight="1" spans="4:10" x14ac:dyDescent="0.25">
      <c r="D559" s="20"/>
      <c r="E559" s="16"/>
      <c r="I559" s="21"/>
      <c r="J559" s="21"/>
    </row>
    <row r="560" ht="14.25" customHeight="1" spans="4:10" x14ac:dyDescent="0.25">
      <c r="D560" s="20"/>
      <c r="E560" s="16"/>
      <c r="I560" s="21"/>
      <c r="J560" s="21"/>
    </row>
    <row r="561" ht="14.25" customHeight="1" spans="4:10" x14ac:dyDescent="0.25">
      <c r="D561" s="20"/>
      <c r="E561" s="16"/>
      <c r="I561" s="21"/>
      <c r="J561" s="21"/>
    </row>
    <row r="562" ht="14.25" customHeight="1" spans="4:10" x14ac:dyDescent="0.25">
      <c r="D562" s="20"/>
      <c r="E562" s="16"/>
      <c r="I562" s="21"/>
      <c r="J562" s="21"/>
    </row>
    <row r="563" ht="14.25" customHeight="1" spans="4:10" x14ac:dyDescent="0.25">
      <c r="D563" s="20"/>
      <c r="E563" s="16"/>
      <c r="I563" s="21"/>
      <c r="J563" s="21"/>
    </row>
    <row r="564" ht="14.25" customHeight="1" spans="4:10" x14ac:dyDescent="0.25">
      <c r="D564" s="20"/>
      <c r="E564" s="16"/>
      <c r="I564" s="21"/>
      <c r="J564" s="21"/>
    </row>
    <row r="565" ht="14.25" customHeight="1" spans="4:10" x14ac:dyDescent="0.25">
      <c r="D565" s="20"/>
      <c r="E565" s="16"/>
      <c r="I565" s="21"/>
      <c r="J565" s="21"/>
    </row>
    <row r="566" ht="14.25" customHeight="1" spans="4:10" x14ac:dyDescent="0.25">
      <c r="D566" s="20"/>
      <c r="E566" s="16"/>
      <c r="I566" s="21"/>
      <c r="J566" s="21"/>
    </row>
    <row r="567" ht="14.25" customHeight="1" spans="4:10" x14ac:dyDescent="0.25">
      <c r="D567" s="20"/>
      <c r="E567" s="16"/>
      <c r="I567" s="21"/>
      <c r="J567" s="21"/>
    </row>
    <row r="568" ht="14.25" customHeight="1" spans="4:10" x14ac:dyDescent="0.25">
      <c r="D568" s="20"/>
      <c r="E568" s="16"/>
      <c r="I568" s="21"/>
      <c r="J568" s="21"/>
    </row>
    <row r="569" ht="14.25" customHeight="1" spans="4:10" x14ac:dyDescent="0.25">
      <c r="D569" s="20"/>
      <c r="E569" s="16"/>
      <c r="I569" s="21"/>
      <c r="J569" s="21"/>
    </row>
    <row r="570" ht="14.25" customHeight="1" spans="4:10" x14ac:dyDescent="0.25">
      <c r="D570" s="20"/>
      <c r="E570" s="16"/>
      <c r="I570" s="21"/>
      <c r="J570" s="21"/>
    </row>
    <row r="571" ht="14.25" customHeight="1" spans="4:10" x14ac:dyDescent="0.25">
      <c r="D571" s="20"/>
      <c r="E571" s="16"/>
      <c r="I571" s="21"/>
      <c r="J571" s="21"/>
    </row>
    <row r="572" ht="14.25" customHeight="1" spans="4:10" x14ac:dyDescent="0.25">
      <c r="D572" s="20"/>
      <c r="E572" s="16"/>
      <c r="I572" s="21"/>
      <c r="J572" s="21"/>
    </row>
    <row r="573" ht="14.25" customHeight="1" spans="4:10" x14ac:dyDescent="0.25">
      <c r="D573" s="20"/>
      <c r="E573" s="16"/>
      <c r="I573" s="21"/>
      <c r="J573" s="21"/>
    </row>
    <row r="574" ht="14.25" customHeight="1" spans="4:10" x14ac:dyDescent="0.25">
      <c r="D574" s="20"/>
      <c r="E574" s="16"/>
      <c r="I574" s="21"/>
      <c r="J574" s="21"/>
    </row>
    <row r="575" ht="14.25" customHeight="1" spans="4:10" x14ac:dyDescent="0.25">
      <c r="D575" s="20"/>
      <c r="E575" s="16"/>
      <c r="I575" s="21"/>
      <c r="J575" s="21"/>
    </row>
    <row r="576" ht="14.25" customHeight="1" spans="4:10" x14ac:dyDescent="0.25">
      <c r="D576" s="20"/>
      <c r="E576" s="16"/>
      <c r="I576" s="21"/>
      <c r="J576" s="21"/>
    </row>
    <row r="577" ht="14.25" customHeight="1" spans="4:10" x14ac:dyDescent="0.25">
      <c r="D577" s="20"/>
      <c r="E577" s="16"/>
      <c r="I577" s="21"/>
      <c r="J577" s="21"/>
    </row>
    <row r="578" ht="14.25" customHeight="1" spans="4:10" x14ac:dyDescent="0.25">
      <c r="D578" s="20"/>
      <c r="E578" s="16"/>
      <c r="I578" s="21"/>
      <c r="J578" s="21"/>
    </row>
    <row r="579" ht="14.25" customHeight="1" spans="4:10" x14ac:dyDescent="0.25">
      <c r="D579" s="20"/>
      <c r="E579" s="16"/>
      <c r="I579" s="21"/>
      <c r="J579" s="21"/>
    </row>
    <row r="580" ht="14.25" customHeight="1" spans="4:10" x14ac:dyDescent="0.25">
      <c r="D580" s="20"/>
      <c r="E580" s="16"/>
      <c r="I580" s="21"/>
      <c r="J580" s="21"/>
    </row>
    <row r="581" ht="14.25" customHeight="1" spans="4:10" x14ac:dyDescent="0.25">
      <c r="D581" s="20"/>
      <c r="E581" s="16"/>
      <c r="I581" s="21"/>
      <c r="J581" s="21"/>
    </row>
    <row r="582" ht="14.25" customHeight="1" spans="4:10" x14ac:dyDescent="0.25">
      <c r="D582" s="20"/>
      <c r="E582" s="16"/>
      <c r="I582" s="21"/>
      <c r="J582" s="21"/>
    </row>
    <row r="583" ht="14.25" customHeight="1" spans="4:10" x14ac:dyDescent="0.25">
      <c r="D583" s="20"/>
      <c r="E583" s="16"/>
      <c r="I583" s="21"/>
      <c r="J583" s="21"/>
    </row>
    <row r="584" ht="14.25" customHeight="1" spans="4:10" x14ac:dyDescent="0.25">
      <c r="D584" s="20"/>
      <c r="E584" s="16"/>
      <c r="I584" s="21"/>
      <c r="J584" s="21"/>
    </row>
    <row r="585" ht="14.25" customHeight="1" spans="4:10" x14ac:dyDescent="0.25">
      <c r="D585" s="20"/>
      <c r="E585" s="16"/>
      <c r="I585" s="21"/>
      <c r="J585" s="21"/>
    </row>
    <row r="586" ht="14.25" customHeight="1" spans="4:10" x14ac:dyDescent="0.25">
      <c r="D586" s="20"/>
      <c r="E586" s="16"/>
      <c r="I586" s="21"/>
      <c r="J586" s="21"/>
    </row>
    <row r="587" ht="14.25" customHeight="1" spans="4:10" x14ac:dyDescent="0.25">
      <c r="D587" s="20"/>
      <c r="E587" s="16"/>
      <c r="I587" s="21"/>
      <c r="J587" s="21"/>
    </row>
    <row r="588" ht="14.25" customHeight="1" spans="4:10" x14ac:dyDescent="0.25">
      <c r="D588" s="20"/>
      <c r="E588" s="16"/>
      <c r="I588" s="21"/>
      <c r="J588" s="21"/>
    </row>
    <row r="589" ht="14.25" customHeight="1" spans="4:10" x14ac:dyDescent="0.25">
      <c r="D589" s="20"/>
      <c r="E589" s="16"/>
      <c r="I589" s="21"/>
      <c r="J589" s="21"/>
    </row>
    <row r="590" ht="14.25" customHeight="1" spans="4:10" x14ac:dyDescent="0.25">
      <c r="D590" s="20"/>
      <c r="E590" s="16"/>
      <c r="I590" s="21"/>
      <c r="J590" s="21"/>
    </row>
    <row r="591" ht="14.25" customHeight="1" spans="4:10" x14ac:dyDescent="0.25">
      <c r="D591" s="20"/>
      <c r="E591" s="16"/>
      <c r="I591" s="21"/>
      <c r="J591" s="21"/>
    </row>
    <row r="592" ht="14.25" customHeight="1" spans="4:10" x14ac:dyDescent="0.25">
      <c r="D592" s="20"/>
      <c r="E592" s="16"/>
      <c r="I592" s="21"/>
      <c r="J592" s="21"/>
    </row>
    <row r="593" ht="14.25" customHeight="1" spans="4:10" x14ac:dyDescent="0.25">
      <c r="D593" s="20"/>
      <c r="E593" s="16"/>
      <c r="I593" s="21"/>
      <c r="J593" s="21"/>
    </row>
    <row r="594" ht="14.25" customHeight="1" spans="4:10" x14ac:dyDescent="0.25">
      <c r="D594" s="20"/>
      <c r="E594" s="16"/>
      <c r="I594" s="21"/>
      <c r="J594" s="21"/>
    </row>
    <row r="595" ht="14.25" customHeight="1" spans="4:10" x14ac:dyDescent="0.25">
      <c r="D595" s="20"/>
      <c r="E595" s="16"/>
      <c r="I595" s="21"/>
      <c r="J595" s="21"/>
    </row>
    <row r="596" ht="14.25" customHeight="1" spans="4:10" x14ac:dyDescent="0.25">
      <c r="D596" s="20"/>
      <c r="E596" s="16"/>
      <c r="I596" s="21"/>
      <c r="J596" s="21"/>
    </row>
    <row r="597" ht="14.25" customHeight="1" spans="4:10" x14ac:dyDescent="0.25">
      <c r="D597" s="20"/>
      <c r="E597" s="16"/>
      <c r="I597" s="21"/>
      <c r="J597" s="21"/>
    </row>
    <row r="598" ht="14.25" customHeight="1" spans="4:10" x14ac:dyDescent="0.25">
      <c r="D598" s="20"/>
      <c r="E598" s="16"/>
      <c r="I598" s="21"/>
      <c r="J598" s="21"/>
    </row>
    <row r="599" ht="14.25" customHeight="1" spans="4:10" x14ac:dyDescent="0.25">
      <c r="D599" s="20"/>
      <c r="E599" s="16"/>
      <c r="I599" s="21"/>
      <c r="J599" s="21"/>
    </row>
    <row r="600" ht="14.25" customHeight="1" spans="4:10" x14ac:dyDescent="0.25">
      <c r="D600" s="20"/>
      <c r="E600" s="16"/>
      <c r="I600" s="21"/>
      <c r="J600" s="21"/>
    </row>
    <row r="601" ht="14.25" customHeight="1" spans="4:10" x14ac:dyDescent="0.25">
      <c r="D601" s="20"/>
      <c r="E601" s="16"/>
      <c r="I601" s="21"/>
      <c r="J601" s="21"/>
    </row>
    <row r="602" ht="14.25" customHeight="1" spans="4:10" x14ac:dyDescent="0.25">
      <c r="D602" s="20"/>
      <c r="E602" s="16"/>
      <c r="I602" s="21"/>
      <c r="J602" s="21"/>
    </row>
    <row r="603" ht="14.25" customHeight="1" spans="4:10" x14ac:dyDescent="0.25">
      <c r="D603" s="20"/>
      <c r="E603" s="16"/>
      <c r="I603" s="21"/>
      <c r="J603" s="21"/>
    </row>
    <row r="604" ht="14.25" customHeight="1" spans="4:10" x14ac:dyDescent="0.25">
      <c r="D604" s="20"/>
      <c r="E604" s="16"/>
      <c r="I604" s="21"/>
      <c r="J604" s="21"/>
    </row>
    <row r="605" ht="14.25" customHeight="1" spans="4:10" x14ac:dyDescent="0.25">
      <c r="D605" s="20"/>
      <c r="E605" s="16"/>
      <c r="I605" s="21"/>
      <c r="J605" s="21"/>
    </row>
    <row r="606" ht="14.25" customHeight="1" spans="4:10" x14ac:dyDescent="0.25">
      <c r="D606" s="20"/>
      <c r="E606" s="16"/>
      <c r="I606" s="21"/>
      <c r="J606" s="21"/>
    </row>
    <row r="607" ht="14.25" customHeight="1" spans="4:10" x14ac:dyDescent="0.25">
      <c r="D607" s="20"/>
      <c r="E607" s="16"/>
      <c r="I607" s="21"/>
      <c r="J607" s="21"/>
    </row>
    <row r="608" ht="14.25" customHeight="1" spans="4:10" x14ac:dyDescent="0.25">
      <c r="D608" s="20"/>
      <c r="E608" s="16"/>
      <c r="I608" s="21"/>
      <c r="J608" s="21"/>
    </row>
    <row r="609" ht="14.25" customHeight="1" spans="4:10" x14ac:dyDescent="0.25">
      <c r="D609" s="20"/>
      <c r="E609" s="16"/>
      <c r="I609" s="21"/>
      <c r="J609" s="21"/>
    </row>
    <row r="610" ht="14.25" customHeight="1" spans="4:10" x14ac:dyDescent="0.25">
      <c r="D610" s="20"/>
      <c r="E610" s="16"/>
      <c r="I610" s="21"/>
      <c r="J610" s="21"/>
    </row>
    <row r="611" ht="14.25" customHeight="1" spans="4:10" x14ac:dyDescent="0.25">
      <c r="D611" s="20"/>
      <c r="E611" s="16"/>
      <c r="I611" s="21"/>
      <c r="J611" s="21"/>
    </row>
    <row r="612" ht="14.25" customHeight="1" spans="4:10" x14ac:dyDescent="0.25">
      <c r="D612" s="20"/>
      <c r="E612" s="16"/>
      <c r="I612" s="21"/>
      <c r="J612" s="21"/>
    </row>
    <row r="613" ht="14.25" customHeight="1" spans="4:10" x14ac:dyDescent="0.25">
      <c r="D613" s="20"/>
      <c r="E613" s="16"/>
      <c r="I613" s="21"/>
      <c r="J613" s="21"/>
    </row>
    <row r="614" ht="14.25" customHeight="1" spans="4:10" x14ac:dyDescent="0.25">
      <c r="D614" s="20"/>
      <c r="E614" s="16"/>
      <c r="I614" s="21"/>
      <c r="J614" s="21"/>
    </row>
    <row r="615" ht="14.25" customHeight="1" spans="4:10" x14ac:dyDescent="0.25">
      <c r="D615" s="20"/>
      <c r="E615" s="16"/>
      <c r="I615" s="21"/>
      <c r="J615" s="21"/>
    </row>
    <row r="616" ht="14.25" customHeight="1" spans="4:10" x14ac:dyDescent="0.25">
      <c r="D616" s="20"/>
      <c r="E616" s="16"/>
      <c r="I616" s="21"/>
      <c r="J616" s="21"/>
    </row>
    <row r="617" ht="14.25" customHeight="1" spans="4:10" x14ac:dyDescent="0.25">
      <c r="D617" s="20"/>
      <c r="E617" s="16"/>
      <c r="I617" s="21"/>
      <c r="J617" s="21"/>
    </row>
    <row r="618" ht="14.25" customHeight="1" spans="4:10" x14ac:dyDescent="0.25">
      <c r="D618" s="20"/>
      <c r="E618" s="16"/>
      <c r="I618" s="21"/>
      <c r="J618" s="21"/>
    </row>
    <row r="619" ht="14.25" customHeight="1" spans="4:10" x14ac:dyDescent="0.25">
      <c r="D619" s="20"/>
      <c r="E619" s="16"/>
      <c r="I619" s="21"/>
      <c r="J619" s="21"/>
    </row>
    <row r="620" ht="14.25" customHeight="1" spans="4:10" x14ac:dyDescent="0.25">
      <c r="D620" s="20"/>
      <c r="E620" s="16"/>
      <c r="I620" s="21"/>
      <c r="J620" s="21"/>
    </row>
    <row r="621" ht="14.25" customHeight="1" spans="4:10" x14ac:dyDescent="0.25">
      <c r="D621" s="20"/>
      <c r="E621" s="16"/>
      <c r="I621" s="21"/>
      <c r="J621" s="21"/>
    </row>
    <row r="622" ht="14.25" customHeight="1" spans="4:10" x14ac:dyDescent="0.25">
      <c r="D622" s="20"/>
      <c r="E622" s="16"/>
      <c r="I622" s="21"/>
      <c r="J622" s="21"/>
    </row>
    <row r="623" ht="14.25" customHeight="1" spans="4:10" x14ac:dyDescent="0.25">
      <c r="D623" s="20"/>
      <c r="E623" s="16"/>
      <c r="I623" s="21"/>
      <c r="J623" s="21"/>
    </row>
    <row r="624" ht="14.25" customHeight="1" spans="4:10" x14ac:dyDescent="0.25">
      <c r="D624" s="20"/>
      <c r="E624" s="16"/>
      <c r="I624" s="21"/>
      <c r="J624" s="21"/>
    </row>
    <row r="625" ht="14.25" customHeight="1" spans="4:10" x14ac:dyDescent="0.25">
      <c r="D625" s="20"/>
      <c r="E625" s="16"/>
      <c r="I625" s="21"/>
      <c r="J625" s="21"/>
    </row>
    <row r="626" ht="14.25" customHeight="1" spans="4:10" x14ac:dyDescent="0.25">
      <c r="D626" s="20"/>
      <c r="E626" s="16"/>
      <c r="I626" s="21"/>
      <c r="J626" s="21"/>
    </row>
    <row r="627" ht="14.25" customHeight="1" spans="4:10" x14ac:dyDescent="0.25">
      <c r="D627" s="20"/>
      <c r="E627" s="16"/>
      <c r="I627" s="21"/>
      <c r="J627" s="21"/>
    </row>
    <row r="628" ht="14.25" customHeight="1" spans="4:10" x14ac:dyDescent="0.25">
      <c r="D628" s="20"/>
      <c r="E628" s="16"/>
      <c r="I628" s="21"/>
      <c r="J628" s="21"/>
    </row>
    <row r="629" ht="14.25" customHeight="1" spans="4:10" x14ac:dyDescent="0.25">
      <c r="D629" s="20"/>
      <c r="E629" s="16"/>
      <c r="I629" s="21"/>
      <c r="J629" s="21"/>
    </row>
    <row r="630" ht="14.25" customHeight="1" spans="4:10" x14ac:dyDescent="0.25">
      <c r="D630" s="20"/>
      <c r="E630" s="16"/>
      <c r="I630" s="21"/>
      <c r="J630" s="21"/>
    </row>
    <row r="631" ht="14.25" customHeight="1" spans="4:10" x14ac:dyDescent="0.25">
      <c r="D631" s="20"/>
      <c r="E631" s="16"/>
      <c r="I631" s="21"/>
      <c r="J631" s="21"/>
    </row>
    <row r="632" ht="14.25" customHeight="1" spans="4:10" x14ac:dyDescent="0.25">
      <c r="D632" s="20"/>
      <c r="E632" s="16"/>
      <c r="I632" s="21"/>
      <c r="J632" s="21"/>
    </row>
    <row r="633" ht="14.25" customHeight="1" spans="4:10" x14ac:dyDescent="0.25">
      <c r="D633" s="20"/>
      <c r="E633" s="16"/>
      <c r="I633" s="21"/>
      <c r="J633" s="21"/>
    </row>
    <row r="634" ht="14.25" customHeight="1" spans="4:10" x14ac:dyDescent="0.25">
      <c r="D634" s="20"/>
      <c r="E634" s="16"/>
      <c r="I634" s="21"/>
      <c r="J634" s="21"/>
    </row>
    <row r="635" ht="14.25" customHeight="1" spans="4:10" x14ac:dyDescent="0.25">
      <c r="D635" s="20"/>
      <c r="E635" s="16"/>
      <c r="I635" s="21"/>
      <c r="J635" s="21"/>
    </row>
    <row r="636" ht="14.25" customHeight="1" spans="4:10" x14ac:dyDescent="0.25">
      <c r="D636" s="20"/>
      <c r="E636" s="16"/>
      <c r="I636" s="21"/>
      <c r="J636" s="21"/>
    </row>
    <row r="637" ht="14.25" customHeight="1" spans="4:10" x14ac:dyDescent="0.25">
      <c r="D637" s="20"/>
      <c r="E637" s="16"/>
      <c r="I637" s="21"/>
      <c r="J637" s="21"/>
    </row>
    <row r="638" ht="14.25" customHeight="1" spans="4:10" x14ac:dyDescent="0.25">
      <c r="D638" s="20"/>
      <c r="E638" s="16"/>
      <c r="I638" s="21"/>
      <c r="J638" s="21"/>
    </row>
    <row r="639" ht="14.25" customHeight="1" spans="4:10" x14ac:dyDescent="0.25">
      <c r="D639" s="20"/>
      <c r="E639" s="16"/>
      <c r="I639" s="21"/>
      <c r="J639" s="21"/>
    </row>
    <row r="640" ht="14.25" customHeight="1" spans="4:10" x14ac:dyDescent="0.25">
      <c r="D640" s="20"/>
      <c r="E640" s="16"/>
      <c r="I640" s="21"/>
      <c r="J640" s="21"/>
    </row>
    <row r="641" ht="14.25" customHeight="1" spans="4:10" x14ac:dyDescent="0.25">
      <c r="D641" s="20"/>
      <c r="E641" s="16"/>
      <c r="I641" s="21"/>
      <c r="J641" s="21"/>
    </row>
    <row r="642" ht="14.25" customHeight="1" spans="4:10" x14ac:dyDescent="0.25">
      <c r="D642" s="20"/>
      <c r="E642" s="16"/>
      <c r="I642" s="21"/>
      <c r="J642" s="21"/>
    </row>
    <row r="643" ht="14.25" customHeight="1" spans="4:10" x14ac:dyDescent="0.25">
      <c r="D643" s="20"/>
      <c r="E643" s="16"/>
      <c r="I643" s="21"/>
      <c r="J643" s="21"/>
    </row>
    <row r="644" ht="14.25" customHeight="1" spans="4:10" x14ac:dyDescent="0.25">
      <c r="D644" s="20"/>
      <c r="E644" s="16"/>
      <c r="I644" s="21"/>
      <c r="J644" s="21"/>
    </row>
    <row r="645" ht="14.25" customHeight="1" spans="4:10" x14ac:dyDescent="0.25">
      <c r="D645" s="20"/>
      <c r="E645" s="16"/>
      <c r="I645" s="21"/>
      <c r="J645" s="21"/>
    </row>
    <row r="646" ht="14.25" customHeight="1" spans="4:10" x14ac:dyDescent="0.25">
      <c r="D646" s="20"/>
      <c r="E646" s="16"/>
      <c r="I646" s="21"/>
      <c r="J646" s="21"/>
    </row>
    <row r="647" ht="14.25" customHeight="1" spans="4:10" x14ac:dyDescent="0.25">
      <c r="D647" s="20"/>
      <c r="E647" s="16"/>
      <c r="I647" s="21"/>
      <c r="J647" s="21"/>
    </row>
    <row r="648" ht="14.25" customHeight="1" spans="4:10" x14ac:dyDescent="0.25">
      <c r="D648" s="20"/>
      <c r="E648" s="16"/>
      <c r="I648" s="21"/>
      <c r="J648" s="21"/>
    </row>
    <row r="649" ht="14.25" customHeight="1" spans="4:10" x14ac:dyDescent="0.25">
      <c r="D649" s="20"/>
      <c r="E649" s="16"/>
      <c r="I649" s="21"/>
      <c r="J649" s="21"/>
    </row>
    <row r="650" ht="14.25" customHeight="1" spans="4:10" x14ac:dyDescent="0.25">
      <c r="D650" s="20"/>
      <c r="E650" s="16"/>
      <c r="I650" s="21"/>
      <c r="J650" s="21"/>
    </row>
    <row r="651" ht="14.25" customHeight="1" spans="4:10" x14ac:dyDescent="0.25">
      <c r="D651" s="20"/>
      <c r="E651" s="16"/>
      <c r="I651" s="21"/>
      <c r="J651" s="21"/>
    </row>
    <row r="652" ht="14.25" customHeight="1" spans="4:10" x14ac:dyDescent="0.25">
      <c r="D652" s="20"/>
      <c r="E652" s="16"/>
      <c r="I652" s="21"/>
      <c r="J652" s="21"/>
    </row>
    <row r="653" ht="14.25" customHeight="1" spans="4:10" x14ac:dyDescent="0.25">
      <c r="D653" s="20"/>
      <c r="E653" s="16"/>
      <c r="I653" s="21"/>
      <c r="J653" s="21"/>
    </row>
    <row r="654" ht="14.25" customHeight="1" spans="4:10" x14ac:dyDescent="0.25">
      <c r="D654" s="20"/>
      <c r="E654" s="16"/>
      <c r="I654" s="21"/>
      <c r="J654" s="21"/>
    </row>
    <row r="655" ht="14.25" customHeight="1" spans="4:10" x14ac:dyDescent="0.25">
      <c r="D655" s="20"/>
      <c r="E655" s="16"/>
      <c r="I655" s="21"/>
      <c r="J655" s="21"/>
    </row>
    <row r="656" ht="14.25" customHeight="1" spans="4:10" x14ac:dyDescent="0.25">
      <c r="D656" s="20"/>
      <c r="E656" s="16"/>
      <c r="I656" s="21"/>
      <c r="J656" s="21"/>
    </row>
    <row r="657" ht="14.25" customHeight="1" spans="4:10" x14ac:dyDescent="0.25">
      <c r="D657" s="20"/>
      <c r="E657" s="16"/>
      <c r="I657" s="21"/>
      <c r="J657" s="21"/>
    </row>
    <row r="658" ht="14.25" customHeight="1" spans="4:10" x14ac:dyDescent="0.25">
      <c r="D658" s="20"/>
      <c r="E658" s="16"/>
      <c r="I658" s="21"/>
      <c r="J658" s="21"/>
    </row>
    <row r="659" ht="14.25" customHeight="1" spans="4:10" x14ac:dyDescent="0.25">
      <c r="D659" s="20"/>
      <c r="E659" s="16"/>
      <c r="I659" s="21"/>
      <c r="J659" s="21"/>
    </row>
    <row r="660" ht="14.25" customHeight="1" spans="4:10" x14ac:dyDescent="0.25">
      <c r="D660" s="20"/>
      <c r="E660" s="16"/>
      <c r="I660" s="21"/>
      <c r="J660" s="21"/>
    </row>
    <row r="661" ht="14.25" customHeight="1" spans="4:10" x14ac:dyDescent="0.25">
      <c r="D661" s="20"/>
      <c r="E661" s="16"/>
      <c r="I661" s="21"/>
      <c r="J661" s="21"/>
    </row>
    <row r="662" ht="14.25" customHeight="1" spans="4:10" x14ac:dyDescent="0.25">
      <c r="D662" s="20"/>
      <c r="E662" s="16"/>
      <c r="I662" s="21"/>
      <c r="J662" s="21"/>
    </row>
    <row r="663" ht="14.25" customHeight="1" spans="4:10" x14ac:dyDescent="0.25">
      <c r="D663" s="20"/>
      <c r="E663" s="16"/>
      <c r="I663" s="21"/>
      <c r="J663" s="21"/>
    </row>
    <row r="664" ht="14.25" customHeight="1" spans="4:10" x14ac:dyDescent="0.25">
      <c r="D664" s="20"/>
      <c r="E664" s="16"/>
      <c r="I664" s="21"/>
      <c r="J664" s="21"/>
    </row>
    <row r="665" ht="14.25" customHeight="1" spans="4:10" x14ac:dyDescent="0.25">
      <c r="D665" s="20"/>
      <c r="E665" s="16"/>
      <c r="I665" s="21"/>
      <c r="J665" s="21"/>
    </row>
    <row r="666" ht="14.25" customHeight="1" spans="4:10" x14ac:dyDescent="0.25">
      <c r="D666" s="20"/>
      <c r="E666" s="16"/>
      <c r="I666" s="21"/>
      <c r="J666" s="21"/>
    </row>
    <row r="667" ht="14.25" customHeight="1" spans="4:10" x14ac:dyDescent="0.25">
      <c r="D667" s="20"/>
      <c r="E667" s="16"/>
      <c r="I667" s="21"/>
      <c r="J667" s="21"/>
    </row>
    <row r="668" ht="14.25" customHeight="1" spans="4:10" x14ac:dyDescent="0.25">
      <c r="D668" s="20"/>
      <c r="E668" s="16"/>
      <c r="I668" s="21"/>
      <c r="J668" s="21"/>
    </row>
    <row r="669" ht="14.25" customHeight="1" spans="4:10" x14ac:dyDescent="0.25">
      <c r="D669" s="20"/>
      <c r="E669" s="16"/>
      <c r="I669" s="21"/>
      <c r="J669" s="21"/>
    </row>
    <row r="670" ht="14.25" customHeight="1" spans="4:10" x14ac:dyDescent="0.25">
      <c r="D670" s="20"/>
      <c r="E670" s="16"/>
      <c r="I670" s="21"/>
      <c r="J670" s="21"/>
    </row>
    <row r="671" ht="14.25" customHeight="1" spans="4:10" x14ac:dyDescent="0.25">
      <c r="D671" s="20"/>
      <c r="E671" s="16"/>
      <c r="I671" s="21"/>
      <c r="J671" s="21"/>
    </row>
    <row r="672" ht="14.25" customHeight="1" spans="4:10" x14ac:dyDescent="0.25">
      <c r="D672" s="20"/>
      <c r="E672" s="16"/>
      <c r="I672" s="21"/>
      <c r="J672" s="21"/>
    </row>
    <row r="673" ht="14.25" customHeight="1" spans="4:10" x14ac:dyDescent="0.25">
      <c r="D673" s="20"/>
      <c r="E673" s="16"/>
      <c r="I673" s="21"/>
      <c r="J673" s="21"/>
    </row>
    <row r="674" ht="14.25" customHeight="1" spans="4:10" x14ac:dyDescent="0.25">
      <c r="D674" s="20"/>
      <c r="E674" s="16"/>
      <c r="I674" s="21"/>
      <c r="J674" s="21"/>
    </row>
    <row r="675" ht="14.25" customHeight="1" spans="4:10" x14ac:dyDescent="0.25">
      <c r="D675" s="20"/>
      <c r="E675" s="16"/>
      <c r="I675" s="21"/>
      <c r="J675" s="21"/>
    </row>
    <row r="676" ht="14.25" customHeight="1" spans="4:10" x14ac:dyDescent="0.25">
      <c r="D676" s="20"/>
      <c r="E676" s="16"/>
      <c r="I676" s="21"/>
      <c r="J676" s="21"/>
    </row>
    <row r="677" ht="14.25" customHeight="1" spans="4:10" x14ac:dyDescent="0.25">
      <c r="D677" s="20"/>
      <c r="E677" s="16"/>
      <c r="I677" s="21"/>
      <c r="J677" s="21"/>
    </row>
    <row r="678" ht="14.25" customHeight="1" spans="4:10" x14ac:dyDescent="0.25">
      <c r="D678" s="20"/>
      <c r="E678" s="16"/>
      <c r="I678" s="21"/>
      <c r="J678" s="21"/>
    </row>
    <row r="679" ht="14.25" customHeight="1" spans="4:10" x14ac:dyDescent="0.25">
      <c r="D679" s="20"/>
      <c r="E679" s="16"/>
      <c r="I679" s="21"/>
      <c r="J679" s="21"/>
    </row>
    <row r="680" ht="14.25" customHeight="1" spans="4:10" x14ac:dyDescent="0.25">
      <c r="D680" s="20"/>
      <c r="E680" s="16"/>
      <c r="I680" s="21"/>
      <c r="J680" s="21"/>
    </row>
    <row r="681" ht="14.25" customHeight="1" spans="4:10" x14ac:dyDescent="0.25">
      <c r="D681" s="20"/>
      <c r="E681" s="16"/>
      <c r="I681" s="21"/>
      <c r="J681" s="21"/>
    </row>
    <row r="682" ht="14.25" customHeight="1" spans="4:10" x14ac:dyDescent="0.25">
      <c r="D682" s="20"/>
      <c r="E682" s="16"/>
      <c r="I682" s="21"/>
      <c r="J682" s="21"/>
    </row>
    <row r="683" ht="14.25" customHeight="1" spans="4:10" x14ac:dyDescent="0.25">
      <c r="D683" s="20"/>
      <c r="E683" s="16"/>
      <c r="I683" s="21"/>
      <c r="J683" s="21"/>
    </row>
    <row r="684" ht="14.25" customHeight="1" spans="4:10" x14ac:dyDescent="0.25">
      <c r="D684" s="20"/>
      <c r="E684" s="16"/>
      <c r="I684" s="21"/>
      <c r="J684" s="21"/>
    </row>
    <row r="685" ht="14.25" customHeight="1" spans="4:10" x14ac:dyDescent="0.25">
      <c r="D685" s="20"/>
      <c r="E685" s="16"/>
      <c r="I685" s="21"/>
      <c r="J685" s="21"/>
    </row>
    <row r="686" ht="14.25" customHeight="1" spans="4:10" x14ac:dyDescent="0.25">
      <c r="D686" s="20"/>
      <c r="E686" s="16"/>
      <c r="I686" s="21"/>
      <c r="J686" s="21"/>
    </row>
    <row r="687" ht="14.25" customHeight="1" spans="4:10" x14ac:dyDescent="0.25">
      <c r="D687" s="20"/>
      <c r="E687" s="16"/>
      <c r="I687" s="21"/>
      <c r="J687" s="21"/>
    </row>
    <row r="688" ht="14.25" customHeight="1" spans="4:10" x14ac:dyDescent="0.25">
      <c r="D688" s="20"/>
      <c r="E688" s="16"/>
      <c r="I688" s="21"/>
      <c r="J688" s="21"/>
    </row>
    <row r="689" ht="14.25" customHeight="1" spans="4:10" x14ac:dyDescent="0.25">
      <c r="D689" s="20"/>
      <c r="E689" s="16"/>
      <c r="I689" s="21"/>
      <c r="J689" s="21"/>
    </row>
    <row r="690" ht="14.25" customHeight="1" spans="4:10" x14ac:dyDescent="0.25">
      <c r="D690" s="20"/>
      <c r="E690" s="16"/>
      <c r="I690" s="21"/>
      <c r="J690" s="21"/>
    </row>
    <row r="691" ht="14.25" customHeight="1" spans="4:10" x14ac:dyDescent="0.25">
      <c r="D691" s="20"/>
      <c r="E691" s="16"/>
      <c r="I691" s="21"/>
      <c r="J691" s="21"/>
    </row>
    <row r="692" ht="14.25" customHeight="1" spans="4:10" x14ac:dyDescent="0.25">
      <c r="D692" s="20"/>
      <c r="E692" s="16"/>
      <c r="I692" s="21"/>
      <c r="J692" s="21"/>
    </row>
    <row r="693" ht="14.25" customHeight="1" spans="4:10" x14ac:dyDescent="0.25">
      <c r="D693" s="20"/>
      <c r="E693" s="16"/>
      <c r="I693" s="21"/>
      <c r="J693" s="21"/>
    </row>
    <row r="694" ht="14.25" customHeight="1" spans="4:10" x14ac:dyDescent="0.25">
      <c r="D694" s="20"/>
      <c r="E694" s="16"/>
      <c r="I694" s="21"/>
      <c r="J694" s="21"/>
    </row>
    <row r="695" ht="14.25" customHeight="1" spans="4:10" x14ac:dyDescent="0.25">
      <c r="D695" s="20"/>
      <c r="E695" s="16"/>
      <c r="I695" s="21"/>
      <c r="J695" s="21"/>
    </row>
    <row r="696" ht="14.25" customHeight="1" spans="4:10" x14ac:dyDescent="0.25">
      <c r="D696" s="20"/>
      <c r="E696" s="16"/>
      <c r="I696" s="21"/>
      <c r="J696" s="21"/>
    </row>
    <row r="697" ht="14.25" customHeight="1" spans="4:10" x14ac:dyDescent="0.25">
      <c r="D697" s="20"/>
      <c r="E697" s="16"/>
      <c r="I697" s="21"/>
      <c r="J697" s="21"/>
    </row>
    <row r="698" ht="14.25" customHeight="1" spans="4:10" x14ac:dyDescent="0.25">
      <c r="D698" s="20"/>
      <c r="E698" s="16"/>
      <c r="I698" s="21"/>
      <c r="J698" s="21"/>
    </row>
    <row r="699" ht="14.25" customHeight="1" spans="4:10" x14ac:dyDescent="0.25">
      <c r="D699" s="20"/>
      <c r="E699" s="16"/>
      <c r="I699" s="21"/>
      <c r="J699" s="21"/>
    </row>
    <row r="700" ht="14.25" customHeight="1" spans="4:10" x14ac:dyDescent="0.25">
      <c r="D700" s="20"/>
      <c r="E700" s="16"/>
      <c r="I700" s="21"/>
      <c r="J700" s="21"/>
    </row>
    <row r="701" ht="14.25" customHeight="1" spans="4:10" x14ac:dyDescent="0.25">
      <c r="D701" s="20"/>
      <c r="E701" s="16"/>
      <c r="I701" s="21"/>
      <c r="J701" s="21"/>
    </row>
    <row r="702" ht="14.25" customHeight="1" spans="4:10" x14ac:dyDescent="0.25">
      <c r="D702" s="20"/>
      <c r="E702" s="16"/>
      <c r="I702" s="21"/>
      <c r="J702" s="21"/>
    </row>
    <row r="703" ht="14.25" customHeight="1" spans="4:10" x14ac:dyDescent="0.25">
      <c r="D703" s="20"/>
      <c r="E703" s="16"/>
      <c r="I703" s="21"/>
      <c r="J703" s="21"/>
    </row>
    <row r="704" ht="14.25" customHeight="1" spans="4:10" x14ac:dyDescent="0.25">
      <c r="D704" s="20"/>
      <c r="E704" s="16"/>
      <c r="I704" s="21"/>
      <c r="J704" s="21"/>
    </row>
    <row r="705" ht="14.25" customHeight="1" spans="4:10" x14ac:dyDescent="0.25">
      <c r="D705" s="20"/>
      <c r="E705" s="16"/>
      <c r="I705" s="21"/>
      <c r="J705" s="21"/>
    </row>
    <row r="706" ht="14.25" customHeight="1" spans="4:10" x14ac:dyDescent="0.25">
      <c r="D706" s="20"/>
      <c r="E706" s="16"/>
      <c r="I706" s="21"/>
      <c r="J706" s="21"/>
    </row>
    <row r="707" ht="14.25" customHeight="1" spans="4:10" x14ac:dyDescent="0.25">
      <c r="D707" s="20"/>
      <c r="E707" s="16"/>
      <c r="I707" s="21"/>
      <c r="J707" s="21"/>
    </row>
    <row r="708" ht="14.25" customHeight="1" spans="4:10" x14ac:dyDescent="0.25">
      <c r="D708" s="20"/>
      <c r="E708" s="16"/>
      <c r="I708" s="21"/>
      <c r="J708" s="21"/>
    </row>
    <row r="709" ht="14.25" customHeight="1" spans="4:10" x14ac:dyDescent="0.25">
      <c r="D709" s="20"/>
      <c r="E709" s="16"/>
      <c r="I709" s="21"/>
      <c r="J709" s="21"/>
    </row>
    <row r="710" ht="14.25" customHeight="1" spans="4:10" x14ac:dyDescent="0.25">
      <c r="D710" s="20"/>
      <c r="E710" s="16"/>
      <c r="I710" s="21"/>
      <c r="J710" s="21"/>
    </row>
    <row r="711" ht="14.25" customHeight="1" spans="4:10" x14ac:dyDescent="0.25">
      <c r="D711" s="20"/>
      <c r="E711" s="16"/>
      <c r="I711" s="21"/>
      <c r="J711" s="21"/>
    </row>
    <row r="712" ht="14.25" customHeight="1" spans="4:10" x14ac:dyDescent="0.25">
      <c r="D712" s="20"/>
      <c r="E712" s="16"/>
      <c r="I712" s="21"/>
      <c r="J712" s="21"/>
    </row>
    <row r="713" ht="14.25" customHeight="1" spans="4:10" x14ac:dyDescent="0.25">
      <c r="D713" s="20"/>
      <c r="E713" s="16"/>
      <c r="I713" s="21"/>
      <c r="J713" s="21"/>
    </row>
    <row r="714" ht="14.25" customHeight="1" spans="4:10" x14ac:dyDescent="0.25">
      <c r="D714" s="20"/>
      <c r="E714" s="16"/>
      <c r="I714" s="21"/>
      <c r="J714" s="21"/>
    </row>
    <row r="715" ht="14.25" customHeight="1" spans="4:10" x14ac:dyDescent="0.25">
      <c r="D715" s="20"/>
      <c r="E715" s="16"/>
      <c r="I715" s="21"/>
      <c r="J715" s="21"/>
    </row>
    <row r="716" ht="14.25" customHeight="1" spans="4:10" x14ac:dyDescent="0.25">
      <c r="D716" s="20"/>
      <c r="E716" s="16"/>
      <c r="I716" s="21"/>
      <c r="J716" s="21"/>
    </row>
    <row r="717" ht="14.25" customHeight="1" spans="4:10" x14ac:dyDescent="0.25">
      <c r="D717" s="20"/>
      <c r="E717" s="16"/>
      <c r="I717" s="21"/>
      <c r="J717" s="21"/>
    </row>
    <row r="718" ht="14.25" customHeight="1" spans="4:10" x14ac:dyDescent="0.25">
      <c r="D718" s="20"/>
      <c r="E718" s="16"/>
      <c r="I718" s="21"/>
      <c r="J718" s="21"/>
    </row>
    <row r="719" ht="14.25" customHeight="1" spans="4:10" x14ac:dyDescent="0.25">
      <c r="D719" s="20"/>
      <c r="E719" s="16"/>
      <c r="I719" s="21"/>
      <c r="J719" s="21"/>
    </row>
    <row r="720" ht="14.25" customHeight="1" spans="4:10" x14ac:dyDescent="0.25">
      <c r="D720" s="20"/>
      <c r="E720" s="16"/>
      <c r="I720" s="21"/>
      <c r="J720" s="21"/>
    </row>
    <row r="721" ht="14.25" customHeight="1" spans="4:10" x14ac:dyDescent="0.25">
      <c r="D721" s="20"/>
      <c r="E721" s="16"/>
      <c r="I721" s="21"/>
      <c r="J721" s="21"/>
    </row>
    <row r="722" ht="14.25" customHeight="1" spans="4:10" x14ac:dyDescent="0.25">
      <c r="D722" s="20"/>
      <c r="E722" s="16"/>
      <c r="I722" s="21"/>
      <c r="J722" s="21"/>
    </row>
    <row r="723" ht="14.25" customHeight="1" spans="4:10" x14ac:dyDescent="0.25">
      <c r="D723" s="20"/>
      <c r="E723" s="16"/>
      <c r="I723" s="21"/>
      <c r="J723" s="21"/>
    </row>
    <row r="724" ht="14.25" customHeight="1" spans="4:10" x14ac:dyDescent="0.25">
      <c r="D724" s="20"/>
      <c r="E724" s="16"/>
      <c r="I724" s="21"/>
      <c r="J724" s="21"/>
    </row>
    <row r="725" ht="14.25" customHeight="1" spans="4:10" x14ac:dyDescent="0.25">
      <c r="D725" s="20"/>
      <c r="E725" s="16"/>
      <c r="I725" s="21"/>
      <c r="J725" s="21"/>
    </row>
    <row r="726" ht="14.25" customHeight="1" spans="4:10" x14ac:dyDescent="0.25">
      <c r="D726" s="20"/>
      <c r="E726" s="16"/>
      <c r="I726" s="21"/>
      <c r="J726" s="21"/>
    </row>
    <row r="727" ht="14.25" customHeight="1" spans="4:10" x14ac:dyDescent="0.25">
      <c r="D727" s="20"/>
      <c r="E727" s="16"/>
      <c r="I727" s="21"/>
      <c r="J727" s="21"/>
    </row>
    <row r="728" ht="14.25" customHeight="1" spans="4:10" x14ac:dyDescent="0.25">
      <c r="D728" s="20"/>
      <c r="E728" s="16"/>
      <c r="I728" s="21"/>
      <c r="J728" s="21"/>
    </row>
    <row r="729" ht="14.25" customHeight="1" spans="4:10" x14ac:dyDescent="0.25">
      <c r="D729" s="20"/>
      <c r="E729" s="16"/>
      <c r="I729" s="21"/>
      <c r="J729" s="21"/>
    </row>
    <row r="730" ht="14.25" customHeight="1" spans="4:10" x14ac:dyDescent="0.25">
      <c r="D730" s="20"/>
      <c r="E730" s="16"/>
      <c r="I730" s="21"/>
      <c r="J730" s="21"/>
    </row>
    <row r="731" ht="14.25" customHeight="1" spans="4:10" x14ac:dyDescent="0.25">
      <c r="D731" s="20"/>
      <c r="E731" s="16"/>
      <c r="I731" s="21"/>
      <c r="J731" s="21"/>
    </row>
    <row r="732" ht="14.25" customHeight="1" spans="4:10" x14ac:dyDescent="0.25">
      <c r="D732" s="20"/>
      <c r="E732" s="16"/>
      <c r="I732" s="21"/>
      <c r="J732" s="21"/>
    </row>
    <row r="733" ht="14.25" customHeight="1" spans="4:10" x14ac:dyDescent="0.25">
      <c r="D733" s="20"/>
      <c r="E733" s="16"/>
      <c r="I733" s="21"/>
      <c r="J733" s="21"/>
    </row>
    <row r="734" ht="14.25" customHeight="1" spans="4:10" x14ac:dyDescent="0.25">
      <c r="D734" s="20"/>
      <c r="E734" s="16"/>
      <c r="I734" s="21"/>
      <c r="J734" s="21"/>
    </row>
    <row r="735" ht="14.25" customHeight="1" spans="4:10" x14ac:dyDescent="0.25">
      <c r="D735" s="20"/>
      <c r="E735" s="16"/>
      <c r="I735" s="21"/>
      <c r="J735" s="21"/>
    </row>
    <row r="736" ht="14.25" customHeight="1" spans="4:10" x14ac:dyDescent="0.25">
      <c r="D736" s="20"/>
      <c r="E736" s="16"/>
      <c r="I736" s="21"/>
      <c r="J736" s="21"/>
    </row>
    <row r="737" ht="14.25" customHeight="1" spans="4:10" x14ac:dyDescent="0.25">
      <c r="D737" s="20"/>
      <c r="E737" s="16"/>
      <c r="I737" s="21"/>
      <c r="J737" s="21"/>
    </row>
    <row r="738" ht="14.25" customHeight="1" spans="4:10" x14ac:dyDescent="0.25">
      <c r="D738" s="20"/>
      <c r="E738" s="16"/>
      <c r="I738" s="21"/>
      <c r="J738" s="21"/>
    </row>
    <row r="739" ht="14.25" customHeight="1" spans="4:10" x14ac:dyDescent="0.25">
      <c r="D739" s="20"/>
      <c r="E739" s="16"/>
      <c r="I739" s="21"/>
      <c r="J739" s="21"/>
    </row>
    <row r="740" ht="14.25" customHeight="1" spans="4:10" x14ac:dyDescent="0.25">
      <c r="D740" s="20"/>
      <c r="E740" s="16"/>
      <c r="I740" s="21"/>
      <c r="J740" s="21"/>
    </row>
    <row r="741" ht="14.25" customHeight="1" spans="4:10" x14ac:dyDescent="0.25">
      <c r="D741" s="20"/>
      <c r="E741" s="16"/>
      <c r="I741" s="21"/>
      <c r="J741" s="21"/>
    </row>
    <row r="742" ht="14.25" customHeight="1" spans="4:10" x14ac:dyDescent="0.25">
      <c r="D742" s="20"/>
      <c r="E742" s="16"/>
      <c r="I742" s="21"/>
      <c r="J742" s="21"/>
    </row>
    <row r="743" ht="14.25" customHeight="1" spans="4:10" x14ac:dyDescent="0.25">
      <c r="D743" s="20"/>
      <c r="E743" s="16"/>
      <c r="I743" s="21"/>
      <c r="J743" s="21"/>
    </row>
    <row r="744" ht="14.25" customHeight="1" spans="4:10" x14ac:dyDescent="0.25">
      <c r="D744" s="20"/>
      <c r="E744" s="16"/>
      <c r="I744" s="21"/>
      <c r="J744" s="21"/>
    </row>
    <row r="745" ht="14.25" customHeight="1" spans="4:10" x14ac:dyDescent="0.25">
      <c r="D745" s="20"/>
      <c r="E745" s="16"/>
      <c r="I745" s="21"/>
      <c r="J745" s="21"/>
    </row>
    <row r="746" ht="14.25" customHeight="1" spans="4:10" x14ac:dyDescent="0.25">
      <c r="D746" s="20"/>
      <c r="E746" s="16"/>
      <c r="I746" s="21"/>
      <c r="J746" s="21"/>
    </row>
    <row r="747" ht="14.25" customHeight="1" spans="4:10" x14ac:dyDescent="0.25">
      <c r="D747" s="20"/>
      <c r="E747" s="16"/>
      <c r="I747" s="21"/>
      <c r="J747" s="21"/>
    </row>
    <row r="748" ht="14.25" customHeight="1" spans="4:10" x14ac:dyDescent="0.25">
      <c r="D748" s="20"/>
      <c r="E748" s="16"/>
      <c r="I748" s="21"/>
      <c r="J748" s="21"/>
    </row>
    <row r="749" ht="14.25" customHeight="1" spans="4:10" x14ac:dyDescent="0.25">
      <c r="D749" s="20"/>
      <c r="E749" s="16"/>
      <c r="I749" s="21"/>
      <c r="J749" s="21"/>
    </row>
    <row r="750" ht="14.25" customHeight="1" spans="4:10" x14ac:dyDescent="0.25">
      <c r="D750" s="20"/>
      <c r="E750" s="16"/>
      <c r="I750" s="21"/>
      <c r="J750" s="21"/>
    </row>
    <row r="751" ht="14.25" customHeight="1" spans="4:10" x14ac:dyDescent="0.25">
      <c r="D751" s="20"/>
      <c r="E751" s="16"/>
      <c r="I751" s="21"/>
      <c r="J751" s="21"/>
    </row>
    <row r="752" ht="14.25" customHeight="1" spans="4:10" x14ac:dyDescent="0.25">
      <c r="D752" s="20"/>
      <c r="E752" s="16"/>
      <c r="I752" s="21"/>
      <c r="J752" s="21"/>
    </row>
    <row r="753" ht="14.25" customHeight="1" spans="4:10" x14ac:dyDescent="0.25">
      <c r="D753" s="20"/>
      <c r="E753" s="16"/>
      <c r="I753" s="21"/>
      <c r="J753" s="21"/>
    </row>
    <row r="754" ht="14.25" customHeight="1" spans="4:10" x14ac:dyDescent="0.25">
      <c r="D754" s="20"/>
      <c r="E754" s="16"/>
      <c r="I754" s="21"/>
      <c r="J754" s="21"/>
    </row>
    <row r="755" ht="14.25" customHeight="1" spans="4:10" x14ac:dyDescent="0.25">
      <c r="D755" s="20"/>
      <c r="E755" s="16"/>
      <c r="I755" s="21"/>
      <c r="J755" s="21"/>
    </row>
    <row r="756" ht="14.25" customHeight="1" spans="4:10" x14ac:dyDescent="0.25">
      <c r="D756" s="20"/>
      <c r="E756" s="16"/>
      <c r="I756" s="21"/>
      <c r="J756" s="21"/>
    </row>
    <row r="757" ht="14.25" customHeight="1" spans="4:10" x14ac:dyDescent="0.25">
      <c r="D757" s="20"/>
      <c r="E757" s="16"/>
      <c r="I757" s="21"/>
      <c r="J757" s="21"/>
    </row>
    <row r="758" ht="14.25" customHeight="1" spans="4:10" x14ac:dyDescent="0.25">
      <c r="D758" s="20"/>
      <c r="E758" s="16"/>
      <c r="I758" s="21"/>
      <c r="J758" s="21"/>
    </row>
    <row r="759" ht="14.25" customHeight="1" spans="4:10" x14ac:dyDescent="0.25">
      <c r="D759" s="20"/>
      <c r="E759" s="16"/>
      <c r="I759" s="21"/>
      <c r="J759" s="21"/>
    </row>
    <row r="760" ht="14.25" customHeight="1" spans="4:10" x14ac:dyDescent="0.25">
      <c r="D760" s="20"/>
      <c r="E760" s="16"/>
      <c r="I760" s="21"/>
      <c r="J760" s="21"/>
    </row>
    <row r="761" ht="14.25" customHeight="1" spans="4:10" x14ac:dyDescent="0.25">
      <c r="D761" s="20"/>
      <c r="E761" s="16"/>
      <c r="I761" s="21"/>
      <c r="J761" s="21"/>
    </row>
    <row r="762" ht="14.25" customHeight="1" spans="4:10" x14ac:dyDescent="0.25">
      <c r="D762" s="20"/>
      <c r="E762" s="16"/>
      <c r="I762" s="21"/>
      <c r="J762" s="21"/>
    </row>
    <row r="763" ht="14.25" customHeight="1" spans="4:10" x14ac:dyDescent="0.25">
      <c r="D763" s="20"/>
      <c r="E763" s="16"/>
      <c r="I763" s="21"/>
      <c r="J763" s="21"/>
    </row>
    <row r="764" ht="14.25" customHeight="1" spans="4:10" x14ac:dyDescent="0.25">
      <c r="D764" s="20"/>
      <c r="E764" s="16"/>
      <c r="I764" s="21"/>
      <c r="J764" s="21"/>
    </row>
    <row r="765" ht="14.25" customHeight="1" spans="4:10" x14ac:dyDescent="0.25">
      <c r="D765" s="20"/>
      <c r="E765" s="16"/>
      <c r="I765" s="21"/>
      <c r="J765" s="21"/>
    </row>
    <row r="766" ht="14.25" customHeight="1" spans="4:10" x14ac:dyDescent="0.25">
      <c r="D766" s="20"/>
      <c r="E766" s="16"/>
      <c r="I766" s="21"/>
      <c r="J766" s="21"/>
    </row>
    <row r="767" ht="14.25" customHeight="1" spans="4:10" x14ac:dyDescent="0.25">
      <c r="D767" s="20"/>
      <c r="E767" s="16"/>
      <c r="I767" s="21"/>
      <c r="J767" s="21"/>
    </row>
    <row r="768" ht="14.25" customHeight="1" spans="4:10" x14ac:dyDescent="0.25">
      <c r="D768" s="20"/>
      <c r="E768" s="16"/>
      <c r="I768" s="21"/>
      <c r="J768" s="21"/>
    </row>
    <row r="769" ht="14.25" customHeight="1" spans="4:10" x14ac:dyDescent="0.25">
      <c r="D769" s="20"/>
      <c r="E769" s="16"/>
      <c r="I769" s="21"/>
      <c r="J769" s="21"/>
    </row>
    <row r="770" ht="14.25" customHeight="1" spans="4:10" x14ac:dyDescent="0.25">
      <c r="D770" s="20"/>
      <c r="E770" s="16"/>
      <c r="I770" s="21"/>
      <c r="J770" s="21"/>
    </row>
    <row r="771" ht="14.25" customHeight="1" spans="4:10" x14ac:dyDescent="0.25">
      <c r="D771" s="20"/>
      <c r="E771" s="16"/>
      <c r="I771" s="21"/>
      <c r="J771" s="21"/>
    </row>
    <row r="772" ht="14.25" customHeight="1" spans="4:10" x14ac:dyDescent="0.25">
      <c r="D772" s="20"/>
      <c r="E772" s="16"/>
      <c r="I772" s="21"/>
      <c r="J772" s="21"/>
    </row>
    <row r="773" ht="14.25" customHeight="1" spans="4:10" x14ac:dyDescent="0.25">
      <c r="D773" s="20"/>
      <c r="E773" s="16"/>
      <c r="I773" s="21"/>
      <c r="J773" s="21"/>
    </row>
    <row r="774" ht="14.25" customHeight="1" spans="4:10" x14ac:dyDescent="0.25">
      <c r="D774" s="20"/>
      <c r="E774" s="16"/>
      <c r="I774" s="21"/>
      <c r="J774" s="21"/>
    </row>
    <row r="775" ht="14.25" customHeight="1" spans="4:10" x14ac:dyDescent="0.25">
      <c r="D775" s="20"/>
      <c r="E775" s="16"/>
      <c r="I775" s="21"/>
      <c r="J775" s="21"/>
    </row>
    <row r="776" ht="14.25" customHeight="1" spans="4:10" x14ac:dyDescent="0.25">
      <c r="D776" s="20"/>
      <c r="E776" s="16"/>
      <c r="I776" s="21"/>
      <c r="J776" s="21"/>
    </row>
    <row r="777" ht="14.25" customHeight="1" spans="4:10" x14ac:dyDescent="0.25">
      <c r="D777" s="20"/>
      <c r="E777" s="16"/>
      <c r="I777" s="21"/>
      <c r="J777" s="21"/>
    </row>
    <row r="778" ht="14.25" customHeight="1" spans="4:10" x14ac:dyDescent="0.25">
      <c r="D778" s="20"/>
      <c r="E778" s="16"/>
      <c r="I778" s="21"/>
      <c r="J778" s="21"/>
    </row>
    <row r="779" ht="14.25" customHeight="1" spans="4:10" x14ac:dyDescent="0.25">
      <c r="D779" s="20"/>
      <c r="E779" s="16"/>
      <c r="I779" s="21"/>
      <c r="J779" s="21"/>
    </row>
    <row r="780" ht="14.25" customHeight="1" spans="4:10" x14ac:dyDescent="0.25">
      <c r="D780" s="20"/>
      <c r="E780" s="16"/>
      <c r="I780" s="21"/>
      <c r="J780" s="21"/>
    </row>
    <row r="781" ht="14.25" customHeight="1" spans="4:10" x14ac:dyDescent="0.25">
      <c r="D781" s="20"/>
      <c r="E781" s="16"/>
      <c r="I781" s="21"/>
      <c r="J781" s="21"/>
    </row>
    <row r="782" ht="14.25" customHeight="1" spans="4:10" x14ac:dyDescent="0.25">
      <c r="D782" s="20"/>
      <c r="E782" s="16"/>
      <c r="I782" s="21"/>
      <c r="J782" s="21"/>
    </row>
    <row r="783" ht="14.25" customHeight="1" spans="4:10" x14ac:dyDescent="0.25">
      <c r="D783" s="20"/>
      <c r="E783" s="16"/>
      <c r="I783" s="21"/>
      <c r="J783" s="21"/>
    </row>
    <row r="784" ht="14.25" customHeight="1" spans="4:10" x14ac:dyDescent="0.25">
      <c r="D784" s="20"/>
      <c r="E784" s="16"/>
      <c r="I784" s="21"/>
      <c r="J784" s="21"/>
    </row>
    <row r="785" ht="14.25" customHeight="1" spans="4:10" x14ac:dyDescent="0.25">
      <c r="D785" s="20"/>
      <c r="E785" s="16"/>
      <c r="I785" s="21"/>
      <c r="J785" s="21"/>
    </row>
    <row r="786" ht="14.25" customHeight="1" spans="4:10" x14ac:dyDescent="0.25">
      <c r="D786" s="20"/>
      <c r="E786" s="16"/>
      <c r="I786" s="21"/>
      <c r="J786" s="21"/>
    </row>
    <row r="787" ht="14.25" customHeight="1" spans="4:10" x14ac:dyDescent="0.25">
      <c r="D787" s="20"/>
      <c r="E787" s="16"/>
      <c r="I787" s="21"/>
      <c r="J787" s="21"/>
    </row>
    <row r="788" ht="14.25" customHeight="1" spans="4:10" x14ac:dyDescent="0.25">
      <c r="D788" s="20"/>
      <c r="E788" s="16"/>
      <c r="I788" s="21"/>
      <c r="J788" s="21"/>
    </row>
    <row r="789" ht="14.25" customHeight="1" spans="4:10" x14ac:dyDescent="0.25">
      <c r="D789" s="20"/>
      <c r="E789" s="16"/>
      <c r="I789" s="21"/>
      <c r="J789" s="21"/>
    </row>
    <row r="790" ht="14.25" customHeight="1" spans="4:10" x14ac:dyDescent="0.25">
      <c r="D790" s="20"/>
      <c r="E790" s="16"/>
      <c r="I790" s="21"/>
      <c r="J790" s="21"/>
    </row>
    <row r="791" ht="14.25" customHeight="1" spans="4:10" x14ac:dyDescent="0.25">
      <c r="D791" s="20"/>
      <c r="E791" s="16"/>
      <c r="I791" s="21"/>
      <c r="J791" s="21"/>
    </row>
    <row r="792" ht="14.25" customHeight="1" spans="4:10" x14ac:dyDescent="0.25">
      <c r="D792" s="20"/>
      <c r="E792" s="16"/>
      <c r="I792" s="21"/>
      <c r="J792" s="21"/>
    </row>
    <row r="793" ht="14.25" customHeight="1" spans="4:10" x14ac:dyDescent="0.25">
      <c r="D793" s="20"/>
      <c r="E793" s="16"/>
      <c r="I793" s="21"/>
      <c r="J793" s="21"/>
    </row>
    <row r="794" ht="14.25" customHeight="1" spans="4:10" x14ac:dyDescent="0.25">
      <c r="D794" s="20"/>
      <c r="E794" s="16"/>
      <c r="I794" s="21"/>
      <c r="J794" s="21"/>
    </row>
    <row r="795" ht="14.25" customHeight="1" spans="4:10" x14ac:dyDescent="0.25">
      <c r="D795" s="20"/>
      <c r="E795" s="16"/>
      <c r="I795" s="21"/>
      <c r="J795" s="21"/>
    </row>
    <row r="796" ht="14.25" customHeight="1" spans="4:10" x14ac:dyDescent="0.25">
      <c r="D796" s="20"/>
      <c r="E796" s="16"/>
      <c r="I796" s="21"/>
      <c r="J796" s="21"/>
    </row>
    <row r="797" ht="14.25" customHeight="1" spans="4:10" x14ac:dyDescent="0.25">
      <c r="D797" s="20"/>
      <c r="E797" s="16"/>
      <c r="I797" s="21"/>
      <c r="J797" s="21"/>
    </row>
    <row r="798" ht="14.25" customHeight="1" spans="4:10" x14ac:dyDescent="0.25">
      <c r="D798" s="20"/>
      <c r="E798" s="16"/>
      <c r="I798" s="21"/>
      <c r="J798" s="21"/>
    </row>
    <row r="799" ht="14.25" customHeight="1" spans="4:10" x14ac:dyDescent="0.25">
      <c r="D799" s="20"/>
      <c r="E799" s="16"/>
      <c r="I799" s="21"/>
      <c r="J799" s="21"/>
    </row>
    <row r="800" ht="14.25" customHeight="1" spans="4:10" x14ac:dyDescent="0.25">
      <c r="D800" s="20"/>
      <c r="E800" s="16"/>
      <c r="I800" s="21"/>
      <c r="J800" s="21"/>
    </row>
    <row r="801" ht="14.25" customHeight="1" spans="4:10" x14ac:dyDescent="0.25">
      <c r="D801" s="20"/>
      <c r="E801" s="16"/>
      <c r="I801" s="21"/>
      <c r="J801" s="21"/>
    </row>
    <row r="802" ht="14.25" customHeight="1" spans="4:10" x14ac:dyDescent="0.25">
      <c r="D802" s="20"/>
      <c r="E802" s="16"/>
      <c r="I802" s="21"/>
      <c r="J802" s="21"/>
    </row>
    <row r="803" ht="14.25" customHeight="1" spans="4:10" x14ac:dyDescent="0.25">
      <c r="D803" s="20"/>
      <c r="E803" s="16"/>
      <c r="I803" s="21"/>
      <c r="J803" s="21"/>
    </row>
    <row r="804" ht="14.25" customHeight="1" spans="4:10" x14ac:dyDescent="0.25">
      <c r="D804" s="20"/>
      <c r="E804" s="16"/>
      <c r="I804" s="21"/>
      <c r="J804" s="21"/>
    </row>
    <row r="805" ht="14.25" customHeight="1" spans="4:10" x14ac:dyDescent="0.25">
      <c r="D805" s="20"/>
      <c r="E805" s="16"/>
      <c r="I805" s="21"/>
      <c r="J805" s="21"/>
    </row>
    <row r="806" ht="14.25" customHeight="1" spans="4:10" x14ac:dyDescent="0.25">
      <c r="D806" s="20"/>
      <c r="E806" s="16"/>
      <c r="I806" s="21"/>
      <c r="J806" s="21"/>
    </row>
    <row r="807" ht="14.25" customHeight="1" spans="4:10" x14ac:dyDescent="0.25">
      <c r="D807" s="20"/>
      <c r="E807" s="16"/>
      <c r="I807" s="21"/>
      <c r="J807" s="21"/>
    </row>
    <row r="808" ht="14.25" customHeight="1" spans="4:10" x14ac:dyDescent="0.25">
      <c r="D808" s="20"/>
      <c r="E808" s="16"/>
      <c r="I808" s="21"/>
      <c r="J808" s="21"/>
    </row>
    <row r="809" ht="14.25" customHeight="1" spans="4:10" x14ac:dyDescent="0.25">
      <c r="D809" s="20"/>
      <c r="E809" s="16"/>
      <c r="I809" s="21"/>
      <c r="J809" s="21"/>
    </row>
    <row r="810" ht="14.25" customHeight="1" spans="4:10" x14ac:dyDescent="0.25">
      <c r="D810" s="20"/>
      <c r="E810" s="16"/>
      <c r="I810" s="21"/>
      <c r="J810" s="21"/>
    </row>
    <row r="811" ht="14.25" customHeight="1" spans="4:10" x14ac:dyDescent="0.25">
      <c r="D811" s="20"/>
      <c r="E811" s="16"/>
      <c r="I811" s="21"/>
      <c r="J811" s="21"/>
    </row>
    <row r="812" ht="14.25" customHeight="1" spans="4:10" x14ac:dyDescent="0.25">
      <c r="D812" s="20"/>
      <c r="E812" s="16"/>
      <c r="I812" s="21"/>
      <c r="J812" s="21"/>
    </row>
    <row r="813" ht="14.25" customHeight="1" spans="4:10" x14ac:dyDescent="0.25">
      <c r="D813" s="20"/>
      <c r="E813" s="16"/>
      <c r="I813" s="21"/>
      <c r="J813" s="21"/>
    </row>
    <row r="814" ht="14.25" customHeight="1" spans="4:10" x14ac:dyDescent="0.25">
      <c r="D814" s="20"/>
      <c r="E814" s="16"/>
      <c r="I814" s="21"/>
      <c r="J814" s="21"/>
    </row>
    <row r="815" ht="14.25" customHeight="1" spans="4:10" x14ac:dyDescent="0.25">
      <c r="D815" s="20"/>
      <c r="E815" s="16"/>
      <c r="I815" s="21"/>
      <c r="J815" s="21"/>
    </row>
    <row r="816" ht="14.25" customHeight="1" spans="4:10" x14ac:dyDescent="0.25">
      <c r="D816" s="20"/>
      <c r="E816" s="16"/>
      <c r="I816" s="21"/>
      <c r="J816" s="21"/>
    </row>
    <row r="817" ht="14.25" customHeight="1" spans="4:10" x14ac:dyDescent="0.25">
      <c r="D817" s="20"/>
      <c r="E817" s="16"/>
      <c r="I817" s="21"/>
      <c r="J817" s="21"/>
    </row>
    <row r="818" ht="14.25" customHeight="1" spans="4:10" x14ac:dyDescent="0.25">
      <c r="D818" s="20"/>
      <c r="E818" s="16"/>
      <c r="I818" s="21"/>
      <c r="J818" s="21"/>
    </row>
    <row r="819" ht="14.25" customHeight="1" spans="4:10" x14ac:dyDescent="0.25">
      <c r="D819" s="20"/>
      <c r="E819" s="16"/>
      <c r="I819" s="21"/>
      <c r="J819" s="21"/>
    </row>
    <row r="820" ht="14.25" customHeight="1" spans="4:10" x14ac:dyDescent="0.25">
      <c r="D820" s="20"/>
      <c r="E820" s="16"/>
      <c r="I820" s="21"/>
      <c r="J820" s="21"/>
    </row>
    <row r="821" ht="14.25" customHeight="1" spans="4:10" x14ac:dyDescent="0.25">
      <c r="D821" s="20"/>
      <c r="E821" s="16"/>
      <c r="I821" s="21"/>
      <c r="J821" s="21"/>
    </row>
    <row r="822" ht="14.25" customHeight="1" spans="4:10" x14ac:dyDescent="0.25">
      <c r="D822" s="20"/>
      <c r="E822" s="16"/>
      <c r="I822" s="21"/>
      <c r="J822" s="21"/>
    </row>
    <row r="823" ht="14.25" customHeight="1" spans="4:10" x14ac:dyDescent="0.25">
      <c r="D823" s="20"/>
      <c r="E823" s="16"/>
      <c r="I823" s="21"/>
      <c r="J823" s="21"/>
    </row>
    <row r="824" ht="14.25" customHeight="1" spans="4:10" x14ac:dyDescent="0.25">
      <c r="D824" s="20"/>
      <c r="E824" s="16"/>
      <c r="I824" s="21"/>
      <c r="J824" s="21"/>
    </row>
    <row r="825" ht="14.25" customHeight="1" spans="4:10" x14ac:dyDescent="0.25">
      <c r="D825" s="20"/>
      <c r="E825" s="16"/>
      <c r="I825" s="21"/>
      <c r="J825" s="21"/>
    </row>
    <row r="826" ht="14.25" customHeight="1" spans="4:10" x14ac:dyDescent="0.25">
      <c r="D826" s="20"/>
      <c r="E826" s="16"/>
      <c r="I826" s="21"/>
      <c r="J826" s="21"/>
    </row>
    <row r="827" ht="14.25" customHeight="1" spans="4:10" x14ac:dyDescent="0.25">
      <c r="D827" s="20"/>
      <c r="E827" s="16"/>
      <c r="I827" s="21"/>
      <c r="J827" s="21"/>
    </row>
    <row r="828" ht="14.25" customHeight="1" spans="4:10" x14ac:dyDescent="0.25">
      <c r="D828" s="20"/>
      <c r="E828" s="16"/>
      <c r="I828" s="21"/>
      <c r="J828" s="21"/>
    </row>
    <row r="829" ht="14.25" customHeight="1" spans="4:10" x14ac:dyDescent="0.25">
      <c r="D829" s="20"/>
      <c r="E829" s="16"/>
      <c r="I829" s="21"/>
      <c r="J829" s="21"/>
    </row>
    <row r="830" ht="14.25" customHeight="1" spans="4:10" x14ac:dyDescent="0.25">
      <c r="D830" s="20"/>
      <c r="E830" s="16"/>
      <c r="I830" s="21"/>
      <c r="J830" s="21"/>
    </row>
    <row r="831" ht="14.25" customHeight="1" spans="4:10" x14ac:dyDescent="0.25">
      <c r="D831" s="20"/>
      <c r="E831" s="16"/>
      <c r="I831" s="21"/>
      <c r="J831" s="21"/>
    </row>
    <row r="832" ht="14.25" customHeight="1" spans="4:10" x14ac:dyDescent="0.25">
      <c r="D832" s="20"/>
      <c r="E832" s="16"/>
      <c r="I832" s="21"/>
      <c r="J832" s="21"/>
    </row>
    <row r="833" ht="14.25" customHeight="1" spans="4:10" x14ac:dyDescent="0.25">
      <c r="D833" s="20"/>
      <c r="E833" s="16"/>
      <c r="I833" s="21"/>
      <c r="J833" s="21"/>
    </row>
    <row r="834" ht="14.25" customHeight="1" spans="4:10" x14ac:dyDescent="0.25">
      <c r="D834" s="20"/>
      <c r="E834" s="16"/>
      <c r="I834" s="21"/>
      <c r="J834" s="21"/>
    </row>
    <row r="835" ht="14.25" customHeight="1" spans="4:10" x14ac:dyDescent="0.25">
      <c r="D835" s="20"/>
      <c r="E835" s="16"/>
      <c r="I835" s="21"/>
      <c r="J835" s="21"/>
    </row>
    <row r="836" ht="14.25" customHeight="1" spans="4:10" x14ac:dyDescent="0.25">
      <c r="D836" s="20"/>
      <c r="E836" s="16"/>
      <c r="I836" s="21"/>
      <c r="J836" s="21"/>
    </row>
    <row r="837" ht="14.25" customHeight="1" spans="4:10" x14ac:dyDescent="0.25">
      <c r="D837" s="20"/>
      <c r="E837" s="16"/>
      <c r="I837" s="21"/>
      <c r="J837" s="21"/>
    </row>
    <row r="838" ht="14.25" customHeight="1" spans="4:10" x14ac:dyDescent="0.25">
      <c r="D838" s="20"/>
      <c r="E838" s="16"/>
      <c r="I838" s="21"/>
      <c r="J838" s="21"/>
    </row>
    <row r="839" ht="14.25" customHeight="1" spans="4:10" x14ac:dyDescent="0.25">
      <c r="D839" s="20"/>
      <c r="E839" s="16"/>
      <c r="I839" s="21"/>
      <c r="J839" s="21"/>
    </row>
    <row r="840" ht="14.25" customHeight="1" spans="4:10" x14ac:dyDescent="0.25">
      <c r="D840" s="20"/>
      <c r="E840" s="16"/>
      <c r="I840" s="21"/>
      <c r="J840" s="21"/>
    </row>
    <row r="841" ht="14.25" customHeight="1" spans="4:10" x14ac:dyDescent="0.25">
      <c r="D841" s="20"/>
      <c r="E841" s="16"/>
      <c r="I841" s="21"/>
      <c r="J841" s="21"/>
    </row>
    <row r="842" ht="14.25" customHeight="1" spans="4:10" x14ac:dyDescent="0.25">
      <c r="D842" s="20"/>
      <c r="E842" s="16"/>
      <c r="I842" s="21"/>
      <c r="J842" s="21"/>
    </row>
    <row r="843" ht="14.25" customHeight="1" spans="4:10" x14ac:dyDescent="0.25">
      <c r="D843" s="20"/>
      <c r="E843" s="16"/>
      <c r="I843" s="21"/>
      <c r="J843" s="21"/>
    </row>
    <row r="844" ht="14.25" customHeight="1" spans="4:10" x14ac:dyDescent="0.25">
      <c r="D844" s="20"/>
      <c r="E844" s="16"/>
      <c r="I844" s="21"/>
      <c r="J844" s="21"/>
    </row>
    <row r="845" ht="14.25" customHeight="1" spans="4:10" x14ac:dyDescent="0.25">
      <c r="D845" s="20"/>
      <c r="E845" s="16"/>
      <c r="I845" s="21"/>
      <c r="J845" s="21"/>
    </row>
    <row r="846" ht="14.25" customHeight="1" spans="4:10" x14ac:dyDescent="0.25">
      <c r="D846" s="20"/>
      <c r="E846" s="16"/>
      <c r="I846" s="21"/>
      <c r="J846" s="21"/>
    </row>
    <row r="847" ht="14.25" customHeight="1" spans="4:10" x14ac:dyDescent="0.25">
      <c r="D847" s="20"/>
      <c r="E847" s="16"/>
      <c r="I847" s="21"/>
      <c r="J847" s="21"/>
    </row>
    <row r="848" ht="14.25" customHeight="1" spans="4:10" x14ac:dyDescent="0.25">
      <c r="D848" s="20"/>
      <c r="E848" s="16"/>
      <c r="I848" s="21"/>
      <c r="J848" s="21"/>
    </row>
    <row r="849" ht="14.25" customHeight="1" spans="4:10" x14ac:dyDescent="0.25">
      <c r="D849" s="20"/>
      <c r="E849" s="16"/>
      <c r="I849" s="21"/>
      <c r="J849" s="21"/>
    </row>
    <row r="850" ht="14.25" customHeight="1" spans="4:10" x14ac:dyDescent="0.25">
      <c r="D850" s="20"/>
      <c r="E850" s="16"/>
      <c r="I850" s="21"/>
      <c r="J850" s="21"/>
    </row>
    <row r="851" ht="14.25" customHeight="1" spans="4:10" x14ac:dyDescent="0.25">
      <c r="D851" s="20"/>
      <c r="E851" s="16"/>
      <c r="I851" s="21"/>
      <c r="J851" s="21"/>
    </row>
    <row r="852" ht="14.25" customHeight="1" spans="4:10" x14ac:dyDescent="0.25">
      <c r="D852" s="20"/>
      <c r="E852" s="16"/>
      <c r="I852" s="21"/>
      <c r="J852" s="21"/>
    </row>
    <row r="853" ht="14.25" customHeight="1" spans="4:10" x14ac:dyDescent="0.25">
      <c r="D853" s="20"/>
      <c r="E853" s="16"/>
      <c r="I853" s="21"/>
      <c r="J853" s="21"/>
    </row>
    <row r="854" ht="14.25" customHeight="1" spans="4:10" x14ac:dyDescent="0.25">
      <c r="D854" s="20"/>
      <c r="E854" s="16"/>
      <c r="I854" s="21"/>
      <c r="J854" s="21"/>
    </row>
    <row r="855" ht="14.25" customHeight="1" spans="4:10" x14ac:dyDescent="0.25">
      <c r="D855" s="20"/>
      <c r="E855" s="16"/>
      <c r="I855" s="21"/>
      <c r="J855" s="21"/>
    </row>
    <row r="856" ht="14.25" customHeight="1" spans="4:10" x14ac:dyDescent="0.25">
      <c r="D856" s="20"/>
      <c r="E856" s="16"/>
      <c r="I856" s="21"/>
      <c r="J856" s="21"/>
    </row>
    <row r="857" ht="14.25" customHeight="1" spans="4:10" x14ac:dyDescent="0.25">
      <c r="D857" s="20"/>
      <c r="E857" s="16"/>
      <c r="I857" s="21"/>
      <c r="J857" s="21"/>
    </row>
    <row r="858" ht="14.25" customHeight="1" spans="4:10" x14ac:dyDescent="0.25">
      <c r="D858" s="20"/>
      <c r="E858" s="16"/>
      <c r="I858" s="21"/>
      <c r="J858" s="21"/>
    </row>
    <row r="859" ht="14.25" customHeight="1" spans="4:10" x14ac:dyDescent="0.25">
      <c r="D859" s="20"/>
      <c r="E859" s="16"/>
      <c r="I859" s="21"/>
      <c r="J859" s="21"/>
    </row>
    <row r="860" ht="14.25" customHeight="1" spans="4:10" x14ac:dyDescent="0.25">
      <c r="D860" s="20"/>
      <c r="E860" s="16"/>
      <c r="I860" s="21"/>
      <c r="J860" s="21"/>
    </row>
    <row r="861" ht="14.25" customHeight="1" spans="4:10" x14ac:dyDescent="0.25">
      <c r="D861" s="20"/>
      <c r="E861" s="16"/>
      <c r="I861" s="21"/>
      <c r="J861" s="21"/>
    </row>
    <row r="862" ht="14.25" customHeight="1" spans="4:10" x14ac:dyDescent="0.25">
      <c r="D862" s="20"/>
      <c r="E862" s="16"/>
      <c r="I862" s="21"/>
      <c r="J862" s="21"/>
    </row>
    <row r="863" ht="14.25" customHeight="1" spans="4:10" x14ac:dyDescent="0.25">
      <c r="D863" s="20"/>
      <c r="E863" s="16"/>
      <c r="I863" s="21"/>
      <c r="J863" s="21"/>
    </row>
    <row r="864" ht="14.25" customHeight="1" spans="4:10" x14ac:dyDescent="0.25">
      <c r="D864" s="20"/>
      <c r="E864" s="16"/>
      <c r="I864" s="21"/>
      <c r="J864" s="21"/>
    </row>
    <row r="865" ht="14.25" customHeight="1" spans="4:10" x14ac:dyDescent="0.25">
      <c r="D865" s="20"/>
      <c r="E865" s="16"/>
      <c r="I865" s="21"/>
      <c r="J865" s="21"/>
    </row>
    <row r="866" ht="14.25" customHeight="1" spans="4:10" x14ac:dyDescent="0.25">
      <c r="D866" s="20"/>
      <c r="E866" s="16"/>
      <c r="I866" s="21"/>
      <c r="J866" s="21"/>
    </row>
    <row r="867" ht="14.25" customHeight="1" spans="4:10" x14ac:dyDescent="0.25">
      <c r="D867" s="20"/>
      <c r="E867" s="16"/>
      <c r="I867" s="21"/>
      <c r="J867" s="21"/>
    </row>
    <row r="868" ht="14.25" customHeight="1" spans="4:10" x14ac:dyDescent="0.25">
      <c r="D868" s="20"/>
      <c r="E868" s="16"/>
      <c r="I868" s="21"/>
      <c r="J868" s="21"/>
    </row>
    <row r="869" ht="14.25" customHeight="1" spans="4:10" x14ac:dyDescent="0.25">
      <c r="D869" s="20"/>
      <c r="E869" s="16"/>
      <c r="I869" s="21"/>
      <c r="J869" s="21"/>
    </row>
    <row r="870" ht="14.25" customHeight="1" spans="4:10" x14ac:dyDescent="0.25">
      <c r="D870" s="20"/>
      <c r="E870" s="16"/>
      <c r="I870" s="21"/>
      <c r="J870" s="21"/>
    </row>
    <row r="871" ht="14.25" customHeight="1" spans="4:10" x14ac:dyDescent="0.25">
      <c r="D871" s="20"/>
      <c r="E871" s="16"/>
      <c r="I871" s="21"/>
      <c r="J871" s="21"/>
    </row>
    <row r="872" ht="14.25" customHeight="1" spans="4:10" x14ac:dyDescent="0.25">
      <c r="D872" s="20"/>
      <c r="E872" s="16"/>
      <c r="I872" s="21"/>
      <c r="J872" s="21"/>
    </row>
    <row r="873" ht="14.25" customHeight="1" spans="4:10" x14ac:dyDescent="0.25">
      <c r="D873" s="20"/>
      <c r="E873" s="16"/>
      <c r="I873" s="21"/>
      <c r="J873" s="21"/>
    </row>
    <row r="874" ht="14.25" customHeight="1" spans="4:10" x14ac:dyDescent="0.25">
      <c r="D874" s="20"/>
      <c r="E874" s="16"/>
      <c r="I874" s="21"/>
      <c r="J874" s="21"/>
    </row>
    <row r="875" ht="14.25" customHeight="1" spans="4:10" x14ac:dyDescent="0.25">
      <c r="D875" s="20"/>
      <c r="E875" s="16"/>
      <c r="I875" s="21"/>
      <c r="J875" s="21"/>
    </row>
    <row r="876" ht="14.25" customHeight="1" spans="4:10" x14ac:dyDescent="0.25">
      <c r="D876" s="20"/>
      <c r="E876" s="16"/>
      <c r="I876" s="21"/>
      <c r="J876" s="21"/>
    </row>
    <row r="877" ht="14.25" customHeight="1" spans="4:10" x14ac:dyDescent="0.25">
      <c r="D877" s="20"/>
      <c r="E877" s="16"/>
      <c r="I877" s="21"/>
      <c r="J877" s="21"/>
    </row>
    <row r="878" ht="14.25" customHeight="1" spans="4:10" x14ac:dyDescent="0.25">
      <c r="D878" s="20"/>
      <c r="E878" s="16"/>
      <c r="I878" s="21"/>
      <c r="J878" s="21"/>
    </row>
    <row r="879" ht="14.25" customHeight="1" spans="4:10" x14ac:dyDescent="0.25">
      <c r="D879" s="20"/>
      <c r="E879" s="16"/>
      <c r="I879" s="21"/>
      <c r="J879" s="21"/>
    </row>
    <row r="880" ht="14.25" customHeight="1" spans="4:10" x14ac:dyDescent="0.25">
      <c r="D880" s="20"/>
      <c r="E880" s="16"/>
      <c r="I880" s="21"/>
      <c r="J880" s="21"/>
    </row>
    <row r="881" ht="14.25" customHeight="1" spans="4:10" x14ac:dyDescent="0.25">
      <c r="D881" s="20"/>
      <c r="E881" s="16"/>
      <c r="I881" s="21"/>
      <c r="J881" s="21"/>
    </row>
    <row r="882" ht="14.25" customHeight="1" spans="4:10" x14ac:dyDescent="0.25">
      <c r="D882" s="20"/>
      <c r="E882" s="16"/>
      <c r="I882" s="21"/>
      <c r="J882" s="21"/>
    </row>
    <row r="883" ht="14.25" customHeight="1" spans="4:10" x14ac:dyDescent="0.25">
      <c r="D883" s="20"/>
      <c r="E883" s="16"/>
      <c r="I883" s="21"/>
      <c r="J883" s="21"/>
    </row>
    <row r="884" ht="14.25" customHeight="1" spans="4:10" x14ac:dyDescent="0.25">
      <c r="D884" s="20"/>
      <c r="E884" s="16"/>
      <c r="I884" s="21"/>
      <c r="J884" s="21"/>
    </row>
    <row r="885" ht="14.25" customHeight="1" spans="4:10" x14ac:dyDescent="0.25">
      <c r="D885" s="20"/>
      <c r="E885" s="16"/>
      <c r="I885" s="21"/>
      <c r="J885" s="21"/>
    </row>
    <row r="886" ht="14.25" customHeight="1" spans="4:10" x14ac:dyDescent="0.25">
      <c r="D886" s="20"/>
      <c r="E886" s="16"/>
      <c r="I886" s="21"/>
      <c r="J886" s="21"/>
    </row>
    <row r="887" ht="14.25" customHeight="1" spans="4:10" x14ac:dyDescent="0.25">
      <c r="D887" s="20"/>
      <c r="E887" s="16"/>
      <c r="I887" s="21"/>
      <c r="J887" s="21"/>
    </row>
    <row r="888" ht="14.25" customHeight="1" spans="4:10" x14ac:dyDescent="0.25">
      <c r="D888" s="20"/>
      <c r="E888" s="16"/>
      <c r="I888" s="21"/>
      <c r="J888" s="21"/>
    </row>
    <row r="889" ht="14.25" customHeight="1" spans="4:10" x14ac:dyDescent="0.25">
      <c r="D889" s="20"/>
      <c r="E889" s="16"/>
      <c r="I889" s="21"/>
      <c r="J889" s="21"/>
    </row>
    <row r="890" ht="14.25" customHeight="1" spans="4:10" x14ac:dyDescent="0.25">
      <c r="D890" s="20"/>
      <c r="E890" s="16"/>
      <c r="I890" s="21"/>
      <c r="J890" s="21"/>
    </row>
    <row r="891" ht="14.25" customHeight="1" spans="4:10" x14ac:dyDescent="0.25">
      <c r="D891" s="20"/>
      <c r="E891" s="16"/>
      <c r="I891" s="21"/>
      <c r="J891" s="21"/>
    </row>
    <row r="892" ht="14.25" customHeight="1" spans="4:10" x14ac:dyDescent="0.25">
      <c r="D892" s="20"/>
      <c r="E892" s="16"/>
      <c r="I892" s="21"/>
      <c r="J892" s="21"/>
    </row>
    <row r="893" ht="14.25" customHeight="1" spans="4:10" x14ac:dyDescent="0.25">
      <c r="D893" s="20"/>
      <c r="E893" s="16"/>
      <c r="I893" s="21"/>
      <c r="J893" s="21"/>
    </row>
    <row r="894" ht="14.25" customHeight="1" spans="4:10" x14ac:dyDescent="0.25">
      <c r="D894" s="20"/>
      <c r="E894" s="16"/>
      <c r="I894" s="21"/>
      <c r="J894" s="21"/>
    </row>
    <row r="895" ht="14.25" customHeight="1" spans="4:10" x14ac:dyDescent="0.25">
      <c r="D895" s="20"/>
      <c r="E895" s="16"/>
      <c r="I895" s="21"/>
      <c r="J895" s="21"/>
    </row>
    <row r="896" ht="14.25" customHeight="1" spans="4:10" x14ac:dyDescent="0.25">
      <c r="D896" s="20"/>
      <c r="E896" s="16"/>
      <c r="I896" s="21"/>
      <c r="J896" s="21"/>
    </row>
    <row r="897" ht="14.25" customHeight="1" spans="4:10" x14ac:dyDescent="0.25">
      <c r="D897" s="20"/>
      <c r="E897" s="16"/>
      <c r="I897" s="21"/>
      <c r="J897" s="21"/>
    </row>
    <row r="898" ht="14.25" customHeight="1" spans="4:10" x14ac:dyDescent="0.25">
      <c r="D898" s="20"/>
      <c r="E898" s="16"/>
      <c r="I898" s="21"/>
      <c r="J898" s="21"/>
    </row>
    <row r="899" ht="14.25" customHeight="1" spans="4:10" x14ac:dyDescent="0.25">
      <c r="D899" s="20"/>
      <c r="E899" s="16"/>
      <c r="I899" s="21"/>
      <c r="J899" s="21"/>
    </row>
    <row r="900" ht="14.25" customHeight="1" spans="4:10" x14ac:dyDescent="0.25">
      <c r="D900" s="20"/>
      <c r="E900" s="16"/>
      <c r="I900" s="21"/>
      <c r="J900" s="21"/>
    </row>
    <row r="901" ht="14.25" customHeight="1" spans="4:10" x14ac:dyDescent="0.25">
      <c r="D901" s="20"/>
      <c r="E901" s="16"/>
      <c r="I901" s="21"/>
      <c r="J901" s="21"/>
    </row>
    <row r="902" ht="14.25" customHeight="1" spans="4:10" x14ac:dyDescent="0.25">
      <c r="D902" s="20"/>
      <c r="E902" s="16"/>
      <c r="I902" s="21"/>
      <c r="J902" s="21"/>
    </row>
    <row r="903" ht="14.25" customHeight="1" spans="4:10" x14ac:dyDescent="0.25">
      <c r="D903" s="20"/>
      <c r="E903" s="16"/>
      <c r="I903" s="21"/>
      <c r="J903" s="21"/>
    </row>
    <row r="904" ht="14.25" customHeight="1" spans="4:10" x14ac:dyDescent="0.25">
      <c r="D904" s="20"/>
      <c r="E904" s="16"/>
      <c r="I904" s="21"/>
      <c r="J904" s="21"/>
    </row>
    <row r="905" ht="14.25" customHeight="1" spans="4:10" x14ac:dyDescent="0.25">
      <c r="D905" s="20"/>
      <c r="E905" s="16"/>
      <c r="I905" s="21"/>
      <c r="J905" s="21"/>
    </row>
    <row r="906" ht="14.25" customHeight="1" spans="4:10" x14ac:dyDescent="0.25">
      <c r="D906" s="20"/>
      <c r="E906" s="16"/>
      <c r="I906" s="21"/>
      <c r="J906" s="21"/>
    </row>
    <row r="907" ht="14.25" customHeight="1" spans="4:10" x14ac:dyDescent="0.25">
      <c r="D907" s="20"/>
      <c r="E907" s="16"/>
      <c r="I907" s="21"/>
      <c r="J907" s="21"/>
    </row>
    <row r="908" ht="14.25" customHeight="1" spans="4:10" x14ac:dyDescent="0.25">
      <c r="D908" s="20"/>
      <c r="E908" s="16"/>
      <c r="I908" s="21"/>
      <c r="J908" s="21"/>
    </row>
    <row r="909" ht="14.25" customHeight="1" spans="4:10" x14ac:dyDescent="0.25">
      <c r="D909" s="20"/>
      <c r="E909" s="16"/>
      <c r="I909" s="21"/>
      <c r="J909" s="21"/>
    </row>
    <row r="910" ht="14.25" customHeight="1" spans="4:10" x14ac:dyDescent="0.25">
      <c r="D910" s="20"/>
      <c r="E910" s="16"/>
      <c r="I910" s="21"/>
      <c r="J910" s="21"/>
    </row>
    <row r="911" ht="14.25" customHeight="1" spans="4:10" x14ac:dyDescent="0.25">
      <c r="D911" s="20"/>
      <c r="E911" s="16"/>
      <c r="I911" s="21"/>
      <c r="J911" s="21"/>
    </row>
    <row r="912" ht="14.25" customHeight="1" spans="4:10" x14ac:dyDescent="0.25">
      <c r="D912" s="20"/>
      <c r="E912" s="16"/>
      <c r="I912" s="21"/>
      <c r="J912" s="21"/>
    </row>
    <row r="913" ht="14.25" customHeight="1" spans="4:10" x14ac:dyDescent="0.25">
      <c r="D913" s="20"/>
      <c r="E913" s="16"/>
      <c r="I913" s="21"/>
      <c r="J913" s="21"/>
    </row>
    <row r="914" ht="14.25" customHeight="1" spans="4:10" x14ac:dyDescent="0.25">
      <c r="D914" s="20"/>
      <c r="E914" s="16"/>
      <c r="I914" s="21"/>
      <c r="J914" s="21"/>
    </row>
    <row r="915" ht="14.25" customHeight="1" spans="4:10" x14ac:dyDescent="0.25">
      <c r="D915" s="20"/>
      <c r="E915" s="16"/>
      <c r="I915" s="21"/>
      <c r="J915" s="21"/>
    </row>
    <row r="916" ht="14.25" customHeight="1" spans="4:10" x14ac:dyDescent="0.25">
      <c r="D916" s="20"/>
      <c r="E916" s="16"/>
      <c r="I916" s="21"/>
      <c r="J916" s="21"/>
    </row>
    <row r="917" ht="14.25" customHeight="1" spans="4:10" x14ac:dyDescent="0.25">
      <c r="D917" s="20"/>
      <c r="E917" s="16"/>
      <c r="I917" s="21"/>
      <c r="J917" s="21"/>
    </row>
    <row r="918" ht="14.25" customHeight="1" spans="4:10" x14ac:dyDescent="0.25">
      <c r="D918" s="20"/>
      <c r="E918" s="16"/>
      <c r="I918" s="21"/>
      <c r="J918" s="21"/>
    </row>
    <row r="919" ht="14.25" customHeight="1" spans="4:10" x14ac:dyDescent="0.25">
      <c r="D919" s="20"/>
      <c r="E919" s="16"/>
      <c r="I919" s="21"/>
      <c r="J919" s="21"/>
    </row>
    <row r="920" ht="14.25" customHeight="1" spans="4:10" x14ac:dyDescent="0.25">
      <c r="D920" s="20"/>
      <c r="E920" s="16"/>
      <c r="I920" s="21"/>
      <c r="J920" s="21"/>
    </row>
    <row r="921" ht="14.25" customHeight="1" spans="4:10" x14ac:dyDescent="0.25">
      <c r="D921" s="20"/>
      <c r="E921" s="16"/>
      <c r="I921" s="21"/>
      <c r="J921" s="21"/>
    </row>
    <row r="922" ht="14.25" customHeight="1" spans="4:10" x14ac:dyDescent="0.25">
      <c r="D922" s="20"/>
      <c r="E922" s="16"/>
      <c r="I922" s="21"/>
      <c r="J922" s="21"/>
    </row>
    <row r="923" ht="14.25" customHeight="1" spans="4:10" x14ac:dyDescent="0.25">
      <c r="D923" s="20"/>
      <c r="E923" s="16"/>
      <c r="I923" s="21"/>
      <c r="J923" s="21"/>
    </row>
    <row r="924" ht="14.25" customHeight="1" spans="4:10" x14ac:dyDescent="0.25">
      <c r="D924" s="20"/>
      <c r="E924" s="16"/>
      <c r="I924" s="21"/>
      <c r="J924" s="21"/>
    </row>
    <row r="925" ht="14.25" customHeight="1" spans="4:10" x14ac:dyDescent="0.25">
      <c r="D925" s="20"/>
      <c r="E925" s="16"/>
      <c r="I925" s="21"/>
      <c r="J925" s="21"/>
    </row>
    <row r="926" ht="14.25" customHeight="1" spans="4:10" x14ac:dyDescent="0.25">
      <c r="D926" s="20"/>
      <c r="E926" s="16"/>
      <c r="I926" s="21"/>
      <c r="J926" s="21"/>
    </row>
    <row r="927" ht="14.25" customHeight="1" spans="4:10" x14ac:dyDescent="0.25">
      <c r="D927" s="20"/>
      <c r="E927" s="16"/>
      <c r="I927" s="21"/>
      <c r="J927" s="21"/>
    </row>
    <row r="928" ht="14.25" customHeight="1" spans="4:10" x14ac:dyDescent="0.25">
      <c r="D928" s="20"/>
      <c r="E928" s="16"/>
      <c r="I928" s="21"/>
      <c r="J928" s="21"/>
    </row>
    <row r="929" ht="14.25" customHeight="1" spans="4:10" x14ac:dyDescent="0.25">
      <c r="D929" s="20"/>
      <c r="E929" s="16"/>
      <c r="I929" s="21"/>
      <c r="J929" s="21"/>
    </row>
    <row r="930" ht="14.25" customHeight="1" spans="4:10" x14ac:dyDescent="0.25">
      <c r="D930" s="20"/>
      <c r="E930" s="16"/>
      <c r="I930" s="21"/>
      <c r="J930" s="21"/>
    </row>
    <row r="931" ht="14.25" customHeight="1" spans="4:10" x14ac:dyDescent="0.25">
      <c r="D931" s="20"/>
      <c r="E931" s="16"/>
      <c r="I931" s="21"/>
      <c r="J931" s="21"/>
    </row>
    <row r="932" ht="14.25" customHeight="1" spans="4:10" x14ac:dyDescent="0.25">
      <c r="D932" s="20"/>
      <c r="E932" s="16"/>
      <c r="I932" s="21"/>
      <c r="J932" s="21"/>
    </row>
    <row r="933" ht="14.25" customHeight="1" spans="4:10" x14ac:dyDescent="0.25">
      <c r="D933" s="20"/>
      <c r="E933" s="16"/>
      <c r="I933" s="21"/>
      <c r="J933" s="21"/>
    </row>
    <row r="934" ht="14.25" customHeight="1" spans="4:10" x14ac:dyDescent="0.25">
      <c r="D934" s="20"/>
      <c r="E934" s="16"/>
      <c r="I934" s="21"/>
      <c r="J934" s="21"/>
    </row>
    <row r="935" ht="14.25" customHeight="1" spans="4:10" x14ac:dyDescent="0.25">
      <c r="D935" s="20"/>
      <c r="E935" s="16"/>
      <c r="I935" s="21"/>
      <c r="J935" s="21"/>
    </row>
    <row r="936" ht="14.25" customHeight="1" spans="4:10" x14ac:dyDescent="0.25">
      <c r="D936" s="20"/>
      <c r="E936" s="16"/>
      <c r="I936" s="21"/>
      <c r="J936" s="21"/>
    </row>
    <row r="937" ht="14.25" customHeight="1" spans="4:10" x14ac:dyDescent="0.25">
      <c r="D937" s="20"/>
      <c r="E937" s="16"/>
      <c r="I937" s="21"/>
      <c r="J937" s="21"/>
    </row>
    <row r="938" ht="14.25" customHeight="1" spans="4:10" x14ac:dyDescent="0.25">
      <c r="D938" s="20"/>
      <c r="E938" s="16"/>
      <c r="I938" s="21"/>
      <c r="J938" s="21"/>
    </row>
    <row r="939" ht="14.25" customHeight="1" spans="4:10" x14ac:dyDescent="0.25">
      <c r="D939" s="20"/>
      <c r="E939" s="16"/>
      <c r="I939" s="21"/>
      <c r="J939" s="21"/>
    </row>
    <row r="940" ht="14.25" customHeight="1" spans="4:10" x14ac:dyDescent="0.25">
      <c r="D940" s="20"/>
      <c r="E940" s="16"/>
      <c r="I940" s="21"/>
      <c r="J940" s="21"/>
    </row>
    <row r="941" ht="14.25" customHeight="1" spans="4:10" x14ac:dyDescent="0.25">
      <c r="D941" s="20"/>
      <c r="E941" s="16"/>
      <c r="I941" s="21"/>
      <c r="J941" s="21"/>
    </row>
    <row r="942" ht="14.25" customHeight="1" spans="4:10" x14ac:dyDescent="0.25">
      <c r="D942" s="20"/>
      <c r="E942" s="16"/>
      <c r="I942" s="21"/>
      <c r="J942" s="21"/>
    </row>
    <row r="943" ht="14.25" customHeight="1" spans="4:10" x14ac:dyDescent="0.25">
      <c r="D943" s="20"/>
      <c r="E943" s="16"/>
      <c r="I943" s="21"/>
      <c r="J943" s="21"/>
    </row>
    <row r="944" ht="14.25" customHeight="1" spans="4:10" x14ac:dyDescent="0.25">
      <c r="D944" s="20"/>
      <c r="E944" s="16"/>
      <c r="I944" s="21"/>
      <c r="J944" s="21"/>
    </row>
    <row r="945" ht="14.25" customHeight="1" spans="4:10" x14ac:dyDescent="0.25">
      <c r="D945" s="20"/>
      <c r="E945" s="16"/>
      <c r="I945" s="21"/>
      <c r="J945" s="21"/>
    </row>
    <row r="946" ht="14.25" customHeight="1" spans="4:10" x14ac:dyDescent="0.25">
      <c r="D946" s="20"/>
      <c r="E946" s="16"/>
      <c r="I946" s="21"/>
      <c r="J946" s="21"/>
    </row>
    <row r="947" ht="14.25" customHeight="1" spans="4:10" x14ac:dyDescent="0.25">
      <c r="D947" s="20"/>
      <c r="E947" s="16"/>
      <c r="I947" s="21"/>
      <c r="J947" s="21"/>
    </row>
    <row r="948" ht="14.25" customHeight="1" spans="4:10" x14ac:dyDescent="0.25">
      <c r="D948" s="20"/>
      <c r="E948" s="16"/>
      <c r="I948" s="21"/>
      <c r="J948" s="21"/>
    </row>
    <row r="949" ht="14.25" customHeight="1" spans="4:10" x14ac:dyDescent="0.25">
      <c r="D949" s="20"/>
      <c r="E949" s="16"/>
      <c r="I949" s="21"/>
      <c r="J949" s="21"/>
    </row>
    <row r="950" ht="14.25" customHeight="1" spans="4:10" x14ac:dyDescent="0.25">
      <c r="D950" s="20"/>
      <c r="E950" s="16"/>
      <c r="I950" s="21"/>
      <c r="J950" s="21"/>
    </row>
    <row r="951" ht="14.25" customHeight="1" spans="4:10" x14ac:dyDescent="0.25">
      <c r="D951" s="20"/>
      <c r="E951" s="16"/>
      <c r="I951" s="21"/>
      <c r="J951" s="21"/>
    </row>
    <row r="952" ht="14.25" customHeight="1" spans="4:10" x14ac:dyDescent="0.25">
      <c r="D952" s="20"/>
      <c r="E952" s="16"/>
      <c r="I952" s="21"/>
      <c r="J952" s="21"/>
    </row>
    <row r="953" ht="14.25" customHeight="1" spans="4:10" x14ac:dyDescent="0.25">
      <c r="D953" s="20"/>
      <c r="E953" s="16"/>
      <c r="I953" s="21"/>
      <c r="J953" s="21"/>
    </row>
    <row r="954" ht="14.25" customHeight="1" spans="4:10" x14ac:dyDescent="0.25">
      <c r="D954" s="20"/>
      <c r="E954" s="16"/>
      <c r="I954" s="21"/>
      <c r="J954" s="21"/>
    </row>
    <row r="955" ht="14.25" customHeight="1" spans="4:10" x14ac:dyDescent="0.25">
      <c r="D955" s="20"/>
      <c r="E955" s="16"/>
      <c r="I955" s="21"/>
      <c r="J955" s="21"/>
    </row>
    <row r="956" ht="14.25" customHeight="1" spans="4:10" x14ac:dyDescent="0.25">
      <c r="D956" s="20"/>
      <c r="E956" s="16"/>
      <c r="I956" s="21"/>
      <c r="J956" s="21"/>
    </row>
    <row r="957" ht="14.25" customHeight="1" spans="4:10" x14ac:dyDescent="0.25">
      <c r="D957" s="20"/>
      <c r="E957" s="16"/>
      <c r="I957" s="21"/>
      <c r="J957" s="21"/>
    </row>
    <row r="958" ht="14.25" customHeight="1" spans="4:10" x14ac:dyDescent="0.25">
      <c r="D958" s="20"/>
      <c r="E958" s="16"/>
      <c r="I958" s="21"/>
      <c r="J958" s="21"/>
    </row>
    <row r="959" ht="14.25" customHeight="1" spans="4:10" x14ac:dyDescent="0.25">
      <c r="D959" s="20"/>
      <c r="E959" s="16"/>
      <c r="I959" s="21"/>
      <c r="J959" s="21"/>
    </row>
    <row r="960" ht="14.25" customHeight="1" spans="4:10" x14ac:dyDescent="0.25">
      <c r="D960" s="20"/>
      <c r="E960" s="16"/>
      <c r="I960" s="21"/>
      <c r="J960" s="21"/>
    </row>
    <row r="961" ht="14.25" customHeight="1" spans="4:10" x14ac:dyDescent="0.25">
      <c r="D961" s="20"/>
      <c r="E961" s="16"/>
      <c r="I961" s="21"/>
      <c r="J961" s="21"/>
    </row>
    <row r="962" ht="14.25" customHeight="1" spans="4:10" x14ac:dyDescent="0.25">
      <c r="D962" s="20"/>
      <c r="E962" s="16"/>
      <c r="I962" s="21"/>
      <c r="J962" s="21"/>
    </row>
    <row r="963" ht="14.25" customHeight="1" spans="4:10" x14ac:dyDescent="0.25">
      <c r="D963" s="20"/>
      <c r="E963" s="16"/>
      <c r="I963" s="21"/>
      <c r="J963" s="21"/>
    </row>
    <row r="964" ht="14.25" customHeight="1" spans="4:10" x14ac:dyDescent="0.25">
      <c r="D964" s="20"/>
      <c r="E964" s="16"/>
      <c r="I964" s="21"/>
      <c r="J964" s="21"/>
    </row>
    <row r="965" ht="14.25" customHeight="1" spans="4:10" x14ac:dyDescent="0.25">
      <c r="D965" s="20"/>
      <c r="E965" s="16"/>
      <c r="I965" s="21"/>
      <c r="J965" s="21"/>
    </row>
    <row r="966" ht="14.25" customHeight="1" spans="4:10" x14ac:dyDescent="0.25">
      <c r="D966" s="20"/>
      <c r="E966" s="16"/>
      <c r="I966" s="21"/>
      <c r="J966" s="21"/>
    </row>
    <row r="967" ht="14.25" customHeight="1" spans="4:10" x14ac:dyDescent="0.25">
      <c r="D967" s="20"/>
      <c r="E967" s="16"/>
      <c r="I967" s="21"/>
      <c r="J967" s="21"/>
    </row>
    <row r="968" ht="14.25" customHeight="1" spans="4:10" x14ac:dyDescent="0.25">
      <c r="D968" s="20"/>
      <c r="E968" s="16"/>
      <c r="I968" s="21"/>
      <c r="J968" s="21"/>
    </row>
    <row r="969" ht="14.25" customHeight="1" spans="4:10" x14ac:dyDescent="0.25">
      <c r="D969" s="20"/>
      <c r="E969" s="16"/>
      <c r="I969" s="21"/>
      <c r="J969" s="21"/>
    </row>
    <row r="970" ht="14.25" customHeight="1" spans="4:10" x14ac:dyDescent="0.25">
      <c r="D970" s="20"/>
      <c r="E970" s="16"/>
      <c r="I970" s="21"/>
      <c r="J970" s="21"/>
    </row>
    <row r="971" ht="14.25" customHeight="1" spans="4:10" x14ac:dyDescent="0.25">
      <c r="D971" s="20"/>
      <c r="E971" s="16"/>
      <c r="I971" s="21"/>
      <c r="J971" s="21"/>
    </row>
    <row r="972" ht="14.25" customHeight="1" spans="4:10" x14ac:dyDescent="0.25">
      <c r="D972" s="20"/>
      <c r="E972" s="16"/>
      <c r="I972" s="21"/>
      <c r="J972" s="21"/>
    </row>
    <row r="973" ht="14.25" customHeight="1" spans="4:10" x14ac:dyDescent="0.25">
      <c r="D973" s="20"/>
      <c r="E973" s="16"/>
      <c r="I973" s="21"/>
      <c r="J973" s="21"/>
    </row>
    <row r="974" ht="14.25" customHeight="1" spans="4:10" x14ac:dyDescent="0.25">
      <c r="D974" s="20"/>
      <c r="E974" s="16"/>
      <c r="I974" s="21"/>
      <c r="J974" s="21"/>
    </row>
    <row r="975" ht="14.25" customHeight="1" spans="4:10" x14ac:dyDescent="0.25">
      <c r="D975" s="20"/>
      <c r="E975" s="16"/>
      <c r="I975" s="21"/>
      <c r="J975" s="21"/>
    </row>
    <row r="976" ht="14.25" customHeight="1" spans="4:10" x14ac:dyDescent="0.25">
      <c r="D976" s="20"/>
      <c r="E976" s="16"/>
      <c r="I976" s="21"/>
      <c r="J976" s="21"/>
    </row>
    <row r="977" ht="14.25" customHeight="1" spans="4:10" x14ac:dyDescent="0.25">
      <c r="D977" s="20"/>
      <c r="E977" s="16"/>
      <c r="I977" s="21"/>
      <c r="J977" s="21"/>
    </row>
    <row r="978" ht="14.25" customHeight="1" spans="4:10" x14ac:dyDescent="0.25">
      <c r="D978" s="20"/>
      <c r="E978" s="16"/>
      <c r="I978" s="21"/>
      <c r="J978" s="21"/>
    </row>
    <row r="979" ht="14.25" customHeight="1" spans="4:10" x14ac:dyDescent="0.25">
      <c r="D979" s="20"/>
      <c r="E979" s="16"/>
      <c r="I979" s="21"/>
      <c r="J979" s="21"/>
    </row>
    <row r="980" ht="14.25" customHeight="1" spans="4:10" x14ac:dyDescent="0.25">
      <c r="D980" s="20"/>
      <c r="E980" s="16"/>
      <c r="I980" s="21"/>
      <c r="J980" s="21"/>
    </row>
    <row r="981" ht="14.25" customHeight="1" spans="4:10" x14ac:dyDescent="0.25">
      <c r="D981" s="20"/>
      <c r="E981" s="16"/>
      <c r="I981" s="21"/>
      <c r="J981" s="21"/>
    </row>
    <row r="982" ht="14.25" customHeight="1" spans="4:10" x14ac:dyDescent="0.25">
      <c r="D982" s="20"/>
      <c r="E982" s="16"/>
      <c r="I982" s="21"/>
      <c r="J982" s="21"/>
    </row>
    <row r="983" ht="14.25" customHeight="1" spans="4:10" x14ac:dyDescent="0.25">
      <c r="D983" s="20"/>
      <c r="E983" s="16"/>
      <c r="I983" s="21"/>
      <c r="J983" s="21"/>
    </row>
    <row r="984" ht="14.25" customHeight="1" spans="4:10" x14ac:dyDescent="0.25">
      <c r="D984" s="20"/>
      <c r="E984" s="16"/>
      <c r="I984" s="21"/>
      <c r="J984" s="21"/>
    </row>
    <row r="985" ht="14.25" customHeight="1" spans="4:10" x14ac:dyDescent="0.25">
      <c r="D985" s="20"/>
      <c r="E985" s="16"/>
      <c r="I985" s="21"/>
      <c r="J985" s="21"/>
    </row>
    <row r="986" ht="14.25" customHeight="1" spans="4:10" x14ac:dyDescent="0.25">
      <c r="D986" s="20"/>
      <c r="E986" s="16"/>
      <c r="I986" s="21"/>
      <c r="J986" s="21"/>
    </row>
    <row r="987" ht="14.25" customHeight="1" spans="4:10" x14ac:dyDescent="0.25">
      <c r="D987" s="20"/>
      <c r="E987" s="16"/>
      <c r="I987" s="21"/>
      <c r="J987" s="21"/>
    </row>
    <row r="988" ht="14.25" customHeight="1" spans="4:10" x14ac:dyDescent="0.25">
      <c r="D988" s="20"/>
      <c r="E988" s="16"/>
      <c r="I988" s="21"/>
      <c r="J988" s="21"/>
    </row>
    <row r="989" ht="14.25" customHeight="1" spans="4:10" x14ac:dyDescent="0.25">
      <c r="D989" s="20"/>
      <c r="E989" s="16"/>
      <c r="I989" s="21"/>
      <c r="J989" s="21"/>
    </row>
    <row r="990" ht="14.25" customHeight="1" spans="4:10" x14ac:dyDescent="0.25">
      <c r="D990" s="20"/>
      <c r="E990" s="16"/>
      <c r="I990" s="21"/>
      <c r="J990" s="21"/>
    </row>
    <row r="991" ht="14.25" customHeight="1" spans="4:10" x14ac:dyDescent="0.25">
      <c r="D991" s="20"/>
      <c r="E991" s="16"/>
      <c r="I991" s="21"/>
      <c r="J991" s="21"/>
    </row>
    <row r="992" ht="14.25" customHeight="1" spans="4:10" x14ac:dyDescent="0.25">
      <c r="D992" s="20"/>
      <c r="E992" s="16"/>
      <c r="I992" s="21"/>
      <c r="J992" s="21"/>
    </row>
    <row r="993" ht="14.25" customHeight="1" spans="4:10" x14ac:dyDescent="0.25">
      <c r="D993" s="20"/>
      <c r="E993" s="16"/>
      <c r="I993" s="21"/>
      <c r="J993" s="21"/>
    </row>
    <row r="994" ht="14.25" customHeight="1" spans="4:10" x14ac:dyDescent="0.25">
      <c r="D994" s="20"/>
      <c r="E994" s="16"/>
      <c r="I994" s="21"/>
      <c r="J994" s="21"/>
    </row>
    <row r="995" ht="14.25" customHeight="1" spans="4:10" x14ac:dyDescent="0.25">
      <c r="D995" s="20"/>
      <c r="E995" s="16"/>
      <c r="I995" s="21"/>
      <c r="J995" s="21"/>
    </row>
    <row r="996" ht="14.25" customHeight="1" spans="4:10" x14ac:dyDescent="0.25">
      <c r="D996" s="20"/>
      <c r="E996" s="16"/>
      <c r="I996" s="21"/>
      <c r="J996" s="21"/>
    </row>
    <row r="997" ht="14.25" customHeight="1" spans="4:10" x14ac:dyDescent="0.25">
      <c r="D997" s="20"/>
      <c r="E997" s="16"/>
      <c r="I997" s="21"/>
      <c r="J997" s="21"/>
    </row>
    <row r="998" ht="14.25" customHeight="1" spans="4:10" x14ac:dyDescent="0.25">
      <c r="D998" s="20"/>
      <c r="E998" s="16"/>
      <c r="I998" s="21"/>
      <c r="J998" s="21"/>
    </row>
    <row r="999" ht="14.25" customHeight="1" spans="4:10" x14ac:dyDescent="0.25">
      <c r="D999" s="20"/>
      <c r="E999" s="16"/>
      <c r="I999" s="21"/>
      <c r="J999" s="21"/>
    </row>
    <row r="1000" ht="14.25" customHeight="1" spans="4:10" x14ac:dyDescent="0.25">
      <c r="D1000" s="20"/>
      <c r="E1000" s="16"/>
      <c r="I1000" s="21"/>
      <c r="J1000" s="21"/>
    </row>
    <row r="1001" ht="14.25" customHeight="1" spans="4:10" x14ac:dyDescent="0.25">
      <c r="D1001" s="20"/>
      <c r="E1001" s="16"/>
      <c r="J1001" s="21"/>
    </row>
    <row r="1002" ht="14.25" customHeight="1" spans="4:5" x14ac:dyDescent="0.25">
      <c r="D1002" s="20"/>
      <c r="E1002" s="16"/>
    </row>
    <row r="1003" ht="14.25" customHeight="1" spans="4:5" x14ac:dyDescent="0.25">
      <c r="D1003" s="20"/>
      <c r="E1003" s="16"/>
    </row>
    <row r="1004" ht="14.25" customHeight="1" spans="4:5" x14ac:dyDescent="0.25">
      <c r="D1004" s="20"/>
      <c r="E1004" s="16"/>
    </row>
    <row r="1005" ht="14.25" customHeight="1" spans="4:5" x14ac:dyDescent="0.25">
      <c r="D1005" s="20"/>
      <c r="E1005" s="16"/>
    </row>
    <row r="1006" ht="14.25" customHeight="1" spans="4:5" x14ac:dyDescent="0.25">
      <c r="D1006" s="20"/>
      <c r="E1006" s="16"/>
    </row>
    <row r="1007" ht="14.25" customHeight="1" spans="4:5" x14ac:dyDescent="0.25">
      <c r="D1007" s="20"/>
      <c r="E1007" s="16"/>
    </row>
    <row r="1008" ht="14.25" customHeight="1" spans="4:5" x14ac:dyDescent="0.25">
      <c r="D1008" s="20"/>
      <c r="E1008" s="16"/>
    </row>
    <row r="1009" ht="14.25" customHeight="1" spans="4:5" x14ac:dyDescent="0.25">
      <c r="D1009" s="20"/>
      <c r="E1009" s="16"/>
    </row>
  </sheetData>
  <conditionalFormatting sqref="E1:E1048576">
    <cfRule type="colorScale" priority="4">
      <colorScale>
        <cfvo type="formula" val="NaN"/>
        <cfvo type="formula" val="NaN"/>
        <color theme="9" tint="0.3999755851924192"/>
        <color theme="5" tint="0.3999755851924192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23">
    <cfRule type="cellIs" dxfId="0" priority="1" operator="equal">
      <formula>"n"</formula>
    </cfRule>
    <cfRule type="containsText" dxfId="1" priority="2">
      <formula>NOT(ISERROR(SEARCH("y",E6)))</formula>
    </cfRule>
    <cfRule type="containsText" dxfId="2" priority="3">
      <formula>NOT(ISERROR(SEARCH("y",E6)))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00"/>
  <sheetViews>
    <sheetView workbookViewId="0" showGridLines="0" zoomScale="100" zoomScaleNormal="100">
      <selection activeCell="C37" sqref="C37"/>
    </sheetView>
  </sheetViews>
  <sheetFormatPr defaultRowHeight="15.75" outlineLevelRow="0" outlineLevelCol="0" x14ac:dyDescent="0.2" defaultColWidth="14.42578125" customHeight="1"/>
  <cols>
    <col min="1" max="1" width="3.28515625" customWidth="1"/>
    <col min="2" max="2" width="45.7109375" customWidth="1"/>
    <col min="4" max="4" width="8.28515625" customWidth="1"/>
    <col min="5" max="5" width="47.7109375" customWidth="1"/>
  </cols>
  <sheetData>
    <row r="1" ht="15.75" customHeight="1" spans="4:5" x14ac:dyDescent="0.25">
      <c r="D1" s="28"/>
      <c r="E1" s="29"/>
    </row>
    <row r="2" ht="15.75" customHeight="1" spans="2:5" x14ac:dyDescent="0.25">
      <c r="B2" s="30" t="s">
        <v>48</v>
      </c>
      <c r="D2" s="28"/>
      <c r="E2" s="29"/>
    </row>
    <row r="3" ht="15.75" customHeight="1" spans="3:5" x14ac:dyDescent="0.25">
      <c r="C3" s="31" t="s">
        <v>49</v>
      </c>
      <c r="D3" s="31" t="s">
        <v>50</v>
      </c>
      <c r="E3" s="31" t="s">
        <v>51</v>
      </c>
    </row>
    <row r="4" ht="15.75" customHeight="1" spans="2:5" x14ac:dyDescent="0.25">
      <c r="B4" s="17" t="s">
        <v>52</v>
      </c>
      <c r="C4" s="32">
        <f>130*2</f>
        <v>260</v>
      </c>
      <c r="D4" s="28" t="s">
        <v>53</v>
      </c>
      <c r="E4" s="29" t="s">
        <v>54</v>
      </c>
    </row>
    <row r="5" ht="15.75" customHeight="1" spans="2:5" x14ac:dyDescent="0.25">
      <c r="B5" s="17" t="s">
        <v>55</v>
      </c>
      <c r="C5" s="32">
        <f>90*2</f>
        <v>180</v>
      </c>
      <c r="D5" s="28" t="s">
        <v>53</v>
      </c>
      <c r="E5" s="29" t="s">
        <v>54</v>
      </c>
    </row>
    <row r="6" ht="15.75" customHeight="1" spans="2:5" x14ac:dyDescent="0.25">
      <c r="B6" s="17" t="s">
        <v>56</v>
      </c>
      <c r="C6" s="32"/>
      <c r="D6" s="28" t="s">
        <v>57</v>
      </c>
      <c r="E6" s="29" t="s">
        <v>58</v>
      </c>
    </row>
    <row r="7" ht="15.75" customHeight="1" spans="2:5" x14ac:dyDescent="0.25">
      <c r="B7" s="17" t="s">
        <v>59</v>
      </c>
      <c r="C7" s="32"/>
      <c r="D7" s="28" t="s">
        <v>57</v>
      </c>
      <c r="E7" s="29" t="s">
        <v>60</v>
      </c>
    </row>
    <row r="8" ht="15.75" customHeight="1" spans="2:5" x14ac:dyDescent="0.25">
      <c r="B8" s="17" t="s">
        <v>61</v>
      </c>
      <c r="C8" s="32">
        <v>122</v>
      </c>
      <c r="D8" s="28" t="s">
        <v>53</v>
      </c>
      <c r="E8" s="29"/>
    </row>
    <row r="9" ht="15.75" customHeight="1" spans="2:5" x14ac:dyDescent="0.25">
      <c r="B9" s="17" t="s">
        <v>62</v>
      </c>
      <c r="C9" s="32"/>
      <c r="D9" s="28" t="s">
        <v>53</v>
      </c>
      <c r="E9" s="29" t="s">
        <v>63</v>
      </c>
    </row>
    <row r="10" ht="15.75" customHeight="1" spans="2:5" x14ac:dyDescent="0.25">
      <c r="B10" s="17" t="s">
        <v>64</v>
      </c>
      <c r="C10" s="32"/>
      <c r="D10" s="28" t="s">
        <v>53</v>
      </c>
      <c r="E10" s="29" t="s">
        <v>65</v>
      </c>
    </row>
    <row r="11" ht="15.75" customHeight="1" spans="2:5" x14ac:dyDescent="0.25">
      <c r="B11" s="17" t="s">
        <v>66</v>
      </c>
      <c r="C11" s="32">
        <f>(36*2)*1.11</f>
        <v>79.92</v>
      </c>
      <c r="D11" s="28" t="s">
        <v>53</v>
      </c>
      <c r="E11" s="29" t="s">
        <v>67</v>
      </c>
    </row>
    <row r="12" ht="15.75" customHeight="1" spans="2:5" x14ac:dyDescent="0.25">
      <c r="B12" s="17" t="s">
        <v>68</v>
      </c>
      <c r="C12" s="32">
        <f>25*1.11</f>
        <v>27.750000000000004</v>
      </c>
      <c r="D12" s="28" t="s">
        <v>53</v>
      </c>
      <c r="E12" s="29" t="s">
        <v>69</v>
      </c>
    </row>
    <row r="13" ht="15.75" customHeight="1" spans="2:5" x14ac:dyDescent="0.25">
      <c r="B13" s="17" t="s">
        <v>70</v>
      </c>
      <c r="C13" s="32">
        <v>1100</v>
      </c>
      <c r="D13" s="28" t="s">
        <v>53</v>
      </c>
      <c r="E13" s="29" t="s">
        <v>71</v>
      </c>
    </row>
    <row r="14" ht="15.75" customHeight="1" spans="2:5" x14ac:dyDescent="0.25">
      <c r="B14" s="17" t="s">
        <v>72</v>
      </c>
      <c r="C14" s="32">
        <f>(265+25)*1.11</f>
        <v>321.90000000000003</v>
      </c>
      <c r="D14" s="28" t="s">
        <v>53</v>
      </c>
      <c r="E14" s="29" t="s">
        <v>73</v>
      </c>
    </row>
    <row r="15" ht="15.75" customHeight="1" spans="2:5" x14ac:dyDescent="0.25">
      <c r="B15" s="17" t="s">
        <v>74</v>
      </c>
      <c r="C15" s="32">
        <f>999*1.11</f>
        <v>1108.89</v>
      </c>
      <c r="D15" s="28" t="s">
        <v>75</v>
      </c>
      <c r="E15" s="29" t="s">
        <v>76</v>
      </c>
    </row>
    <row r="16" ht="15.75" customHeight="1" spans="2:5" x14ac:dyDescent="0.25">
      <c r="B16" s="17" t="s">
        <v>77</v>
      </c>
      <c r="C16" s="32">
        <f>(245*2)*1.11</f>
        <v>543.9000000000001</v>
      </c>
      <c r="D16" s="28" t="s">
        <v>53</v>
      </c>
      <c r="E16" s="29" t="s">
        <v>78</v>
      </c>
    </row>
    <row r="17" ht="15.75" customHeight="1" spans="2:5" x14ac:dyDescent="0.25">
      <c r="B17" s="17" t="s">
        <v>79</v>
      </c>
      <c r="C17" s="17">
        <v>200</v>
      </c>
      <c r="D17" s="28" t="s">
        <v>53</v>
      </c>
      <c r="E17" s="29" t="s">
        <v>80</v>
      </c>
    </row>
    <row r="18" ht="15.75" customHeight="1" spans="2:5" x14ac:dyDescent="0.25">
      <c r="B18" s="17" t="s">
        <v>81</v>
      </c>
      <c r="D18" s="28" t="s">
        <v>53</v>
      </c>
      <c r="E18" s="29" t="s">
        <v>82</v>
      </c>
    </row>
    <row r="19" ht="15.75" customHeight="1" spans="4:5" x14ac:dyDescent="0.25">
      <c r="D19" s="28"/>
      <c r="E19" s="29"/>
    </row>
    <row r="20" ht="15.75" customHeight="1" spans="4:5" x14ac:dyDescent="0.25">
      <c r="D20" s="28"/>
      <c r="E20" s="29"/>
    </row>
    <row r="21" ht="15.75" customHeight="1" spans="4:5" x14ac:dyDescent="0.25">
      <c r="D21" s="28"/>
      <c r="E21" s="29"/>
    </row>
    <row r="22" ht="15.75" customHeight="1" spans="2:5" x14ac:dyDescent="0.25">
      <c r="B22" s="17" t="s">
        <v>83</v>
      </c>
      <c r="C22" s="32">
        <f>SUM(C4:C18)</f>
        <v>3944.36</v>
      </c>
      <c r="D22" s="28"/>
      <c r="E22" s="29"/>
    </row>
    <row r="23" ht="15.75" customHeight="1" spans="4:5" x14ac:dyDescent="0.25">
      <c r="D23" s="28"/>
      <c r="E23" s="29"/>
    </row>
    <row r="24" ht="15.75" customHeight="1" spans="4:5" x14ac:dyDescent="0.25">
      <c r="D24" s="28"/>
      <c r="E24" s="29"/>
    </row>
    <row r="25" ht="15.75" customHeight="1" spans="4:5" x14ac:dyDescent="0.25">
      <c r="D25" s="28"/>
      <c r="E25" s="29"/>
    </row>
    <row r="26" ht="15.75" customHeight="1" spans="4:5" x14ac:dyDescent="0.25">
      <c r="D26" s="28"/>
      <c r="E26" s="29"/>
    </row>
    <row r="27" ht="15.75" customHeight="1" spans="4:5" x14ac:dyDescent="0.25">
      <c r="D27" s="28"/>
      <c r="E27" s="29"/>
    </row>
    <row r="28" ht="15.75" customHeight="1" spans="4:5" x14ac:dyDescent="0.25">
      <c r="D28" s="28"/>
      <c r="E28" s="29"/>
    </row>
    <row r="29" ht="15.75" customHeight="1" spans="4:5" x14ac:dyDescent="0.25">
      <c r="D29" s="28"/>
      <c r="E29" s="29"/>
    </row>
    <row r="30" ht="15.75" customHeight="1" spans="4:5" x14ac:dyDescent="0.25">
      <c r="D30" s="28"/>
      <c r="E30" s="29"/>
    </row>
    <row r="31" ht="15.75" customHeight="1" spans="4:5" x14ac:dyDescent="0.25">
      <c r="D31" s="28"/>
      <c r="E31" s="29"/>
    </row>
    <row r="32" ht="15.75" customHeight="1" spans="4:5" x14ac:dyDescent="0.25">
      <c r="D32" s="28"/>
      <c r="E32" s="29"/>
    </row>
    <row r="33" ht="15.75" customHeight="1" spans="4:5" x14ac:dyDescent="0.25">
      <c r="D33" s="28"/>
      <c r="E33" s="29"/>
    </row>
    <row r="34" ht="15.75" customHeight="1" spans="4:5" x14ac:dyDescent="0.25">
      <c r="D34" s="28"/>
      <c r="E34" s="29"/>
    </row>
    <row r="35" ht="15.75" customHeight="1" spans="4:5" x14ac:dyDescent="0.25">
      <c r="D35" s="28"/>
      <c r="E35" s="29"/>
    </row>
    <row r="36" ht="15.75" customHeight="1" spans="4:5" x14ac:dyDescent="0.25">
      <c r="D36" s="28"/>
      <c r="E36" s="29"/>
    </row>
    <row r="37" ht="15.75" customHeight="1" spans="4:5" x14ac:dyDescent="0.25">
      <c r="D37" s="28"/>
      <c r="E37" s="29"/>
    </row>
    <row r="38" ht="15.75" customHeight="1" spans="4:5" x14ac:dyDescent="0.25">
      <c r="D38" s="28"/>
      <c r="E38" s="29"/>
    </row>
    <row r="39" ht="15.75" customHeight="1" spans="4:5" x14ac:dyDescent="0.25">
      <c r="D39" s="28"/>
      <c r="E39" s="29"/>
    </row>
    <row r="40" ht="12.75" customHeight="1" spans="4:5" x14ac:dyDescent="0.25">
      <c r="D40" s="28"/>
      <c r="E40" s="29"/>
    </row>
    <row r="41" ht="12.75" customHeight="1" spans="4:5" x14ac:dyDescent="0.25">
      <c r="D41" s="28"/>
      <c r="E41" s="29"/>
    </row>
    <row r="42" ht="12.75" customHeight="1" spans="4:5" x14ac:dyDescent="0.25">
      <c r="D42" s="28"/>
      <c r="E42" s="29"/>
    </row>
    <row r="43" ht="12.75" customHeight="1" spans="4:5" x14ac:dyDescent="0.25">
      <c r="D43" s="28"/>
      <c r="E43" s="29"/>
    </row>
    <row r="44" ht="12.75" customHeight="1" spans="4:5" x14ac:dyDescent="0.25">
      <c r="D44" s="28"/>
      <c r="E44" s="29"/>
    </row>
    <row r="45" ht="12.75" customHeight="1" spans="4:5" x14ac:dyDescent="0.25">
      <c r="D45" s="28"/>
      <c r="E45" s="29"/>
    </row>
    <row r="46" ht="12.75" customHeight="1" spans="4:5" x14ac:dyDescent="0.25">
      <c r="D46" s="28"/>
      <c r="E46" s="29"/>
    </row>
    <row r="47" ht="12.75" customHeight="1" spans="4:5" x14ac:dyDescent="0.25">
      <c r="D47" s="28"/>
      <c r="E47" s="29"/>
    </row>
    <row r="48" ht="12.75" customHeight="1" spans="4:5" x14ac:dyDescent="0.25">
      <c r="D48" s="28"/>
      <c r="E48" s="29"/>
    </row>
    <row r="49" ht="12.75" customHeight="1" spans="4:5" x14ac:dyDescent="0.25">
      <c r="D49" s="28"/>
      <c r="E49" s="29"/>
    </row>
    <row r="50" ht="12.75" customHeight="1" spans="4:5" x14ac:dyDescent="0.25">
      <c r="D50" s="28"/>
      <c r="E50" s="29"/>
    </row>
    <row r="51" ht="12.75" customHeight="1" spans="4:5" x14ac:dyDescent="0.25">
      <c r="D51" s="28"/>
      <c r="E51" s="29"/>
    </row>
    <row r="52" ht="12.75" customHeight="1" spans="4:5" x14ac:dyDescent="0.25">
      <c r="D52" s="28"/>
      <c r="E52" s="29"/>
    </row>
    <row r="53" ht="12.75" customHeight="1" spans="4:5" x14ac:dyDescent="0.25">
      <c r="D53" s="28"/>
      <c r="E53" s="29"/>
    </row>
    <row r="54" ht="12.75" customHeight="1" spans="4:5" x14ac:dyDescent="0.25">
      <c r="D54" s="28"/>
      <c r="E54" s="29"/>
    </row>
    <row r="55" ht="12.75" customHeight="1" spans="4:5" x14ac:dyDescent="0.25">
      <c r="D55" s="28"/>
      <c r="E55" s="29"/>
    </row>
    <row r="56" ht="12.75" customHeight="1" spans="4:5" x14ac:dyDescent="0.25">
      <c r="D56" s="28"/>
      <c r="E56" s="29"/>
    </row>
    <row r="57" ht="12.75" customHeight="1" spans="4:5" x14ac:dyDescent="0.25">
      <c r="D57" s="28"/>
      <c r="E57" s="29"/>
    </row>
    <row r="58" ht="12.75" customHeight="1" spans="4:5" x14ac:dyDescent="0.25">
      <c r="D58" s="28"/>
      <c r="E58" s="29"/>
    </row>
    <row r="59" ht="12.75" customHeight="1" spans="4:5" x14ac:dyDescent="0.25">
      <c r="D59" s="28"/>
      <c r="E59" s="29"/>
    </row>
    <row r="60" ht="12.75" customHeight="1" spans="4:5" x14ac:dyDescent="0.25">
      <c r="D60" s="28"/>
      <c r="E60" s="29"/>
    </row>
    <row r="61" ht="12.75" customHeight="1" spans="4:5" x14ac:dyDescent="0.25">
      <c r="D61" s="28"/>
      <c r="E61" s="29"/>
    </row>
    <row r="62" ht="12.75" customHeight="1" spans="4:5" x14ac:dyDescent="0.25">
      <c r="D62" s="28"/>
      <c r="E62" s="29"/>
    </row>
    <row r="63" ht="12.75" customHeight="1" spans="4:5" x14ac:dyDescent="0.25">
      <c r="D63" s="28"/>
      <c r="E63" s="29"/>
    </row>
    <row r="64" ht="12.75" customHeight="1" spans="4:5" x14ac:dyDescent="0.25">
      <c r="D64" s="28"/>
      <c r="E64" s="29"/>
    </row>
    <row r="65" ht="12.75" customHeight="1" spans="4:5" x14ac:dyDescent="0.25">
      <c r="D65" s="28"/>
      <c r="E65" s="29"/>
    </row>
    <row r="66" ht="12.75" customHeight="1" spans="4:5" x14ac:dyDescent="0.25">
      <c r="D66" s="28"/>
      <c r="E66" s="29"/>
    </row>
    <row r="67" ht="12.75" customHeight="1" spans="4:5" x14ac:dyDescent="0.25">
      <c r="D67" s="28"/>
      <c r="E67" s="29"/>
    </row>
    <row r="68" ht="12.75" customHeight="1" spans="4:5" x14ac:dyDescent="0.25">
      <c r="D68" s="28"/>
      <c r="E68" s="29"/>
    </row>
    <row r="69" ht="12.75" customHeight="1" spans="4:5" x14ac:dyDescent="0.25">
      <c r="D69" s="28"/>
      <c r="E69" s="29"/>
    </row>
    <row r="70" ht="12.75" customHeight="1" spans="4:5" x14ac:dyDescent="0.25">
      <c r="D70" s="28"/>
      <c r="E70" s="29"/>
    </row>
    <row r="71" ht="12.75" customHeight="1" spans="4:5" x14ac:dyDescent="0.25">
      <c r="D71" s="28"/>
      <c r="E71" s="29"/>
    </row>
    <row r="72" ht="12.75" customHeight="1" spans="4:5" x14ac:dyDescent="0.25">
      <c r="D72" s="28"/>
      <c r="E72" s="29"/>
    </row>
    <row r="73" ht="12.75" customHeight="1" spans="4:5" x14ac:dyDescent="0.25">
      <c r="D73" s="28"/>
      <c r="E73" s="29"/>
    </row>
    <row r="74" ht="12.75" customHeight="1" spans="4:5" x14ac:dyDescent="0.25">
      <c r="D74" s="28"/>
      <c r="E74" s="29"/>
    </row>
    <row r="75" ht="12.75" customHeight="1" spans="4:5" x14ac:dyDescent="0.25">
      <c r="D75" s="28"/>
      <c r="E75" s="29"/>
    </row>
    <row r="76" ht="12.75" customHeight="1" spans="4:5" x14ac:dyDescent="0.25">
      <c r="D76" s="28"/>
      <c r="E76" s="29"/>
    </row>
    <row r="77" ht="12.75" customHeight="1" spans="4:5" x14ac:dyDescent="0.25">
      <c r="D77" s="28"/>
      <c r="E77" s="29"/>
    </row>
    <row r="78" ht="12.75" customHeight="1" spans="4:5" x14ac:dyDescent="0.25">
      <c r="D78" s="28"/>
      <c r="E78" s="29"/>
    </row>
    <row r="79" ht="12.75" customHeight="1" spans="4:5" x14ac:dyDescent="0.25">
      <c r="D79" s="28"/>
      <c r="E79" s="29"/>
    </row>
    <row r="80" ht="12.75" customHeight="1" spans="4:5" x14ac:dyDescent="0.25">
      <c r="D80" s="28"/>
      <c r="E80" s="29"/>
    </row>
    <row r="81" ht="12.75" customHeight="1" spans="4:5" x14ac:dyDescent="0.25">
      <c r="D81" s="28"/>
      <c r="E81" s="29"/>
    </row>
    <row r="82" ht="12.75" customHeight="1" spans="4:5" x14ac:dyDescent="0.25">
      <c r="D82" s="28"/>
      <c r="E82" s="29"/>
    </row>
    <row r="83" ht="12.75" customHeight="1" spans="4:5" x14ac:dyDescent="0.25">
      <c r="D83" s="28"/>
      <c r="E83" s="29"/>
    </row>
    <row r="84" ht="12.75" customHeight="1" spans="4:5" x14ac:dyDescent="0.25">
      <c r="D84" s="28"/>
      <c r="E84" s="29"/>
    </row>
    <row r="85" ht="12.75" customHeight="1" spans="4:5" x14ac:dyDescent="0.25">
      <c r="D85" s="28"/>
      <c r="E85" s="29"/>
    </row>
    <row r="86" ht="12.75" customHeight="1" spans="4:5" x14ac:dyDescent="0.25">
      <c r="D86" s="28"/>
      <c r="E86" s="29"/>
    </row>
    <row r="87" ht="12.75" customHeight="1" spans="4:5" x14ac:dyDescent="0.25">
      <c r="D87" s="28"/>
      <c r="E87" s="29"/>
    </row>
    <row r="88" ht="12.75" customHeight="1" spans="4:5" x14ac:dyDescent="0.25">
      <c r="D88" s="28"/>
      <c r="E88" s="29"/>
    </row>
    <row r="89" ht="12.75" customHeight="1" spans="4:5" x14ac:dyDescent="0.25">
      <c r="D89" s="28"/>
      <c r="E89" s="29"/>
    </row>
    <row r="90" ht="12.75" customHeight="1" spans="4:5" x14ac:dyDescent="0.25">
      <c r="D90" s="28"/>
      <c r="E90" s="29"/>
    </row>
    <row r="91" ht="12.75" customHeight="1" spans="4:5" x14ac:dyDescent="0.25">
      <c r="D91" s="28"/>
      <c r="E91" s="29"/>
    </row>
    <row r="92" ht="12.75" customHeight="1" spans="4:5" x14ac:dyDescent="0.25">
      <c r="D92" s="28"/>
      <c r="E92" s="29"/>
    </row>
    <row r="93" ht="12.75" customHeight="1" spans="4:5" x14ac:dyDescent="0.25">
      <c r="D93" s="28"/>
      <c r="E93" s="29"/>
    </row>
    <row r="94" ht="12.75" customHeight="1" spans="4:5" x14ac:dyDescent="0.25">
      <c r="D94" s="28"/>
      <c r="E94" s="29"/>
    </row>
    <row r="95" ht="12.75" customHeight="1" spans="4:5" x14ac:dyDescent="0.25">
      <c r="D95" s="28"/>
      <c r="E95" s="29"/>
    </row>
    <row r="96" ht="12.75" customHeight="1" spans="4:5" x14ac:dyDescent="0.25">
      <c r="D96" s="28"/>
      <c r="E96" s="29"/>
    </row>
    <row r="97" ht="12.75" customHeight="1" spans="4:5" x14ac:dyDescent="0.25">
      <c r="D97" s="28"/>
      <c r="E97" s="29"/>
    </row>
    <row r="98" ht="12.75" customHeight="1" spans="4:5" x14ac:dyDescent="0.25">
      <c r="D98" s="28"/>
      <c r="E98" s="29"/>
    </row>
    <row r="99" ht="12.75" customHeight="1" spans="4:5" x14ac:dyDescent="0.25">
      <c r="D99" s="28"/>
      <c r="E99" s="29"/>
    </row>
    <row r="100" ht="12.75" customHeight="1" spans="4:5" x14ac:dyDescent="0.25">
      <c r="D100" s="28"/>
      <c r="E100" s="29"/>
    </row>
    <row r="101" ht="12.75" customHeight="1" spans="4:5" x14ac:dyDescent="0.25">
      <c r="D101" s="28"/>
      <c r="E101" s="29"/>
    </row>
    <row r="102" ht="12.75" customHeight="1" spans="4:5" x14ac:dyDescent="0.25">
      <c r="D102" s="28"/>
      <c r="E102" s="29"/>
    </row>
    <row r="103" ht="12.75" customHeight="1" spans="4:5" x14ac:dyDescent="0.25">
      <c r="D103" s="28"/>
      <c r="E103" s="29"/>
    </row>
    <row r="104" ht="12.75" customHeight="1" spans="4:5" x14ac:dyDescent="0.25">
      <c r="D104" s="28"/>
      <c r="E104" s="29"/>
    </row>
    <row r="105" ht="12.75" customHeight="1" spans="4:5" x14ac:dyDescent="0.25">
      <c r="D105" s="28"/>
      <c r="E105" s="29"/>
    </row>
    <row r="106" ht="12.75" customHeight="1" spans="4:5" x14ac:dyDescent="0.25">
      <c r="D106" s="28"/>
      <c r="E106" s="29"/>
    </row>
    <row r="107" ht="12.75" customHeight="1" spans="4:5" x14ac:dyDescent="0.25">
      <c r="D107" s="28"/>
      <c r="E107" s="29"/>
    </row>
    <row r="108" ht="12.75" customHeight="1" spans="4:5" x14ac:dyDescent="0.25">
      <c r="D108" s="28"/>
      <c r="E108" s="29"/>
    </row>
    <row r="109" ht="12.75" customHeight="1" spans="4:5" x14ac:dyDescent="0.25">
      <c r="D109" s="28"/>
      <c r="E109" s="29"/>
    </row>
    <row r="110" ht="12.75" customHeight="1" spans="4:5" x14ac:dyDescent="0.25">
      <c r="D110" s="28"/>
      <c r="E110" s="29"/>
    </row>
    <row r="111" ht="12.75" customHeight="1" spans="4:5" x14ac:dyDescent="0.25">
      <c r="D111" s="28"/>
      <c r="E111" s="29"/>
    </row>
    <row r="112" ht="12.75" customHeight="1" spans="4:5" x14ac:dyDescent="0.25">
      <c r="D112" s="28"/>
      <c r="E112" s="29"/>
    </row>
    <row r="113" ht="12.75" customHeight="1" spans="4:5" x14ac:dyDescent="0.25">
      <c r="D113" s="28"/>
      <c r="E113" s="29"/>
    </row>
    <row r="114" ht="12.75" customHeight="1" spans="4:5" x14ac:dyDescent="0.25">
      <c r="D114" s="28"/>
      <c r="E114" s="29"/>
    </row>
    <row r="115" ht="12.75" customHeight="1" spans="4:5" x14ac:dyDescent="0.25">
      <c r="D115" s="28"/>
      <c r="E115" s="29"/>
    </row>
    <row r="116" ht="12.75" customHeight="1" spans="4:5" x14ac:dyDescent="0.25">
      <c r="D116" s="28"/>
      <c r="E116" s="29"/>
    </row>
    <row r="117" ht="12.75" customHeight="1" spans="4:5" x14ac:dyDescent="0.25">
      <c r="D117" s="28"/>
      <c r="E117" s="29"/>
    </row>
    <row r="118" ht="12.75" customHeight="1" spans="4:5" x14ac:dyDescent="0.25">
      <c r="D118" s="28"/>
      <c r="E118" s="29"/>
    </row>
    <row r="119" ht="12.75" customHeight="1" spans="4:5" x14ac:dyDescent="0.25">
      <c r="D119" s="28"/>
      <c r="E119" s="29"/>
    </row>
    <row r="120" ht="12.75" customHeight="1" spans="4:5" x14ac:dyDescent="0.25">
      <c r="D120" s="28"/>
      <c r="E120" s="29"/>
    </row>
    <row r="121" ht="12.75" customHeight="1" spans="4:5" x14ac:dyDescent="0.25">
      <c r="D121" s="28"/>
      <c r="E121" s="29"/>
    </row>
    <row r="122" ht="12.75" customHeight="1" spans="4:5" x14ac:dyDescent="0.25">
      <c r="D122" s="28"/>
      <c r="E122" s="29"/>
    </row>
    <row r="123" ht="12.75" customHeight="1" spans="4:5" x14ac:dyDescent="0.25">
      <c r="D123" s="28"/>
      <c r="E123" s="29"/>
    </row>
    <row r="124" ht="12.75" customHeight="1" spans="4:5" x14ac:dyDescent="0.25">
      <c r="D124" s="28"/>
      <c r="E124" s="29"/>
    </row>
    <row r="125" ht="12.75" customHeight="1" spans="4:5" x14ac:dyDescent="0.25">
      <c r="D125" s="28"/>
      <c r="E125" s="29"/>
    </row>
    <row r="126" ht="12.75" customHeight="1" spans="4:5" x14ac:dyDescent="0.25">
      <c r="D126" s="28"/>
      <c r="E126" s="29"/>
    </row>
    <row r="127" ht="12.75" customHeight="1" spans="4:5" x14ac:dyDescent="0.25">
      <c r="D127" s="28"/>
      <c r="E127" s="29"/>
    </row>
    <row r="128" ht="12.75" customHeight="1" spans="4:5" x14ac:dyDescent="0.25">
      <c r="D128" s="28"/>
      <c r="E128" s="29"/>
    </row>
    <row r="129" ht="12.75" customHeight="1" spans="4:5" x14ac:dyDescent="0.25">
      <c r="D129" s="28"/>
      <c r="E129" s="29"/>
    </row>
    <row r="130" ht="12.75" customHeight="1" spans="4:5" x14ac:dyDescent="0.25">
      <c r="D130" s="28"/>
      <c r="E130" s="29"/>
    </row>
    <row r="131" ht="12.75" customHeight="1" spans="4:5" x14ac:dyDescent="0.25">
      <c r="D131" s="28"/>
      <c r="E131" s="29"/>
    </row>
    <row r="132" ht="12.75" customHeight="1" spans="4:5" x14ac:dyDescent="0.25">
      <c r="D132" s="28"/>
      <c r="E132" s="29"/>
    </row>
    <row r="133" ht="12.75" customHeight="1" spans="4:5" x14ac:dyDescent="0.25">
      <c r="D133" s="28"/>
      <c r="E133" s="29"/>
    </row>
    <row r="134" ht="12.75" customHeight="1" spans="4:5" x14ac:dyDescent="0.25">
      <c r="D134" s="28"/>
      <c r="E134" s="29"/>
    </row>
    <row r="135" ht="12.75" customHeight="1" spans="4:5" x14ac:dyDescent="0.25">
      <c r="D135" s="28"/>
      <c r="E135" s="29"/>
    </row>
    <row r="136" ht="12.75" customHeight="1" spans="4:5" x14ac:dyDescent="0.25">
      <c r="D136" s="28"/>
      <c r="E136" s="29"/>
    </row>
    <row r="137" ht="12.75" customHeight="1" spans="4:5" x14ac:dyDescent="0.25">
      <c r="D137" s="28"/>
      <c r="E137" s="29"/>
    </row>
    <row r="138" ht="12.75" customHeight="1" spans="4:5" x14ac:dyDescent="0.25">
      <c r="D138" s="28"/>
      <c r="E138" s="29"/>
    </row>
    <row r="139" ht="12.75" customHeight="1" spans="4:5" x14ac:dyDescent="0.25">
      <c r="D139" s="28"/>
      <c r="E139" s="29"/>
    </row>
    <row r="140" ht="12.75" customHeight="1" spans="4:5" x14ac:dyDescent="0.25">
      <c r="D140" s="28"/>
      <c r="E140" s="29"/>
    </row>
    <row r="141" ht="12.75" customHeight="1" spans="4:5" x14ac:dyDescent="0.25">
      <c r="D141" s="28"/>
      <c r="E141" s="29"/>
    </row>
    <row r="142" ht="12.75" customHeight="1" spans="4:5" x14ac:dyDescent="0.25">
      <c r="D142" s="28"/>
      <c r="E142" s="29"/>
    </row>
    <row r="143" ht="12.75" customHeight="1" spans="4:5" x14ac:dyDescent="0.25">
      <c r="D143" s="28"/>
      <c r="E143" s="29"/>
    </row>
    <row r="144" ht="12.75" customHeight="1" spans="4:5" x14ac:dyDescent="0.25">
      <c r="D144" s="28"/>
      <c r="E144" s="29"/>
    </row>
    <row r="145" ht="12.75" customHeight="1" spans="4:5" x14ac:dyDescent="0.25">
      <c r="D145" s="28"/>
      <c r="E145" s="29"/>
    </row>
    <row r="146" ht="12.75" customHeight="1" spans="4:5" x14ac:dyDescent="0.25">
      <c r="D146" s="28"/>
      <c r="E146" s="29"/>
    </row>
    <row r="147" ht="12.75" customHeight="1" spans="4:5" x14ac:dyDescent="0.25">
      <c r="D147" s="28"/>
      <c r="E147" s="29"/>
    </row>
    <row r="148" ht="12.75" customHeight="1" spans="4:5" x14ac:dyDescent="0.25">
      <c r="D148" s="28"/>
      <c r="E148" s="29"/>
    </row>
    <row r="149" ht="12.75" customHeight="1" spans="4:5" x14ac:dyDescent="0.25">
      <c r="D149" s="28"/>
      <c r="E149" s="29"/>
    </row>
    <row r="150" ht="12.75" customHeight="1" spans="4:5" x14ac:dyDescent="0.25">
      <c r="D150" s="28"/>
      <c r="E150" s="29"/>
    </row>
    <row r="151" ht="12.75" customHeight="1" spans="4:5" x14ac:dyDescent="0.25">
      <c r="D151" s="28"/>
      <c r="E151" s="29"/>
    </row>
    <row r="152" ht="12.75" customHeight="1" spans="4:5" x14ac:dyDescent="0.25">
      <c r="D152" s="28"/>
      <c r="E152" s="29"/>
    </row>
    <row r="153" ht="12.75" customHeight="1" spans="4:5" x14ac:dyDescent="0.25">
      <c r="D153" s="28"/>
      <c r="E153" s="29"/>
    </row>
    <row r="154" ht="12.75" customHeight="1" spans="4:5" x14ac:dyDescent="0.25">
      <c r="D154" s="28"/>
      <c r="E154" s="29"/>
    </row>
    <row r="155" ht="12.75" customHeight="1" spans="4:5" x14ac:dyDescent="0.25">
      <c r="D155" s="28"/>
      <c r="E155" s="29"/>
    </row>
    <row r="156" ht="12.75" customHeight="1" spans="4:5" x14ac:dyDescent="0.25">
      <c r="D156" s="28"/>
      <c r="E156" s="29"/>
    </row>
    <row r="157" ht="12.75" customHeight="1" spans="4:5" x14ac:dyDescent="0.25">
      <c r="D157" s="28"/>
      <c r="E157" s="29"/>
    </row>
    <row r="158" ht="12.75" customHeight="1" spans="4:5" x14ac:dyDescent="0.25">
      <c r="D158" s="28"/>
      <c r="E158" s="29"/>
    </row>
    <row r="159" ht="12.75" customHeight="1" spans="4:5" x14ac:dyDescent="0.25">
      <c r="D159" s="28"/>
      <c r="E159" s="29"/>
    </row>
    <row r="160" ht="12.75" customHeight="1" spans="4:5" x14ac:dyDescent="0.25">
      <c r="D160" s="28"/>
      <c r="E160" s="29"/>
    </row>
    <row r="161" ht="12.75" customHeight="1" spans="4:5" x14ac:dyDescent="0.25">
      <c r="D161" s="28"/>
      <c r="E161" s="29"/>
    </row>
    <row r="162" ht="12.75" customHeight="1" spans="4:5" x14ac:dyDescent="0.25">
      <c r="D162" s="28"/>
      <c r="E162" s="29"/>
    </row>
    <row r="163" ht="12.75" customHeight="1" spans="4:5" x14ac:dyDescent="0.25">
      <c r="D163" s="28"/>
      <c r="E163" s="29"/>
    </row>
    <row r="164" ht="12.75" customHeight="1" spans="4:5" x14ac:dyDescent="0.25">
      <c r="D164" s="28"/>
      <c r="E164" s="29"/>
    </row>
    <row r="165" ht="12.75" customHeight="1" spans="4:5" x14ac:dyDescent="0.25">
      <c r="D165" s="28"/>
      <c r="E165" s="29"/>
    </row>
    <row r="166" ht="12.75" customHeight="1" spans="4:5" x14ac:dyDescent="0.25">
      <c r="D166" s="28"/>
      <c r="E166" s="29"/>
    </row>
    <row r="167" ht="12.75" customHeight="1" spans="4:5" x14ac:dyDescent="0.25">
      <c r="D167" s="28"/>
      <c r="E167" s="29"/>
    </row>
    <row r="168" ht="12.75" customHeight="1" spans="4:5" x14ac:dyDescent="0.25">
      <c r="D168" s="28"/>
      <c r="E168" s="29"/>
    </row>
    <row r="169" ht="12.75" customHeight="1" spans="4:5" x14ac:dyDescent="0.25">
      <c r="D169" s="28"/>
      <c r="E169" s="29"/>
    </row>
    <row r="170" ht="12.75" customHeight="1" spans="4:5" x14ac:dyDescent="0.25">
      <c r="D170" s="28"/>
      <c r="E170" s="29"/>
    </row>
    <row r="171" ht="12.75" customHeight="1" spans="4:5" x14ac:dyDescent="0.25">
      <c r="D171" s="28"/>
      <c r="E171" s="29"/>
    </row>
    <row r="172" ht="12.75" customHeight="1" spans="4:5" x14ac:dyDescent="0.25">
      <c r="D172" s="28"/>
      <c r="E172" s="29"/>
    </row>
    <row r="173" ht="12.75" customHeight="1" spans="4:5" x14ac:dyDescent="0.25">
      <c r="D173" s="28"/>
      <c r="E173" s="29"/>
    </row>
    <row r="174" ht="12.75" customHeight="1" spans="4:5" x14ac:dyDescent="0.25">
      <c r="D174" s="28"/>
      <c r="E174" s="29"/>
    </row>
    <row r="175" ht="12.75" customHeight="1" spans="4:5" x14ac:dyDescent="0.25">
      <c r="D175" s="28"/>
      <c r="E175" s="29"/>
    </row>
    <row r="176" ht="12.75" customHeight="1" spans="4:5" x14ac:dyDescent="0.25">
      <c r="D176" s="28"/>
      <c r="E176" s="29"/>
    </row>
    <row r="177" ht="12.75" customHeight="1" spans="4:5" x14ac:dyDescent="0.25">
      <c r="D177" s="28"/>
      <c r="E177" s="29"/>
    </row>
    <row r="178" ht="12.75" customHeight="1" spans="4:5" x14ac:dyDescent="0.25">
      <c r="D178" s="28"/>
      <c r="E178" s="29"/>
    </row>
    <row r="179" ht="12.75" customHeight="1" spans="4:5" x14ac:dyDescent="0.25">
      <c r="D179" s="28"/>
      <c r="E179" s="29"/>
    </row>
    <row r="180" ht="12.75" customHeight="1" spans="4:5" x14ac:dyDescent="0.25">
      <c r="D180" s="28"/>
      <c r="E180" s="29"/>
    </row>
    <row r="181" ht="12.75" customHeight="1" spans="4:5" x14ac:dyDescent="0.25">
      <c r="D181" s="28"/>
      <c r="E181" s="29"/>
    </row>
    <row r="182" ht="12.75" customHeight="1" spans="4:5" x14ac:dyDescent="0.25">
      <c r="D182" s="28"/>
      <c r="E182" s="29"/>
    </row>
    <row r="183" ht="12.75" customHeight="1" spans="4:5" x14ac:dyDescent="0.25">
      <c r="D183" s="28"/>
      <c r="E183" s="29"/>
    </row>
    <row r="184" ht="12.75" customHeight="1" spans="4:5" x14ac:dyDescent="0.25">
      <c r="D184" s="28"/>
      <c r="E184" s="29"/>
    </row>
    <row r="185" ht="12.75" customHeight="1" spans="4:5" x14ac:dyDescent="0.25">
      <c r="D185" s="28"/>
      <c r="E185" s="29"/>
    </row>
    <row r="186" ht="12.75" customHeight="1" spans="4:5" x14ac:dyDescent="0.25">
      <c r="D186" s="28"/>
      <c r="E186" s="29"/>
    </row>
    <row r="187" ht="12.75" customHeight="1" spans="4:5" x14ac:dyDescent="0.25">
      <c r="D187" s="28"/>
      <c r="E187" s="29"/>
    </row>
    <row r="188" ht="12.75" customHeight="1" spans="4:5" x14ac:dyDescent="0.25">
      <c r="D188" s="28"/>
      <c r="E188" s="29"/>
    </row>
    <row r="189" ht="12.75" customHeight="1" spans="4:5" x14ac:dyDescent="0.25">
      <c r="D189" s="28"/>
      <c r="E189" s="29"/>
    </row>
    <row r="190" ht="12.75" customHeight="1" spans="4:5" x14ac:dyDescent="0.25">
      <c r="D190" s="28"/>
      <c r="E190" s="29"/>
    </row>
    <row r="191" ht="12.75" customHeight="1" spans="4:5" x14ac:dyDescent="0.25">
      <c r="D191" s="28"/>
      <c r="E191" s="29"/>
    </row>
    <row r="192" ht="12.75" customHeight="1" spans="4:5" x14ac:dyDescent="0.25">
      <c r="D192" s="28"/>
      <c r="E192" s="29"/>
    </row>
    <row r="193" ht="12.75" customHeight="1" spans="4:5" x14ac:dyDescent="0.25">
      <c r="D193" s="28"/>
      <c r="E193" s="29"/>
    </row>
    <row r="194" ht="12.75" customHeight="1" spans="4:5" x14ac:dyDescent="0.25">
      <c r="D194" s="28"/>
      <c r="E194" s="29"/>
    </row>
    <row r="195" ht="12.75" customHeight="1" spans="4:5" x14ac:dyDescent="0.25">
      <c r="D195" s="28"/>
      <c r="E195" s="29"/>
    </row>
    <row r="196" ht="12.75" customHeight="1" spans="4:5" x14ac:dyDescent="0.25">
      <c r="D196" s="28"/>
      <c r="E196" s="29"/>
    </row>
    <row r="197" ht="12.75" customHeight="1" spans="4:5" x14ac:dyDescent="0.25">
      <c r="D197" s="28"/>
      <c r="E197" s="29"/>
    </row>
    <row r="198" ht="12.75" customHeight="1" spans="4:5" x14ac:dyDescent="0.25">
      <c r="D198" s="28"/>
      <c r="E198" s="29"/>
    </row>
    <row r="199" ht="12.75" customHeight="1" spans="4:5" x14ac:dyDescent="0.25">
      <c r="D199" s="28"/>
      <c r="E199" s="29"/>
    </row>
    <row r="200" ht="12.75" customHeight="1" spans="4:5" x14ac:dyDescent="0.25">
      <c r="D200" s="28"/>
      <c r="E200" s="29"/>
    </row>
    <row r="201" ht="12.75" customHeight="1" spans="4:5" x14ac:dyDescent="0.25">
      <c r="D201" s="28"/>
      <c r="E201" s="29"/>
    </row>
    <row r="202" ht="12.75" customHeight="1" spans="4:5" x14ac:dyDescent="0.25">
      <c r="D202" s="28"/>
      <c r="E202" s="29"/>
    </row>
    <row r="203" ht="12.75" customHeight="1" spans="4:5" x14ac:dyDescent="0.25">
      <c r="D203" s="28"/>
      <c r="E203" s="29"/>
    </row>
    <row r="204" ht="12.75" customHeight="1" spans="4:5" x14ac:dyDescent="0.25">
      <c r="D204" s="28"/>
      <c r="E204" s="29"/>
    </row>
    <row r="205" ht="12.75" customHeight="1" spans="4:5" x14ac:dyDescent="0.25">
      <c r="D205" s="28"/>
      <c r="E205" s="29"/>
    </row>
    <row r="206" ht="12.75" customHeight="1" spans="4:5" x14ac:dyDescent="0.25">
      <c r="D206" s="28"/>
      <c r="E206" s="29"/>
    </row>
    <row r="207" ht="12.75" customHeight="1" spans="4:5" x14ac:dyDescent="0.25">
      <c r="D207" s="28"/>
      <c r="E207" s="29"/>
    </row>
    <row r="208" ht="12.75" customHeight="1" spans="4:5" x14ac:dyDescent="0.25">
      <c r="D208" s="28"/>
      <c r="E208" s="29"/>
    </row>
    <row r="209" ht="12.75" customHeight="1" spans="4:5" x14ac:dyDescent="0.25">
      <c r="D209" s="28"/>
      <c r="E209" s="29"/>
    </row>
    <row r="210" ht="12.75" customHeight="1" spans="4:5" x14ac:dyDescent="0.25">
      <c r="D210" s="28"/>
      <c r="E210" s="29"/>
    </row>
    <row r="211" ht="12.75" customHeight="1" spans="4:5" x14ac:dyDescent="0.25">
      <c r="D211" s="28"/>
      <c r="E211" s="29"/>
    </row>
    <row r="212" ht="12.75" customHeight="1" spans="4:5" x14ac:dyDescent="0.25">
      <c r="D212" s="28"/>
      <c r="E212" s="29"/>
    </row>
    <row r="213" ht="12.75" customHeight="1" spans="4:5" x14ac:dyDescent="0.25">
      <c r="D213" s="28"/>
      <c r="E213" s="29"/>
    </row>
    <row r="214" ht="12.75" customHeight="1" spans="4:5" x14ac:dyDescent="0.25">
      <c r="D214" s="28"/>
      <c r="E214" s="29"/>
    </row>
    <row r="215" ht="12.75" customHeight="1" spans="4:5" x14ac:dyDescent="0.25">
      <c r="D215" s="28"/>
      <c r="E215" s="29"/>
    </row>
    <row r="216" ht="12.75" customHeight="1" spans="4:5" x14ac:dyDescent="0.25">
      <c r="D216" s="28"/>
      <c r="E216" s="29"/>
    </row>
    <row r="217" ht="12.75" customHeight="1" spans="4:5" x14ac:dyDescent="0.25">
      <c r="D217" s="28"/>
      <c r="E217" s="29"/>
    </row>
    <row r="218" ht="12.75" customHeight="1" spans="4:5" x14ac:dyDescent="0.25">
      <c r="D218" s="28"/>
      <c r="E218" s="29"/>
    </row>
    <row r="219" ht="12.75" customHeight="1" spans="4:5" x14ac:dyDescent="0.25">
      <c r="D219" s="28"/>
      <c r="E219" s="29"/>
    </row>
    <row r="220" ht="12.75" customHeight="1" spans="4:5" x14ac:dyDescent="0.25">
      <c r="D220" s="28"/>
      <c r="E220" s="29"/>
    </row>
    <row r="221" ht="12.75" customHeight="1" spans="4:5" x14ac:dyDescent="0.25">
      <c r="D221" s="28"/>
      <c r="E221" s="29"/>
    </row>
    <row r="222" ht="12.75" customHeight="1" spans="4:5" x14ac:dyDescent="0.25">
      <c r="D222" s="28"/>
      <c r="E222" s="29"/>
    </row>
    <row r="223" ht="12.75" customHeight="1" spans="4:5" x14ac:dyDescent="0.25">
      <c r="D223" s="28"/>
      <c r="E223" s="29"/>
    </row>
    <row r="224" ht="12.75" customHeight="1" spans="4:5" x14ac:dyDescent="0.25">
      <c r="D224" s="28"/>
      <c r="E224" s="29"/>
    </row>
    <row r="225" ht="12.75" customHeight="1" spans="4:5" x14ac:dyDescent="0.25">
      <c r="D225" s="28"/>
      <c r="E225" s="29"/>
    </row>
    <row r="226" ht="12.75" customHeight="1" spans="4:5" x14ac:dyDescent="0.25">
      <c r="D226" s="28"/>
      <c r="E226" s="29"/>
    </row>
    <row r="227" ht="12.75" customHeight="1" spans="4:5" x14ac:dyDescent="0.25">
      <c r="D227" s="28"/>
      <c r="E227" s="29"/>
    </row>
    <row r="228" ht="12.75" customHeight="1" spans="4:5" x14ac:dyDescent="0.25">
      <c r="D228" s="28"/>
      <c r="E228" s="29"/>
    </row>
    <row r="229" ht="12.75" customHeight="1" spans="4:5" x14ac:dyDescent="0.25">
      <c r="D229" s="28"/>
      <c r="E229" s="29"/>
    </row>
    <row r="230" ht="12.75" customHeight="1" spans="4:5" x14ac:dyDescent="0.25">
      <c r="D230" s="28"/>
      <c r="E230" s="29"/>
    </row>
    <row r="231" ht="12.75" customHeight="1" spans="4:5" x14ac:dyDescent="0.25">
      <c r="D231" s="28"/>
      <c r="E231" s="29"/>
    </row>
    <row r="232" ht="12.75" customHeight="1" spans="4:5" x14ac:dyDescent="0.25">
      <c r="D232" s="28"/>
      <c r="E232" s="29"/>
    </row>
    <row r="233" ht="12.75" customHeight="1" spans="4:5" x14ac:dyDescent="0.25">
      <c r="D233" s="28"/>
      <c r="E233" s="29"/>
    </row>
    <row r="234" ht="12.75" customHeight="1" spans="4:5" x14ac:dyDescent="0.25">
      <c r="D234" s="28"/>
      <c r="E234" s="29"/>
    </row>
    <row r="235" ht="12.75" customHeight="1" spans="4:5" x14ac:dyDescent="0.25">
      <c r="D235" s="28"/>
      <c r="E235" s="29"/>
    </row>
    <row r="236" ht="12.75" customHeight="1" spans="4:5" x14ac:dyDescent="0.25">
      <c r="D236" s="28"/>
      <c r="E236" s="29"/>
    </row>
    <row r="237" ht="12.75" customHeight="1" spans="4:5" x14ac:dyDescent="0.25">
      <c r="D237" s="28"/>
      <c r="E237" s="29"/>
    </row>
    <row r="238" ht="12.75" customHeight="1" spans="4:5" x14ac:dyDescent="0.25">
      <c r="D238" s="28"/>
      <c r="E238" s="29"/>
    </row>
    <row r="239" ht="12.75" customHeight="1" spans="4:5" x14ac:dyDescent="0.25">
      <c r="D239" s="28"/>
      <c r="E239" s="29"/>
    </row>
    <row r="240" ht="12.75" customHeight="1" spans="4:5" x14ac:dyDescent="0.25">
      <c r="D240" s="28"/>
      <c r="E240" s="29"/>
    </row>
    <row r="241" ht="12.75" customHeight="1" spans="4:5" x14ac:dyDescent="0.25">
      <c r="D241" s="28"/>
      <c r="E241" s="29"/>
    </row>
    <row r="242" ht="12.75" customHeight="1" spans="4:5" x14ac:dyDescent="0.25">
      <c r="D242" s="28"/>
      <c r="E242" s="29"/>
    </row>
    <row r="243" ht="12.75" customHeight="1" spans="4:5" x14ac:dyDescent="0.25">
      <c r="D243" s="28"/>
      <c r="E243" s="29"/>
    </row>
    <row r="244" ht="12.75" customHeight="1" spans="4:5" x14ac:dyDescent="0.25">
      <c r="D244" s="28"/>
      <c r="E244" s="29"/>
    </row>
    <row r="245" ht="12.75" customHeight="1" spans="4:5" x14ac:dyDescent="0.25">
      <c r="D245" s="28"/>
      <c r="E245" s="29"/>
    </row>
    <row r="246" ht="12.75" customHeight="1" spans="4:5" x14ac:dyDescent="0.25">
      <c r="D246" s="28"/>
      <c r="E246" s="29"/>
    </row>
    <row r="247" ht="12.75" customHeight="1" spans="4:5" x14ac:dyDescent="0.25">
      <c r="D247" s="28"/>
      <c r="E247" s="29"/>
    </row>
    <row r="248" ht="12.75" customHeight="1" spans="4:5" x14ac:dyDescent="0.25">
      <c r="D248" s="28"/>
      <c r="E248" s="29"/>
    </row>
    <row r="249" ht="12.75" customHeight="1" spans="4:5" x14ac:dyDescent="0.25">
      <c r="D249" s="28"/>
      <c r="E249" s="29"/>
    </row>
    <row r="250" ht="12.75" customHeight="1" spans="4:5" x14ac:dyDescent="0.25">
      <c r="D250" s="28"/>
      <c r="E250" s="29"/>
    </row>
    <row r="251" ht="12.75" customHeight="1" spans="4:5" x14ac:dyDescent="0.25">
      <c r="D251" s="28"/>
      <c r="E251" s="29"/>
    </row>
    <row r="252" ht="12.75" customHeight="1" spans="4:5" x14ac:dyDescent="0.25">
      <c r="D252" s="28"/>
      <c r="E252" s="29"/>
    </row>
    <row r="253" ht="12.75" customHeight="1" spans="4:5" x14ac:dyDescent="0.25">
      <c r="D253" s="28"/>
      <c r="E253" s="29"/>
    </row>
    <row r="254" ht="12.75" customHeight="1" spans="4:5" x14ac:dyDescent="0.25">
      <c r="D254" s="28"/>
      <c r="E254" s="29"/>
    </row>
    <row r="255" ht="12.75" customHeight="1" spans="4:5" x14ac:dyDescent="0.25">
      <c r="D255" s="28"/>
      <c r="E255" s="29"/>
    </row>
    <row r="256" ht="12.75" customHeight="1" spans="4:5" x14ac:dyDescent="0.25">
      <c r="D256" s="28"/>
      <c r="E256" s="29"/>
    </row>
    <row r="257" ht="12.75" customHeight="1" spans="4:5" x14ac:dyDescent="0.25">
      <c r="D257" s="28"/>
      <c r="E257" s="29"/>
    </row>
    <row r="258" ht="12.75" customHeight="1" spans="4:5" x14ac:dyDescent="0.25">
      <c r="D258" s="28"/>
      <c r="E258" s="29"/>
    </row>
    <row r="259" ht="12.75" customHeight="1" spans="4:5" x14ac:dyDescent="0.25">
      <c r="D259" s="28"/>
      <c r="E259" s="29"/>
    </row>
    <row r="260" ht="12.75" customHeight="1" spans="4:5" x14ac:dyDescent="0.25">
      <c r="D260" s="28"/>
      <c r="E260" s="29"/>
    </row>
    <row r="261" ht="12.75" customHeight="1" spans="4:5" x14ac:dyDescent="0.25">
      <c r="D261" s="28"/>
      <c r="E261" s="29"/>
    </row>
    <row r="262" ht="12.75" customHeight="1" spans="4:5" x14ac:dyDescent="0.25">
      <c r="D262" s="28"/>
      <c r="E262" s="29"/>
    </row>
    <row r="263" ht="12.75" customHeight="1" spans="4:5" x14ac:dyDescent="0.25">
      <c r="D263" s="28"/>
      <c r="E263" s="29"/>
    </row>
    <row r="264" ht="12.75" customHeight="1" spans="4:5" x14ac:dyDescent="0.25">
      <c r="D264" s="28"/>
      <c r="E264" s="29"/>
    </row>
    <row r="265" ht="12.75" customHeight="1" spans="4:5" x14ac:dyDescent="0.25">
      <c r="D265" s="28"/>
      <c r="E265" s="29"/>
    </row>
    <row r="266" ht="12.75" customHeight="1" spans="4:5" x14ac:dyDescent="0.25">
      <c r="D266" s="28"/>
      <c r="E266" s="29"/>
    </row>
    <row r="267" ht="12.75" customHeight="1" spans="4:5" x14ac:dyDescent="0.25">
      <c r="D267" s="28"/>
      <c r="E267" s="29"/>
    </row>
    <row r="268" ht="12.75" customHeight="1" spans="4:5" x14ac:dyDescent="0.25">
      <c r="D268" s="28"/>
      <c r="E268" s="29"/>
    </row>
    <row r="269" ht="12.75" customHeight="1" spans="4:5" x14ac:dyDescent="0.25">
      <c r="D269" s="28"/>
      <c r="E269" s="29"/>
    </row>
    <row r="270" ht="12.75" customHeight="1" spans="4:5" x14ac:dyDescent="0.25">
      <c r="D270" s="28"/>
      <c r="E270" s="29"/>
    </row>
    <row r="271" ht="12.75" customHeight="1" spans="4:5" x14ac:dyDescent="0.25">
      <c r="D271" s="28"/>
      <c r="E271" s="29"/>
    </row>
    <row r="272" ht="12.75" customHeight="1" spans="4:5" x14ac:dyDescent="0.25">
      <c r="D272" s="28"/>
      <c r="E272" s="29"/>
    </row>
    <row r="273" ht="12.75" customHeight="1" spans="4:5" x14ac:dyDescent="0.25">
      <c r="D273" s="28"/>
      <c r="E273" s="29"/>
    </row>
    <row r="274" ht="12.75" customHeight="1" spans="4:5" x14ac:dyDescent="0.25">
      <c r="D274" s="28"/>
      <c r="E274" s="29"/>
    </row>
    <row r="275" ht="12.75" customHeight="1" spans="4:5" x14ac:dyDescent="0.25">
      <c r="D275" s="28"/>
      <c r="E275" s="29"/>
    </row>
    <row r="276" ht="12.75" customHeight="1" spans="4:5" x14ac:dyDescent="0.25">
      <c r="D276" s="28"/>
      <c r="E276" s="29"/>
    </row>
    <row r="277" ht="12.75" customHeight="1" spans="4:5" x14ac:dyDescent="0.25">
      <c r="D277" s="28"/>
      <c r="E277" s="29"/>
    </row>
    <row r="278" ht="12.75" customHeight="1" spans="4:5" x14ac:dyDescent="0.25">
      <c r="D278" s="28"/>
      <c r="E278" s="29"/>
    </row>
    <row r="279" ht="12.75" customHeight="1" spans="4:5" x14ac:dyDescent="0.25">
      <c r="D279" s="28"/>
      <c r="E279" s="29"/>
    </row>
    <row r="280" ht="12.75" customHeight="1" spans="4:5" x14ac:dyDescent="0.25">
      <c r="D280" s="28"/>
      <c r="E280" s="29"/>
    </row>
    <row r="281" ht="12.75" customHeight="1" spans="4:5" x14ac:dyDescent="0.25">
      <c r="D281" s="28"/>
      <c r="E281" s="29"/>
    </row>
    <row r="282" ht="12.75" customHeight="1" spans="4:5" x14ac:dyDescent="0.25">
      <c r="D282" s="28"/>
      <c r="E282" s="29"/>
    </row>
    <row r="283" ht="12.75" customHeight="1" spans="4:5" x14ac:dyDescent="0.25">
      <c r="D283" s="28"/>
      <c r="E283" s="29"/>
    </row>
    <row r="284" ht="12.75" customHeight="1" spans="4:5" x14ac:dyDescent="0.25">
      <c r="D284" s="28"/>
      <c r="E284" s="29"/>
    </row>
    <row r="285" ht="12.75" customHeight="1" spans="4:5" x14ac:dyDescent="0.25">
      <c r="D285" s="28"/>
      <c r="E285" s="29"/>
    </row>
    <row r="286" ht="12.75" customHeight="1" spans="4:5" x14ac:dyDescent="0.25">
      <c r="D286" s="28"/>
      <c r="E286" s="29"/>
    </row>
    <row r="287" ht="12.75" customHeight="1" spans="4:5" x14ac:dyDescent="0.25">
      <c r="D287" s="28"/>
      <c r="E287" s="29"/>
    </row>
    <row r="288" ht="12.75" customHeight="1" spans="4:5" x14ac:dyDescent="0.25">
      <c r="D288" s="28"/>
      <c r="E288" s="29"/>
    </row>
    <row r="289" ht="12.75" customHeight="1" spans="4:5" x14ac:dyDescent="0.25">
      <c r="D289" s="28"/>
      <c r="E289" s="29"/>
    </row>
    <row r="290" ht="12.75" customHeight="1" spans="4:5" x14ac:dyDescent="0.25">
      <c r="D290" s="28"/>
      <c r="E290" s="29"/>
    </row>
    <row r="291" ht="12.75" customHeight="1" spans="4:5" x14ac:dyDescent="0.25">
      <c r="D291" s="28"/>
      <c r="E291" s="29"/>
    </row>
    <row r="292" ht="12.75" customHeight="1" spans="4:5" x14ac:dyDescent="0.25">
      <c r="D292" s="28"/>
      <c r="E292" s="29"/>
    </row>
    <row r="293" ht="12.75" customHeight="1" spans="4:5" x14ac:dyDescent="0.25">
      <c r="D293" s="28"/>
      <c r="E293" s="29"/>
    </row>
    <row r="294" ht="12.75" customHeight="1" spans="4:5" x14ac:dyDescent="0.25">
      <c r="D294" s="28"/>
      <c r="E294" s="29"/>
    </row>
    <row r="295" ht="12.75" customHeight="1" spans="4:5" x14ac:dyDescent="0.25">
      <c r="D295" s="28"/>
      <c r="E295" s="29"/>
    </row>
    <row r="296" ht="12.75" customHeight="1" spans="4:5" x14ac:dyDescent="0.25">
      <c r="D296" s="28"/>
      <c r="E296" s="29"/>
    </row>
    <row r="297" ht="12.75" customHeight="1" spans="4:5" x14ac:dyDescent="0.25">
      <c r="D297" s="28"/>
      <c r="E297" s="29"/>
    </row>
    <row r="298" ht="12.75" customHeight="1" spans="4:5" x14ac:dyDescent="0.25">
      <c r="D298" s="28"/>
      <c r="E298" s="29"/>
    </row>
    <row r="299" ht="12.75" customHeight="1" spans="4:5" x14ac:dyDescent="0.25">
      <c r="D299" s="28"/>
      <c r="E299" s="29"/>
    </row>
    <row r="300" ht="12.75" customHeight="1" spans="4:5" x14ac:dyDescent="0.25">
      <c r="D300" s="28"/>
      <c r="E300" s="29"/>
    </row>
    <row r="301" ht="12.75" customHeight="1" spans="4:5" x14ac:dyDescent="0.25">
      <c r="D301" s="28"/>
      <c r="E301" s="29"/>
    </row>
    <row r="302" ht="12.75" customHeight="1" spans="4:5" x14ac:dyDescent="0.25">
      <c r="D302" s="28"/>
      <c r="E302" s="29"/>
    </row>
    <row r="303" ht="12.75" customHeight="1" spans="4:5" x14ac:dyDescent="0.25">
      <c r="D303" s="28"/>
      <c r="E303" s="29"/>
    </row>
    <row r="304" ht="12.75" customHeight="1" spans="4:5" x14ac:dyDescent="0.25">
      <c r="D304" s="28"/>
      <c r="E304" s="29"/>
    </row>
    <row r="305" ht="12.75" customHeight="1" spans="4:5" x14ac:dyDescent="0.25">
      <c r="D305" s="28"/>
      <c r="E305" s="29"/>
    </row>
    <row r="306" ht="12.75" customHeight="1" spans="4:5" x14ac:dyDescent="0.25">
      <c r="D306" s="28"/>
      <c r="E306" s="29"/>
    </row>
    <row r="307" ht="12.75" customHeight="1" spans="4:5" x14ac:dyDescent="0.25">
      <c r="D307" s="28"/>
      <c r="E307" s="29"/>
    </row>
    <row r="308" ht="12.75" customHeight="1" spans="4:5" x14ac:dyDescent="0.25">
      <c r="D308" s="28"/>
      <c r="E308" s="29"/>
    </row>
    <row r="309" ht="12.75" customHeight="1" spans="4:5" x14ac:dyDescent="0.25">
      <c r="D309" s="28"/>
      <c r="E309" s="29"/>
    </row>
    <row r="310" ht="12.75" customHeight="1" spans="4:5" x14ac:dyDescent="0.25">
      <c r="D310" s="28"/>
      <c r="E310" s="29"/>
    </row>
    <row r="311" ht="12.75" customHeight="1" spans="4:5" x14ac:dyDescent="0.25">
      <c r="D311" s="28"/>
      <c r="E311" s="29"/>
    </row>
    <row r="312" ht="12.75" customHeight="1" spans="4:5" x14ac:dyDescent="0.25">
      <c r="D312" s="28"/>
      <c r="E312" s="29"/>
    </row>
    <row r="313" ht="12.75" customHeight="1" spans="4:5" x14ac:dyDescent="0.25">
      <c r="D313" s="28"/>
      <c r="E313" s="29"/>
    </row>
    <row r="314" ht="12.75" customHeight="1" spans="4:5" x14ac:dyDescent="0.25">
      <c r="D314" s="28"/>
      <c r="E314" s="29"/>
    </row>
    <row r="315" ht="12.75" customHeight="1" spans="4:5" x14ac:dyDescent="0.25">
      <c r="D315" s="28"/>
      <c r="E315" s="29"/>
    </row>
    <row r="316" ht="12.75" customHeight="1" spans="4:5" x14ac:dyDescent="0.25">
      <c r="D316" s="28"/>
      <c r="E316" s="29"/>
    </row>
    <row r="317" ht="12.75" customHeight="1" spans="4:5" x14ac:dyDescent="0.25">
      <c r="D317" s="28"/>
      <c r="E317" s="29"/>
    </row>
    <row r="318" ht="12.75" customHeight="1" spans="4:5" x14ac:dyDescent="0.25">
      <c r="D318" s="28"/>
      <c r="E318" s="29"/>
    </row>
    <row r="319" ht="12.75" customHeight="1" spans="4:5" x14ac:dyDescent="0.25">
      <c r="D319" s="28"/>
      <c r="E319" s="29"/>
    </row>
    <row r="320" ht="12.75" customHeight="1" spans="4:5" x14ac:dyDescent="0.25">
      <c r="D320" s="28"/>
      <c r="E320" s="29"/>
    </row>
    <row r="321" ht="12.75" customHeight="1" spans="4:5" x14ac:dyDescent="0.25">
      <c r="D321" s="28"/>
      <c r="E321" s="29"/>
    </row>
    <row r="322" ht="12.75" customHeight="1" spans="4:5" x14ac:dyDescent="0.25">
      <c r="D322" s="28"/>
      <c r="E322" s="29"/>
    </row>
    <row r="323" ht="12.75" customHeight="1" spans="4:5" x14ac:dyDescent="0.25">
      <c r="D323" s="28"/>
      <c r="E323" s="29"/>
    </row>
    <row r="324" ht="12.75" customHeight="1" spans="4:5" x14ac:dyDescent="0.25">
      <c r="D324" s="28"/>
      <c r="E324" s="29"/>
    </row>
    <row r="325" ht="12.75" customHeight="1" spans="4:5" x14ac:dyDescent="0.25">
      <c r="D325" s="28"/>
      <c r="E325" s="29"/>
    </row>
    <row r="326" ht="12.75" customHeight="1" spans="4:5" x14ac:dyDescent="0.25">
      <c r="D326" s="28"/>
      <c r="E326" s="29"/>
    </row>
    <row r="327" ht="12.75" customHeight="1" spans="4:5" x14ac:dyDescent="0.25">
      <c r="D327" s="28"/>
      <c r="E327" s="29"/>
    </row>
    <row r="328" ht="12.75" customHeight="1" spans="4:5" x14ac:dyDescent="0.25">
      <c r="D328" s="28"/>
      <c r="E328" s="29"/>
    </row>
    <row r="329" ht="12.75" customHeight="1" spans="4:5" x14ac:dyDescent="0.25">
      <c r="D329" s="28"/>
      <c r="E329" s="29"/>
    </row>
    <row r="330" ht="12.75" customHeight="1" spans="4:5" x14ac:dyDescent="0.25">
      <c r="D330" s="28"/>
      <c r="E330" s="29"/>
    </row>
    <row r="331" ht="12.75" customHeight="1" spans="4:5" x14ac:dyDescent="0.25">
      <c r="D331" s="28"/>
      <c r="E331" s="29"/>
    </row>
    <row r="332" ht="12.75" customHeight="1" spans="4:5" x14ac:dyDescent="0.25">
      <c r="D332" s="28"/>
      <c r="E332" s="29"/>
    </row>
    <row r="333" ht="12.75" customHeight="1" spans="4:5" x14ac:dyDescent="0.25">
      <c r="D333" s="28"/>
      <c r="E333" s="29"/>
    </row>
    <row r="334" ht="12.75" customHeight="1" spans="4:5" x14ac:dyDescent="0.25">
      <c r="D334" s="28"/>
      <c r="E334" s="29"/>
    </row>
    <row r="335" ht="12.75" customHeight="1" spans="4:5" x14ac:dyDescent="0.25">
      <c r="D335" s="28"/>
      <c r="E335" s="29"/>
    </row>
    <row r="336" ht="12.75" customHeight="1" spans="4:5" x14ac:dyDescent="0.25">
      <c r="D336" s="28"/>
      <c r="E336" s="29"/>
    </row>
    <row r="337" ht="12.75" customHeight="1" spans="4:5" x14ac:dyDescent="0.25">
      <c r="D337" s="28"/>
      <c r="E337" s="29"/>
    </row>
    <row r="338" ht="12.75" customHeight="1" spans="4:5" x14ac:dyDescent="0.25">
      <c r="D338" s="28"/>
      <c r="E338" s="29"/>
    </row>
    <row r="339" ht="12.75" customHeight="1" spans="4:5" x14ac:dyDescent="0.25">
      <c r="D339" s="28"/>
      <c r="E339" s="29"/>
    </row>
    <row r="340" ht="12.75" customHeight="1" spans="4:5" x14ac:dyDescent="0.25">
      <c r="D340" s="28"/>
      <c r="E340" s="29"/>
    </row>
    <row r="341" ht="12.75" customHeight="1" spans="4:5" x14ac:dyDescent="0.25">
      <c r="D341" s="28"/>
      <c r="E341" s="29"/>
    </row>
    <row r="342" ht="12.75" customHeight="1" spans="4:5" x14ac:dyDescent="0.25">
      <c r="D342" s="28"/>
      <c r="E342" s="29"/>
    </row>
    <row r="343" ht="12.75" customHeight="1" spans="4:5" x14ac:dyDescent="0.25">
      <c r="D343" s="28"/>
      <c r="E343" s="29"/>
    </row>
    <row r="344" ht="12.75" customHeight="1" spans="4:5" x14ac:dyDescent="0.25">
      <c r="D344" s="28"/>
      <c r="E344" s="29"/>
    </row>
    <row r="345" ht="12.75" customHeight="1" spans="4:5" x14ac:dyDescent="0.25">
      <c r="D345" s="28"/>
      <c r="E345" s="29"/>
    </row>
    <row r="346" ht="12.75" customHeight="1" spans="4:5" x14ac:dyDescent="0.25">
      <c r="D346" s="28"/>
      <c r="E346" s="29"/>
    </row>
    <row r="347" ht="12.75" customHeight="1" spans="4:5" x14ac:dyDescent="0.25">
      <c r="D347" s="28"/>
      <c r="E347" s="29"/>
    </row>
    <row r="348" ht="12.75" customHeight="1" spans="4:5" x14ac:dyDescent="0.25">
      <c r="D348" s="28"/>
      <c r="E348" s="29"/>
    </row>
    <row r="349" ht="12.75" customHeight="1" spans="4:5" x14ac:dyDescent="0.25">
      <c r="D349" s="28"/>
      <c r="E349" s="29"/>
    </row>
    <row r="350" ht="12.75" customHeight="1" spans="4:5" x14ac:dyDescent="0.25">
      <c r="D350" s="28"/>
      <c r="E350" s="29"/>
    </row>
    <row r="351" ht="12.75" customHeight="1" spans="4:5" x14ac:dyDescent="0.25">
      <c r="D351" s="28"/>
      <c r="E351" s="29"/>
    </row>
    <row r="352" ht="12.75" customHeight="1" spans="4:5" x14ac:dyDescent="0.25">
      <c r="D352" s="28"/>
      <c r="E352" s="29"/>
    </row>
    <row r="353" ht="12.75" customHeight="1" spans="4:5" x14ac:dyDescent="0.25">
      <c r="D353" s="28"/>
      <c r="E353" s="29"/>
    </row>
    <row r="354" ht="12.75" customHeight="1" spans="4:5" x14ac:dyDescent="0.25">
      <c r="D354" s="28"/>
      <c r="E354" s="29"/>
    </row>
    <row r="355" ht="12.75" customHeight="1" spans="4:5" x14ac:dyDescent="0.25">
      <c r="D355" s="28"/>
      <c r="E355" s="29"/>
    </row>
    <row r="356" ht="12.75" customHeight="1" spans="4:5" x14ac:dyDescent="0.25">
      <c r="D356" s="28"/>
      <c r="E356" s="29"/>
    </row>
    <row r="357" ht="12.75" customHeight="1" spans="4:5" x14ac:dyDescent="0.25">
      <c r="D357" s="28"/>
      <c r="E357" s="29"/>
    </row>
    <row r="358" ht="12.75" customHeight="1" spans="4:5" x14ac:dyDescent="0.25">
      <c r="D358" s="28"/>
      <c r="E358" s="29"/>
    </row>
    <row r="359" ht="12.75" customHeight="1" spans="4:5" x14ac:dyDescent="0.25">
      <c r="D359" s="28"/>
      <c r="E359" s="29"/>
    </row>
    <row r="360" ht="12.75" customHeight="1" spans="4:5" x14ac:dyDescent="0.25">
      <c r="D360" s="28"/>
      <c r="E360" s="29"/>
    </row>
    <row r="361" ht="12.75" customHeight="1" spans="4:5" x14ac:dyDescent="0.25">
      <c r="D361" s="28"/>
      <c r="E361" s="29"/>
    </row>
    <row r="362" ht="12.75" customHeight="1" spans="4:5" x14ac:dyDescent="0.25">
      <c r="D362" s="28"/>
      <c r="E362" s="29"/>
    </row>
    <row r="363" ht="12.75" customHeight="1" spans="4:5" x14ac:dyDescent="0.25">
      <c r="D363" s="28"/>
      <c r="E363" s="29"/>
    </row>
    <row r="364" ht="12.75" customHeight="1" spans="4:5" x14ac:dyDescent="0.25">
      <c r="D364" s="28"/>
      <c r="E364" s="29"/>
    </row>
    <row r="365" ht="12.75" customHeight="1" spans="4:5" x14ac:dyDescent="0.25">
      <c r="D365" s="28"/>
      <c r="E365" s="29"/>
    </row>
    <row r="366" ht="12.75" customHeight="1" spans="4:5" x14ac:dyDescent="0.25">
      <c r="D366" s="28"/>
      <c r="E366" s="29"/>
    </row>
    <row r="367" ht="12.75" customHeight="1" spans="4:5" x14ac:dyDescent="0.25">
      <c r="D367" s="28"/>
      <c r="E367" s="29"/>
    </row>
    <row r="368" ht="12.75" customHeight="1" spans="4:5" x14ac:dyDescent="0.25">
      <c r="D368" s="28"/>
      <c r="E368" s="29"/>
    </row>
    <row r="369" ht="12.75" customHeight="1" spans="4:5" x14ac:dyDescent="0.25">
      <c r="D369" s="28"/>
      <c r="E369" s="29"/>
    </row>
    <row r="370" ht="12.75" customHeight="1" spans="4:5" x14ac:dyDescent="0.25">
      <c r="D370" s="28"/>
      <c r="E370" s="29"/>
    </row>
    <row r="371" ht="12.75" customHeight="1" spans="4:5" x14ac:dyDescent="0.25">
      <c r="D371" s="28"/>
      <c r="E371" s="29"/>
    </row>
    <row r="372" ht="12.75" customHeight="1" spans="4:5" x14ac:dyDescent="0.25">
      <c r="D372" s="28"/>
      <c r="E372" s="29"/>
    </row>
    <row r="373" ht="12.75" customHeight="1" spans="4:5" x14ac:dyDescent="0.25">
      <c r="D373" s="28"/>
      <c r="E373" s="29"/>
    </row>
    <row r="374" ht="12.75" customHeight="1" spans="4:5" x14ac:dyDescent="0.25">
      <c r="D374" s="28"/>
      <c r="E374" s="29"/>
    </row>
    <row r="375" ht="12.75" customHeight="1" spans="4:5" x14ac:dyDescent="0.25">
      <c r="D375" s="28"/>
      <c r="E375" s="29"/>
    </row>
    <row r="376" ht="12.75" customHeight="1" spans="4:5" x14ac:dyDescent="0.25">
      <c r="D376" s="28"/>
      <c r="E376" s="29"/>
    </row>
    <row r="377" ht="12.75" customHeight="1" spans="4:5" x14ac:dyDescent="0.25">
      <c r="D377" s="28"/>
      <c r="E377" s="29"/>
    </row>
    <row r="378" ht="12.75" customHeight="1" spans="4:5" x14ac:dyDescent="0.25">
      <c r="D378" s="28"/>
      <c r="E378" s="29"/>
    </row>
    <row r="379" ht="12.75" customHeight="1" spans="4:5" x14ac:dyDescent="0.25">
      <c r="D379" s="28"/>
      <c r="E379" s="29"/>
    </row>
    <row r="380" ht="12.75" customHeight="1" spans="4:5" x14ac:dyDescent="0.25">
      <c r="D380" s="28"/>
      <c r="E380" s="29"/>
    </row>
    <row r="381" ht="12.75" customHeight="1" spans="4:5" x14ac:dyDescent="0.25">
      <c r="D381" s="28"/>
      <c r="E381" s="29"/>
    </row>
    <row r="382" ht="12.75" customHeight="1" spans="4:5" x14ac:dyDescent="0.25">
      <c r="D382" s="28"/>
      <c r="E382" s="29"/>
    </row>
    <row r="383" ht="12.75" customHeight="1" spans="4:5" x14ac:dyDescent="0.25">
      <c r="D383" s="28"/>
      <c r="E383" s="29"/>
    </row>
    <row r="384" ht="12.75" customHeight="1" spans="4:5" x14ac:dyDescent="0.25">
      <c r="D384" s="28"/>
      <c r="E384" s="29"/>
    </row>
    <row r="385" ht="12.75" customHeight="1" spans="4:5" x14ac:dyDescent="0.25">
      <c r="D385" s="28"/>
      <c r="E385" s="29"/>
    </row>
    <row r="386" ht="12.75" customHeight="1" spans="4:5" x14ac:dyDescent="0.25">
      <c r="D386" s="28"/>
      <c r="E386" s="29"/>
    </row>
    <row r="387" ht="12.75" customHeight="1" spans="4:5" x14ac:dyDescent="0.25">
      <c r="D387" s="28"/>
      <c r="E387" s="29"/>
    </row>
    <row r="388" ht="12.75" customHeight="1" spans="4:5" x14ac:dyDescent="0.25">
      <c r="D388" s="28"/>
      <c r="E388" s="29"/>
    </row>
    <row r="389" ht="12.75" customHeight="1" spans="4:5" x14ac:dyDescent="0.25">
      <c r="D389" s="28"/>
      <c r="E389" s="29"/>
    </row>
    <row r="390" ht="12.75" customHeight="1" spans="4:5" x14ac:dyDescent="0.25">
      <c r="D390" s="28"/>
      <c r="E390" s="29"/>
    </row>
    <row r="391" ht="12.75" customHeight="1" spans="4:5" x14ac:dyDescent="0.25">
      <c r="D391" s="28"/>
      <c r="E391" s="29"/>
    </row>
    <row r="392" ht="12.75" customHeight="1" spans="4:5" x14ac:dyDescent="0.25">
      <c r="D392" s="28"/>
      <c r="E392" s="29"/>
    </row>
    <row r="393" ht="12.75" customHeight="1" spans="4:5" x14ac:dyDescent="0.25">
      <c r="D393" s="28"/>
      <c r="E393" s="29"/>
    </row>
    <row r="394" ht="12.75" customHeight="1" spans="4:5" x14ac:dyDescent="0.25">
      <c r="D394" s="28"/>
      <c r="E394" s="29"/>
    </row>
    <row r="395" ht="12.75" customHeight="1" spans="4:5" x14ac:dyDescent="0.25">
      <c r="D395" s="28"/>
      <c r="E395" s="29"/>
    </row>
    <row r="396" ht="12.75" customHeight="1" spans="4:5" x14ac:dyDescent="0.25">
      <c r="D396" s="28"/>
      <c r="E396" s="29"/>
    </row>
    <row r="397" ht="12.75" customHeight="1" spans="4:5" x14ac:dyDescent="0.25">
      <c r="D397" s="28"/>
      <c r="E397" s="29"/>
    </row>
    <row r="398" ht="12.75" customHeight="1" spans="4:5" x14ac:dyDescent="0.25">
      <c r="D398" s="28"/>
      <c r="E398" s="29"/>
    </row>
    <row r="399" ht="12.75" customHeight="1" spans="4:5" x14ac:dyDescent="0.25">
      <c r="D399" s="28"/>
      <c r="E399" s="29"/>
    </row>
    <row r="400" ht="12.75" customHeight="1" spans="4:5" x14ac:dyDescent="0.25">
      <c r="D400" s="28"/>
      <c r="E400" s="29"/>
    </row>
    <row r="401" ht="12.75" customHeight="1" spans="4:5" x14ac:dyDescent="0.25">
      <c r="D401" s="28"/>
      <c r="E401" s="29"/>
    </row>
    <row r="402" ht="12.75" customHeight="1" spans="4:5" x14ac:dyDescent="0.25">
      <c r="D402" s="28"/>
      <c r="E402" s="29"/>
    </row>
    <row r="403" ht="12.75" customHeight="1" spans="4:5" x14ac:dyDescent="0.25">
      <c r="D403" s="28"/>
      <c r="E403" s="29"/>
    </row>
    <row r="404" ht="12.75" customHeight="1" spans="4:5" x14ac:dyDescent="0.25">
      <c r="D404" s="28"/>
      <c r="E404" s="29"/>
    </row>
    <row r="405" ht="12.75" customHeight="1" spans="4:5" x14ac:dyDescent="0.25">
      <c r="D405" s="28"/>
      <c r="E405" s="29"/>
    </row>
    <row r="406" ht="12.75" customHeight="1" spans="4:5" x14ac:dyDescent="0.25">
      <c r="D406" s="28"/>
      <c r="E406" s="29"/>
    </row>
    <row r="407" ht="12.75" customHeight="1" spans="4:5" x14ac:dyDescent="0.25">
      <c r="D407" s="28"/>
      <c r="E407" s="29"/>
    </row>
    <row r="408" ht="12.75" customHeight="1" spans="4:5" x14ac:dyDescent="0.25">
      <c r="D408" s="28"/>
      <c r="E408" s="29"/>
    </row>
    <row r="409" ht="12.75" customHeight="1" spans="4:5" x14ac:dyDescent="0.25">
      <c r="D409" s="28"/>
      <c r="E409" s="29"/>
    </row>
    <row r="410" ht="12.75" customHeight="1" spans="4:5" x14ac:dyDescent="0.25">
      <c r="D410" s="28"/>
      <c r="E410" s="29"/>
    </row>
    <row r="411" ht="12.75" customHeight="1" spans="4:5" x14ac:dyDescent="0.25">
      <c r="D411" s="28"/>
      <c r="E411" s="29"/>
    </row>
    <row r="412" ht="12.75" customHeight="1" spans="4:5" x14ac:dyDescent="0.25">
      <c r="D412" s="28"/>
      <c r="E412" s="29"/>
    </row>
    <row r="413" ht="12.75" customHeight="1" spans="4:5" x14ac:dyDescent="0.25">
      <c r="D413" s="28"/>
      <c r="E413" s="29"/>
    </row>
    <row r="414" ht="12.75" customHeight="1" spans="4:5" x14ac:dyDescent="0.25">
      <c r="D414" s="28"/>
      <c r="E414" s="29"/>
    </row>
    <row r="415" ht="12.75" customHeight="1" spans="4:5" x14ac:dyDescent="0.25">
      <c r="D415" s="28"/>
      <c r="E415" s="29"/>
    </row>
    <row r="416" ht="12.75" customHeight="1" spans="4:5" x14ac:dyDescent="0.25">
      <c r="D416" s="28"/>
      <c r="E416" s="29"/>
    </row>
    <row r="417" ht="12.75" customHeight="1" spans="4:5" x14ac:dyDescent="0.25">
      <c r="D417" s="28"/>
      <c r="E417" s="29"/>
    </row>
    <row r="418" ht="12.75" customHeight="1" spans="4:5" x14ac:dyDescent="0.25">
      <c r="D418" s="28"/>
      <c r="E418" s="29"/>
    </row>
    <row r="419" ht="12.75" customHeight="1" spans="4:5" x14ac:dyDescent="0.25">
      <c r="D419" s="28"/>
      <c r="E419" s="29"/>
    </row>
    <row r="420" ht="12.75" customHeight="1" spans="4:5" x14ac:dyDescent="0.25">
      <c r="D420" s="28"/>
      <c r="E420" s="29"/>
    </row>
    <row r="421" ht="12.75" customHeight="1" spans="4:5" x14ac:dyDescent="0.25">
      <c r="D421" s="28"/>
      <c r="E421" s="29"/>
    </row>
    <row r="422" ht="12.75" customHeight="1" spans="4:5" x14ac:dyDescent="0.25">
      <c r="D422" s="28"/>
      <c r="E422" s="29"/>
    </row>
    <row r="423" ht="12.75" customHeight="1" spans="4:5" x14ac:dyDescent="0.25">
      <c r="D423" s="28"/>
      <c r="E423" s="29"/>
    </row>
    <row r="424" ht="12.75" customHeight="1" spans="4:5" x14ac:dyDescent="0.25">
      <c r="D424" s="28"/>
      <c r="E424" s="29"/>
    </row>
    <row r="425" ht="12.75" customHeight="1" spans="4:5" x14ac:dyDescent="0.25">
      <c r="D425" s="28"/>
      <c r="E425" s="29"/>
    </row>
    <row r="426" ht="12.75" customHeight="1" spans="4:5" x14ac:dyDescent="0.25">
      <c r="D426" s="28"/>
      <c r="E426" s="29"/>
    </row>
    <row r="427" ht="12.75" customHeight="1" spans="4:5" x14ac:dyDescent="0.25">
      <c r="D427" s="28"/>
      <c r="E427" s="29"/>
    </row>
    <row r="428" ht="12.75" customHeight="1" spans="4:5" x14ac:dyDescent="0.25">
      <c r="D428" s="28"/>
      <c r="E428" s="29"/>
    </row>
    <row r="429" ht="12.75" customHeight="1" spans="4:5" x14ac:dyDescent="0.25">
      <c r="D429" s="28"/>
      <c r="E429" s="29"/>
    </row>
    <row r="430" ht="12.75" customHeight="1" spans="4:5" x14ac:dyDescent="0.25">
      <c r="D430" s="28"/>
      <c r="E430" s="29"/>
    </row>
    <row r="431" ht="12.75" customHeight="1" spans="4:5" x14ac:dyDescent="0.25">
      <c r="D431" s="28"/>
      <c r="E431" s="29"/>
    </row>
    <row r="432" ht="12.75" customHeight="1" spans="4:5" x14ac:dyDescent="0.25">
      <c r="D432" s="28"/>
      <c r="E432" s="29"/>
    </row>
    <row r="433" ht="12.75" customHeight="1" spans="4:5" x14ac:dyDescent="0.25">
      <c r="D433" s="28"/>
      <c r="E433" s="29"/>
    </row>
    <row r="434" ht="12.75" customHeight="1" spans="4:5" x14ac:dyDescent="0.25">
      <c r="D434" s="28"/>
      <c r="E434" s="29"/>
    </row>
    <row r="435" ht="12.75" customHeight="1" spans="4:5" x14ac:dyDescent="0.25">
      <c r="D435" s="28"/>
      <c r="E435" s="29"/>
    </row>
    <row r="436" ht="12.75" customHeight="1" spans="4:5" x14ac:dyDescent="0.25">
      <c r="D436" s="28"/>
      <c r="E436" s="29"/>
    </row>
    <row r="437" ht="12.75" customHeight="1" spans="4:5" x14ac:dyDescent="0.25">
      <c r="D437" s="28"/>
      <c r="E437" s="29"/>
    </row>
    <row r="438" ht="12.75" customHeight="1" spans="4:5" x14ac:dyDescent="0.25">
      <c r="D438" s="28"/>
      <c r="E438" s="29"/>
    </row>
    <row r="439" ht="12.75" customHeight="1" spans="4:5" x14ac:dyDescent="0.25">
      <c r="D439" s="28"/>
      <c r="E439" s="29"/>
    </row>
    <row r="440" ht="12.75" customHeight="1" spans="4:5" x14ac:dyDescent="0.25">
      <c r="D440" s="28"/>
      <c r="E440" s="29"/>
    </row>
    <row r="441" ht="12.75" customHeight="1" spans="4:5" x14ac:dyDescent="0.25">
      <c r="D441" s="28"/>
      <c r="E441" s="29"/>
    </row>
    <row r="442" ht="12.75" customHeight="1" spans="4:5" x14ac:dyDescent="0.25">
      <c r="D442" s="28"/>
      <c r="E442" s="29"/>
    </row>
    <row r="443" ht="12.75" customHeight="1" spans="4:5" x14ac:dyDescent="0.25">
      <c r="D443" s="28"/>
      <c r="E443" s="29"/>
    </row>
    <row r="444" ht="12.75" customHeight="1" spans="4:5" x14ac:dyDescent="0.25">
      <c r="D444" s="28"/>
      <c r="E444" s="29"/>
    </row>
    <row r="445" ht="12.75" customHeight="1" spans="4:5" x14ac:dyDescent="0.25">
      <c r="D445" s="28"/>
      <c r="E445" s="29"/>
    </row>
    <row r="446" ht="12.75" customHeight="1" spans="4:5" x14ac:dyDescent="0.25">
      <c r="D446" s="28"/>
      <c r="E446" s="29"/>
    </row>
    <row r="447" ht="12.75" customHeight="1" spans="4:5" x14ac:dyDescent="0.25">
      <c r="D447" s="28"/>
      <c r="E447" s="29"/>
    </row>
    <row r="448" ht="12.75" customHeight="1" spans="4:5" x14ac:dyDescent="0.25">
      <c r="D448" s="28"/>
      <c r="E448" s="29"/>
    </row>
    <row r="449" ht="12.75" customHeight="1" spans="4:5" x14ac:dyDescent="0.25">
      <c r="D449" s="28"/>
      <c r="E449" s="29"/>
    </row>
    <row r="450" ht="12.75" customHeight="1" spans="4:5" x14ac:dyDescent="0.25">
      <c r="D450" s="28"/>
      <c r="E450" s="29"/>
    </row>
    <row r="451" ht="12.75" customHeight="1" spans="4:5" x14ac:dyDescent="0.25">
      <c r="D451" s="28"/>
      <c r="E451" s="29"/>
    </row>
    <row r="452" ht="12.75" customHeight="1" spans="4:5" x14ac:dyDescent="0.25">
      <c r="D452" s="28"/>
      <c r="E452" s="29"/>
    </row>
    <row r="453" ht="12.75" customHeight="1" spans="4:5" x14ac:dyDescent="0.25">
      <c r="D453" s="28"/>
      <c r="E453" s="29"/>
    </row>
    <row r="454" ht="12.75" customHeight="1" spans="4:5" x14ac:dyDescent="0.25">
      <c r="D454" s="28"/>
      <c r="E454" s="29"/>
    </row>
    <row r="455" ht="12.75" customHeight="1" spans="4:5" x14ac:dyDescent="0.25">
      <c r="D455" s="28"/>
      <c r="E455" s="29"/>
    </row>
    <row r="456" ht="12.75" customHeight="1" spans="4:5" x14ac:dyDescent="0.25">
      <c r="D456" s="28"/>
      <c r="E456" s="29"/>
    </row>
    <row r="457" ht="12.75" customHeight="1" spans="4:5" x14ac:dyDescent="0.25">
      <c r="D457" s="28"/>
      <c r="E457" s="29"/>
    </row>
    <row r="458" ht="12.75" customHeight="1" spans="4:5" x14ac:dyDescent="0.25">
      <c r="D458" s="28"/>
      <c r="E458" s="29"/>
    </row>
    <row r="459" ht="12.75" customHeight="1" spans="4:5" x14ac:dyDescent="0.25">
      <c r="D459" s="28"/>
      <c r="E459" s="29"/>
    </row>
    <row r="460" ht="12.75" customHeight="1" spans="4:5" x14ac:dyDescent="0.25">
      <c r="D460" s="28"/>
      <c r="E460" s="29"/>
    </row>
    <row r="461" ht="12.75" customHeight="1" spans="4:5" x14ac:dyDescent="0.25">
      <c r="D461" s="28"/>
      <c r="E461" s="29"/>
    </row>
    <row r="462" ht="12.75" customHeight="1" spans="4:5" x14ac:dyDescent="0.25">
      <c r="D462" s="28"/>
      <c r="E462" s="29"/>
    </row>
    <row r="463" ht="12.75" customHeight="1" spans="4:5" x14ac:dyDescent="0.25">
      <c r="D463" s="28"/>
      <c r="E463" s="29"/>
    </row>
    <row r="464" ht="12.75" customHeight="1" spans="4:5" x14ac:dyDescent="0.25">
      <c r="D464" s="28"/>
      <c r="E464" s="29"/>
    </row>
    <row r="465" ht="12.75" customHeight="1" spans="4:5" x14ac:dyDescent="0.25">
      <c r="D465" s="28"/>
      <c r="E465" s="29"/>
    </row>
    <row r="466" ht="12.75" customHeight="1" spans="4:5" x14ac:dyDescent="0.25">
      <c r="D466" s="28"/>
      <c r="E466" s="29"/>
    </row>
    <row r="467" ht="12.75" customHeight="1" spans="4:5" x14ac:dyDescent="0.25">
      <c r="D467" s="28"/>
      <c r="E467" s="29"/>
    </row>
    <row r="468" ht="12.75" customHeight="1" spans="4:5" x14ac:dyDescent="0.25">
      <c r="D468" s="28"/>
      <c r="E468" s="29"/>
    </row>
    <row r="469" ht="12.75" customHeight="1" spans="4:5" x14ac:dyDescent="0.25">
      <c r="D469" s="28"/>
      <c r="E469" s="29"/>
    </row>
    <row r="470" ht="12.75" customHeight="1" spans="4:5" x14ac:dyDescent="0.25">
      <c r="D470" s="28"/>
      <c r="E470" s="29"/>
    </row>
    <row r="471" ht="12.75" customHeight="1" spans="4:5" x14ac:dyDescent="0.25">
      <c r="D471" s="28"/>
      <c r="E471" s="29"/>
    </row>
    <row r="472" ht="12.75" customHeight="1" spans="4:5" x14ac:dyDescent="0.25">
      <c r="D472" s="28"/>
      <c r="E472" s="29"/>
    </row>
    <row r="473" ht="12.75" customHeight="1" spans="4:5" x14ac:dyDescent="0.25">
      <c r="D473" s="28"/>
      <c r="E473" s="29"/>
    </row>
    <row r="474" ht="12.75" customHeight="1" spans="4:5" x14ac:dyDescent="0.25">
      <c r="D474" s="28"/>
      <c r="E474" s="29"/>
    </row>
    <row r="475" ht="12.75" customHeight="1" spans="4:5" x14ac:dyDescent="0.25">
      <c r="D475" s="28"/>
      <c r="E475" s="29"/>
    </row>
    <row r="476" ht="12.75" customHeight="1" spans="4:5" x14ac:dyDescent="0.25">
      <c r="D476" s="28"/>
      <c r="E476" s="29"/>
    </row>
    <row r="477" ht="12.75" customHeight="1" spans="4:5" x14ac:dyDescent="0.25">
      <c r="D477" s="28"/>
      <c r="E477" s="29"/>
    </row>
    <row r="478" ht="12.75" customHeight="1" spans="4:5" x14ac:dyDescent="0.25">
      <c r="D478" s="28"/>
      <c r="E478" s="29"/>
    </row>
    <row r="479" ht="12.75" customHeight="1" spans="4:5" x14ac:dyDescent="0.25">
      <c r="D479" s="28"/>
      <c r="E479" s="29"/>
    </row>
    <row r="480" ht="12.75" customHeight="1" spans="4:5" x14ac:dyDescent="0.25">
      <c r="D480" s="28"/>
      <c r="E480" s="29"/>
    </row>
    <row r="481" ht="12.75" customHeight="1" spans="4:5" x14ac:dyDescent="0.25">
      <c r="D481" s="28"/>
      <c r="E481" s="29"/>
    </row>
    <row r="482" ht="12.75" customHeight="1" spans="4:5" x14ac:dyDescent="0.25">
      <c r="D482" s="28"/>
      <c r="E482" s="29"/>
    </row>
    <row r="483" ht="12.75" customHeight="1" spans="4:5" x14ac:dyDescent="0.25">
      <c r="D483" s="28"/>
      <c r="E483" s="29"/>
    </row>
    <row r="484" ht="12.75" customHeight="1" spans="4:5" x14ac:dyDescent="0.25">
      <c r="D484" s="28"/>
      <c r="E484" s="29"/>
    </row>
    <row r="485" ht="12.75" customHeight="1" spans="4:5" x14ac:dyDescent="0.25">
      <c r="D485" s="28"/>
      <c r="E485" s="29"/>
    </row>
    <row r="486" ht="12.75" customHeight="1" spans="4:5" x14ac:dyDescent="0.25">
      <c r="D486" s="28"/>
      <c r="E486" s="29"/>
    </row>
    <row r="487" ht="12.75" customHeight="1" spans="4:5" x14ac:dyDescent="0.25">
      <c r="D487" s="28"/>
      <c r="E487" s="29"/>
    </row>
    <row r="488" ht="12.75" customHeight="1" spans="4:5" x14ac:dyDescent="0.25">
      <c r="D488" s="28"/>
      <c r="E488" s="29"/>
    </row>
    <row r="489" ht="12.75" customHeight="1" spans="4:5" x14ac:dyDescent="0.25">
      <c r="D489" s="28"/>
      <c r="E489" s="29"/>
    </row>
    <row r="490" ht="12.75" customHeight="1" spans="4:5" x14ac:dyDescent="0.25">
      <c r="D490" s="28"/>
      <c r="E490" s="29"/>
    </row>
    <row r="491" ht="12.75" customHeight="1" spans="4:5" x14ac:dyDescent="0.25">
      <c r="D491" s="28"/>
      <c r="E491" s="29"/>
    </row>
    <row r="492" ht="12.75" customHeight="1" spans="4:5" x14ac:dyDescent="0.25">
      <c r="D492" s="28"/>
      <c r="E492" s="29"/>
    </row>
    <row r="493" ht="12.75" customHeight="1" spans="4:5" x14ac:dyDescent="0.25">
      <c r="D493" s="28"/>
      <c r="E493" s="29"/>
    </row>
    <row r="494" ht="12.75" customHeight="1" spans="4:5" x14ac:dyDescent="0.25">
      <c r="D494" s="28"/>
      <c r="E494" s="29"/>
    </row>
    <row r="495" ht="12.75" customHeight="1" spans="4:5" x14ac:dyDescent="0.25">
      <c r="D495" s="28"/>
      <c r="E495" s="29"/>
    </row>
    <row r="496" ht="12.75" customHeight="1" spans="4:5" x14ac:dyDescent="0.25">
      <c r="D496" s="28"/>
      <c r="E496" s="29"/>
    </row>
    <row r="497" ht="12.75" customHeight="1" spans="4:5" x14ac:dyDescent="0.25">
      <c r="D497" s="28"/>
      <c r="E497" s="29"/>
    </row>
    <row r="498" ht="12.75" customHeight="1" spans="4:5" x14ac:dyDescent="0.25">
      <c r="D498" s="28"/>
      <c r="E498" s="29"/>
    </row>
    <row r="499" ht="12.75" customHeight="1" spans="4:5" x14ac:dyDescent="0.25">
      <c r="D499" s="28"/>
      <c r="E499" s="29"/>
    </row>
    <row r="500" ht="12.75" customHeight="1" spans="4:5" x14ac:dyDescent="0.25">
      <c r="D500" s="28"/>
      <c r="E500" s="29"/>
    </row>
    <row r="501" ht="12.75" customHeight="1" spans="4:5" x14ac:dyDescent="0.25">
      <c r="D501" s="28"/>
      <c r="E501" s="29"/>
    </row>
    <row r="502" ht="12.75" customHeight="1" spans="4:5" x14ac:dyDescent="0.25">
      <c r="D502" s="28"/>
      <c r="E502" s="29"/>
    </row>
    <row r="503" ht="12.75" customHeight="1" spans="4:5" x14ac:dyDescent="0.25">
      <c r="D503" s="28"/>
      <c r="E503" s="29"/>
    </row>
    <row r="504" ht="12.75" customHeight="1" spans="4:5" x14ac:dyDescent="0.25">
      <c r="D504" s="28"/>
      <c r="E504" s="29"/>
    </row>
    <row r="505" ht="12.75" customHeight="1" spans="4:5" x14ac:dyDescent="0.25">
      <c r="D505" s="28"/>
      <c r="E505" s="29"/>
    </row>
    <row r="506" ht="12.75" customHeight="1" spans="4:5" x14ac:dyDescent="0.25">
      <c r="D506" s="28"/>
      <c r="E506" s="29"/>
    </row>
    <row r="507" ht="12.75" customHeight="1" spans="4:5" x14ac:dyDescent="0.25">
      <c r="D507" s="28"/>
      <c r="E507" s="29"/>
    </row>
    <row r="508" ht="12.75" customHeight="1" spans="4:5" x14ac:dyDescent="0.25">
      <c r="D508" s="28"/>
      <c r="E508" s="29"/>
    </row>
    <row r="509" ht="12.75" customHeight="1" spans="4:5" x14ac:dyDescent="0.25">
      <c r="D509" s="28"/>
      <c r="E509" s="29"/>
    </row>
    <row r="510" ht="12.75" customHeight="1" spans="4:5" x14ac:dyDescent="0.25">
      <c r="D510" s="28"/>
      <c r="E510" s="29"/>
    </row>
    <row r="511" ht="12.75" customHeight="1" spans="4:5" x14ac:dyDescent="0.25">
      <c r="D511" s="28"/>
      <c r="E511" s="29"/>
    </row>
    <row r="512" ht="12.75" customHeight="1" spans="4:5" x14ac:dyDescent="0.25">
      <c r="D512" s="28"/>
      <c r="E512" s="29"/>
    </row>
    <row r="513" ht="12.75" customHeight="1" spans="4:5" x14ac:dyDescent="0.25">
      <c r="D513" s="28"/>
      <c r="E513" s="29"/>
    </row>
    <row r="514" ht="12.75" customHeight="1" spans="4:5" x14ac:dyDescent="0.25">
      <c r="D514" s="28"/>
      <c r="E514" s="29"/>
    </row>
    <row r="515" ht="12.75" customHeight="1" spans="4:5" x14ac:dyDescent="0.25">
      <c r="D515" s="28"/>
      <c r="E515" s="29"/>
    </row>
    <row r="516" ht="12.75" customHeight="1" spans="4:5" x14ac:dyDescent="0.25">
      <c r="D516" s="28"/>
      <c r="E516" s="29"/>
    </row>
    <row r="517" ht="12.75" customHeight="1" spans="4:5" x14ac:dyDescent="0.25">
      <c r="D517" s="28"/>
      <c r="E517" s="29"/>
    </row>
    <row r="518" ht="12.75" customHeight="1" spans="4:5" x14ac:dyDescent="0.25">
      <c r="D518" s="28"/>
      <c r="E518" s="29"/>
    </row>
    <row r="519" ht="12.75" customHeight="1" spans="4:5" x14ac:dyDescent="0.25">
      <c r="D519" s="28"/>
      <c r="E519" s="29"/>
    </row>
    <row r="520" ht="12.75" customHeight="1" spans="4:5" x14ac:dyDescent="0.25">
      <c r="D520" s="28"/>
      <c r="E520" s="29"/>
    </row>
    <row r="521" ht="12.75" customHeight="1" spans="4:5" x14ac:dyDescent="0.25">
      <c r="D521" s="28"/>
      <c r="E521" s="29"/>
    </row>
    <row r="522" ht="12.75" customHeight="1" spans="4:5" x14ac:dyDescent="0.25">
      <c r="D522" s="28"/>
      <c r="E522" s="29"/>
    </row>
    <row r="523" ht="12.75" customHeight="1" spans="4:5" x14ac:dyDescent="0.25">
      <c r="D523" s="28"/>
      <c r="E523" s="29"/>
    </row>
    <row r="524" ht="12.75" customHeight="1" spans="4:5" x14ac:dyDescent="0.25">
      <c r="D524" s="28"/>
      <c r="E524" s="29"/>
    </row>
    <row r="525" ht="12.75" customHeight="1" spans="4:5" x14ac:dyDescent="0.25">
      <c r="D525" s="28"/>
      <c r="E525" s="29"/>
    </row>
    <row r="526" ht="12.75" customHeight="1" spans="4:5" x14ac:dyDescent="0.25">
      <c r="D526" s="28"/>
      <c r="E526" s="29"/>
    </row>
    <row r="527" ht="12.75" customHeight="1" spans="4:5" x14ac:dyDescent="0.25">
      <c r="D527" s="28"/>
      <c r="E527" s="29"/>
    </row>
    <row r="528" ht="12.75" customHeight="1" spans="4:5" x14ac:dyDescent="0.25">
      <c r="D528" s="28"/>
      <c r="E528" s="29"/>
    </row>
    <row r="529" ht="12.75" customHeight="1" spans="4:5" x14ac:dyDescent="0.25">
      <c r="D529" s="28"/>
      <c r="E529" s="29"/>
    </row>
    <row r="530" ht="12.75" customHeight="1" spans="4:5" x14ac:dyDescent="0.25">
      <c r="D530" s="28"/>
      <c r="E530" s="29"/>
    </row>
    <row r="531" ht="12.75" customHeight="1" spans="4:5" x14ac:dyDescent="0.25">
      <c r="D531" s="28"/>
      <c r="E531" s="29"/>
    </row>
    <row r="532" ht="12.75" customHeight="1" spans="4:5" x14ac:dyDescent="0.25">
      <c r="D532" s="28"/>
      <c r="E532" s="29"/>
    </row>
    <row r="533" ht="12.75" customHeight="1" spans="4:5" x14ac:dyDescent="0.25">
      <c r="D533" s="28"/>
      <c r="E533" s="29"/>
    </row>
    <row r="534" ht="12.75" customHeight="1" spans="4:5" x14ac:dyDescent="0.25">
      <c r="D534" s="28"/>
      <c r="E534" s="29"/>
    </row>
    <row r="535" ht="12.75" customHeight="1" spans="4:5" x14ac:dyDescent="0.25">
      <c r="D535" s="28"/>
      <c r="E535" s="29"/>
    </row>
    <row r="536" ht="12.75" customHeight="1" spans="4:5" x14ac:dyDescent="0.25">
      <c r="D536" s="28"/>
      <c r="E536" s="29"/>
    </row>
    <row r="537" ht="12.75" customHeight="1" spans="4:5" x14ac:dyDescent="0.25">
      <c r="D537" s="28"/>
      <c r="E537" s="29"/>
    </row>
    <row r="538" ht="12.75" customHeight="1" spans="4:5" x14ac:dyDescent="0.25">
      <c r="D538" s="28"/>
      <c r="E538" s="29"/>
    </row>
    <row r="539" ht="12.75" customHeight="1" spans="4:5" x14ac:dyDescent="0.25">
      <c r="D539" s="28"/>
      <c r="E539" s="29"/>
    </row>
    <row r="540" ht="12.75" customHeight="1" spans="4:5" x14ac:dyDescent="0.25">
      <c r="D540" s="28"/>
      <c r="E540" s="29"/>
    </row>
    <row r="541" ht="12.75" customHeight="1" spans="4:5" x14ac:dyDescent="0.25">
      <c r="D541" s="28"/>
      <c r="E541" s="29"/>
    </row>
    <row r="542" ht="12.75" customHeight="1" spans="4:5" x14ac:dyDescent="0.25">
      <c r="D542" s="28"/>
      <c r="E542" s="29"/>
    </row>
    <row r="543" ht="12.75" customHeight="1" spans="4:5" x14ac:dyDescent="0.25">
      <c r="D543" s="28"/>
      <c r="E543" s="29"/>
    </row>
    <row r="544" ht="12.75" customHeight="1" spans="4:5" x14ac:dyDescent="0.25">
      <c r="D544" s="28"/>
      <c r="E544" s="29"/>
    </row>
    <row r="545" ht="12.75" customHeight="1" spans="4:5" x14ac:dyDescent="0.25">
      <c r="D545" s="28"/>
      <c r="E545" s="29"/>
    </row>
    <row r="546" ht="12.75" customHeight="1" spans="4:5" x14ac:dyDescent="0.25">
      <c r="D546" s="28"/>
      <c r="E546" s="29"/>
    </row>
    <row r="547" ht="12.75" customHeight="1" spans="4:5" x14ac:dyDescent="0.25">
      <c r="D547" s="28"/>
      <c r="E547" s="29"/>
    </row>
    <row r="548" ht="12.75" customHeight="1" spans="4:5" x14ac:dyDescent="0.25">
      <c r="D548" s="28"/>
      <c r="E548" s="29"/>
    </row>
    <row r="549" ht="12.75" customHeight="1" spans="4:5" x14ac:dyDescent="0.25">
      <c r="D549" s="28"/>
      <c r="E549" s="29"/>
    </row>
    <row r="550" ht="12.75" customHeight="1" spans="4:5" x14ac:dyDescent="0.25">
      <c r="D550" s="28"/>
      <c r="E550" s="29"/>
    </row>
    <row r="551" ht="12.75" customHeight="1" spans="4:5" x14ac:dyDescent="0.25">
      <c r="D551" s="28"/>
      <c r="E551" s="29"/>
    </row>
    <row r="552" ht="12.75" customHeight="1" spans="4:5" x14ac:dyDescent="0.25">
      <c r="D552" s="28"/>
      <c r="E552" s="29"/>
    </row>
    <row r="553" ht="12.75" customHeight="1" spans="4:5" x14ac:dyDescent="0.25">
      <c r="D553" s="28"/>
      <c r="E553" s="29"/>
    </row>
    <row r="554" ht="12.75" customHeight="1" spans="4:5" x14ac:dyDescent="0.25">
      <c r="D554" s="28"/>
      <c r="E554" s="29"/>
    </row>
    <row r="555" ht="12.75" customHeight="1" spans="4:5" x14ac:dyDescent="0.25">
      <c r="D555" s="28"/>
      <c r="E555" s="29"/>
    </row>
    <row r="556" ht="12.75" customHeight="1" spans="4:5" x14ac:dyDescent="0.25">
      <c r="D556" s="28"/>
      <c r="E556" s="29"/>
    </row>
    <row r="557" ht="12.75" customHeight="1" spans="4:5" x14ac:dyDescent="0.25">
      <c r="D557" s="28"/>
      <c r="E557" s="29"/>
    </row>
    <row r="558" ht="12.75" customHeight="1" spans="4:5" x14ac:dyDescent="0.25">
      <c r="D558" s="28"/>
      <c r="E558" s="29"/>
    </row>
    <row r="559" ht="12.75" customHeight="1" spans="4:5" x14ac:dyDescent="0.25">
      <c r="D559" s="28"/>
      <c r="E559" s="29"/>
    </row>
    <row r="560" ht="12.75" customHeight="1" spans="4:5" x14ac:dyDescent="0.25">
      <c r="D560" s="28"/>
      <c r="E560" s="29"/>
    </row>
    <row r="561" ht="12.75" customHeight="1" spans="4:5" x14ac:dyDescent="0.25">
      <c r="D561" s="28"/>
      <c r="E561" s="29"/>
    </row>
    <row r="562" ht="12.75" customHeight="1" spans="4:5" x14ac:dyDescent="0.25">
      <c r="D562" s="28"/>
      <c r="E562" s="29"/>
    </row>
    <row r="563" ht="12.75" customHeight="1" spans="4:5" x14ac:dyDescent="0.25">
      <c r="D563" s="28"/>
      <c r="E563" s="29"/>
    </row>
    <row r="564" ht="12.75" customHeight="1" spans="4:5" x14ac:dyDescent="0.25">
      <c r="D564" s="28"/>
      <c r="E564" s="29"/>
    </row>
    <row r="565" ht="12.75" customHeight="1" spans="4:5" x14ac:dyDescent="0.25">
      <c r="D565" s="28"/>
      <c r="E565" s="29"/>
    </row>
    <row r="566" ht="12.75" customHeight="1" spans="4:5" x14ac:dyDescent="0.25">
      <c r="D566" s="28"/>
      <c r="E566" s="29"/>
    </row>
    <row r="567" ht="12.75" customHeight="1" spans="4:5" x14ac:dyDescent="0.25">
      <c r="D567" s="28"/>
      <c r="E567" s="29"/>
    </row>
    <row r="568" ht="12.75" customHeight="1" spans="4:5" x14ac:dyDescent="0.25">
      <c r="D568" s="28"/>
      <c r="E568" s="29"/>
    </row>
    <row r="569" ht="12.75" customHeight="1" spans="4:5" x14ac:dyDescent="0.25">
      <c r="D569" s="28"/>
      <c r="E569" s="29"/>
    </row>
    <row r="570" ht="12.75" customHeight="1" spans="4:5" x14ac:dyDescent="0.25">
      <c r="D570" s="28"/>
      <c r="E570" s="29"/>
    </row>
    <row r="571" ht="12.75" customHeight="1" spans="4:5" x14ac:dyDescent="0.25">
      <c r="D571" s="28"/>
      <c r="E571" s="29"/>
    </row>
    <row r="572" ht="12.75" customHeight="1" spans="4:5" x14ac:dyDescent="0.25">
      <c r="D572" s="28"/>
      <c r="E572" s="29"/>
    </row>
    <row r="573" ht="12.75" customHeight="1" spans="4:5" x14ac:dyDescent="0.25">
      <c r="D573" s="28"/>
      <c r="E573" s="29"/>
    </row>
    <row r="574" ht="12.75" customHeight="1" spans="4:5" x14ac:dyDescent="0.25">
      <c r="D574" s="28"/>
      <c r="E574" s="29"/>
    </row>
    <row r="575" ht="12.75" customHeight="1" spans="4:5" x14ac:dyDescent="0.25">
      <c r="D575" s="28"/>
      <c r="E575" s="29"/>
    </row>
    <row r="576" ht="12.75" customHeight="1" spans="4:5" x14ac:dyDescent="0.25">
      <c r="D576" s="28"/>
      <c r="E576" s="29"/>
    </row>
    <row r="577" ht="12.75" customHeight="1" spans="4:5" x14ac:dyDescent="0.25">
      <c r="D577" s="28"/>
      <c r="E577" s="29"/>
    </row>
    <row r="578" ht="12.75" customHeight="1" spans="4:5" x14ac:dyDescent="0.25">
      <c r="D578" s="28"/>
      <c r="E578" s="29"/>
    </row>
    <row r="579" ht="12.75" customHeight="1" spans="4:5" x14ac:dyDescent="0.25">
      <c r="D579" s="28"/>
      <c r="E579" s="29"/>
    </row>
    <row r="580" ht="12.75" customHeight="1" spans="4:5" x14ac:dyDescent="0.25">
      <c r="D580" s="28"/>
      <c r="E580" s="29"/>
    </row>
    <row r="581" ht="12.75" customHeight="1" spans="4:5" x14ac:dyDescent="0.25">
      <c r="D581" s="28"/>
      <c r="E581" s="29"/>
    </row>
    <row r="582" ht="12.75" customHeight="1" spans="4:5" x14ac:dyDescent="0.25">
      <c r="D582" s="28"/>
      <c r="E582" s="29"/>
    </row>
    <row r="583" ht="12.75" customHeight="1" spans="4:5" x14ac:dyDescent="0.25">
      <c r="D583" s="28"/>
      <c r="E583" s="29"/>
    </row>
    <row r="584" ht="12.75" customHeight="1" spans="4:5" x14ac:dyDescent="0.25">
      <c r="D584" s="28"/>
      <c r="E584" s="29"/>
    </row>
    <row r="585" ht="12.75" customHeight="1" spans="4:5" x14ac:dyDescent="0.25">
      <c r="D585" s="28"/>
      <c r="E585" s="29"/>
    </row>
    <row r="586" ht="12.75" customHeight="1" spans="4:5" x14ac:dyDescent="0.25">
      <c r="D586" s="28"/>
      <c r="E586" s="29"/>
    </row>
    <row r="587" ht="12.75" customHeight="1" spans="4:5" x14ac:dyDescent="0.25">
      <c r="D587" s="28"/>
      <c r="E587" s="29"/>
    </row>
    <row r="588" ht="12.75" customHeight="1" spans="4:5" x14ac:dyDescent="0.25">
      <c r="D588" s="28"/>
      <c r="E588" s="29"/>
    </row>
    <row r="589" ht="12.75" customHeight="1" spans="4:5" x14ac:dyDescent="0.25">
      <c r="D589" s="28"/>
      <c r="E589" s="29"/>
    </row>
    <row r="590" ht="12.75" customHeight="1" spans="4:5" x14ac:dyDescent="0.25">
      <c r="D590" s="28"/>
      <c r="E590" s="29"/>
    </row>
    <row r="591" ht="12.75" customHeight="1" spans="4:5" x14ac:dyDescent="0.25">
      <c r="D591" s="28"/>
      <c r="E591" s="29"/>
    </row>
    <row r="592" ht="12.75" customHeight="1" spans="4:5" x14ac:dyDescent="0.25">
      <c r="D592" s="28"/>
      <c r="E592" s="29"/>
    </row>
    <row r="593" ht="12.75" customHeight="1" spans="4:5" x14ac:dyDescent="0.25">
      <c r="D593" s="28"/>
      <c r="E593" s="29"/>
    </row>
    <row r="594" ht="12.75" customHeight="1" spans="4:5" x14ac:dyDescent="0.25">
      <c r="D594" s="28"/>
      <c r="E594" s="29"/>
    </row>
    <row r="595" ht="12.75" customHeight="1" spans="4:5" x14ac:dyDescent="0.25">
      <c r="D595" s="28"/>
      <c r="E595" s="29"/>
    </row>
    <row r="596" ht="12.75" customHeight="1" spans="4:5" x14ac:dyDescent="0.25">
      <c r="D596" s="28"/>
      <c r="E596" s="29"/>
    </row>
    <row r="597" ht="12.75" customHeight="1" spans="4:5" x14ac:dyDescent="0.25">
      <c r="D597" s="28"/>
      <c r="E597" s="29"/>
    </row>
    <row r="598" ht="12.75" customHeight="1" spans="4:5" x14ac:dyDescent="0.25">
      <c r="D598" s="28"/>
      <c r="E598" s="29"/>
    </row>
    <row r="599" ht="12.75" customHeight="1" spans="4:5" x14ac:dyDescent="0.25">
      <c r="D599" s="28"/>
      <c r="E599" s="29"/>
    </row>
    <row r="600" ht="12.75" customHeight="1" spans="4:5" x14ac:dyDescent="0.25">
      <c r="D600" s="28"/>
      <c r="E600" s="29"/>
    </row>
    <row r="601" ht="12.75" customHeight="1" spans="4:5" x14ac:dyDescent="0.25">
      <c r="D601" s="28"/>
      <c r="E601" s="29"/>
    </row>
    <row r="602" ht="12.75" customHeight="1" spans="4:5" x14ac:dyDescent="0.25">
      <c r="D602" s="28"/>
      <c r="E602" s="29"/>
    </row>
    <row r="603" ht="12.75" customHeight="1" spans="4:5" x14ac:dyDescent="0.25">
      <c r="D603" s="28"/>
      <c r="E603" s="29"/>
    </row>
    <row r="604" ht="12.75" customHeight="1" spans="4:5" x14ac:dyDescent="0.25">
      <c r="D604" s="28"/>
      <c r="E604" s="29"/>
    </row>
    <row r="605" ht="12.75" customHeight="1" spans="4:5" x14ac:dyDescent="0.25">
      <c r="D605" s="28"/>
      <c r="E605" s="29"/>
    </row>
    <row r="606" ht="12.75" customHeight="1" spans="4:5" x14ac:dyDescent="0.25">
      <c r="D606" s="28"/>
      <c r="E606" s="29"/>
    </row>
    <row r="607" ht="12.75" customHeight="1" spans="4:5" x14ac:dyDescent="0.25">
      <c r="D607" s="28"/>
      <c r="E607" s="29"/>
    </row>
    <row r="608" ht="12.75" customHeight="1" spans="4:5" x14ac:dyDescent="0.25">
      <c r="D608" s="28"/>
      <c r="E608" s="29"/>
    </row>
    <row r="609" ht="12.75" customHeight="1" spans="4:5" x14ac:dyDescent="0.25">
      <c r="D609" s="28"/>
      <c r="E609" s="29"/>
    </row>
    <row r="610" ht="12.75" customHeight="1" spans="4:5" x14ac:dyDescent="0.25">
      <c r="D610" s="28"/>
      <c r="E610" s="29"/>
    </row>
    <row r="611" ht="12.75" customHeight="1" spans="4:5" x14ac:dyDescent="0.25">
      <c r="D611" s="28"/>
      <c r="E611" s="29"/>
    </row>
    <row r="612" ht="12.75" customHeight="1" spans="4:5" x14ac:dyDescent="0.25">
      <c r="D612" s="28"/>
      <c r="E612" s="29"/>
    </row>
    <row r="613" ht="12.75" customHeight="1" spans="4:5" x14ac:dyDescent="0.25">
      <c r="D613" s="28"/>
      <c r="E613" s="29"/>
    </row>
    <row r="614" ht="12.75" customHeight="1" spans="4:5" x14ac:dyDescent="0.25">
      <c r="D614" s="28"/>
      <c r="E614" s="29"/>
    </row>
    <row r="615" ht="12.75" customHeight="1" spans="4:5" x14ac:dyDescent="0.25">
      <c r="D615" s="28"/>
      <c r="E615" s="29"/>
    </row>
    <row r="616" ht="12.75" customHeight="1" spans="4:5" x14ac:dyDescent="0.25">
      <c r="D616" s="28"/>
      <c r="E616" s="29"/>
    </row>
    <row r="617" ht="12.75" customHeight="1" spans="4:5" x14ac:dyDescent="0.25">
      <c r="D617" s="28"/>
      <c r="E617" s="29"/>
    </row>
    <row r="618" ht="12.75" customHeight="1" spans="4:5" x14ac:dyDescent="0.25">
      <c r="D618" s="28"/>
      <c r="E618" s="29"/>
    </row>
    <row r="619" ht="12.75" customHeight="1" spans="4:5" x14ac:dyDescent="0.25">
      <c r="D619" s="28"/>
      <c r="E619" s="29"/>
    </row>
    <row r="620" ht="12.75" customHeight="1" spans="4:5" x14ac:dyDescent="0.25">
      <c r="D620" s="28"/>
      <c r="E620" s="29"/>
    </row>
    <row r="621" ht="12.75" customHeight="1" spans="4:5" x14ac:dyDescent="0.25">
      <c r="D621" s="28"/>
      <c r="E621" s="29"/>
    </row>
    <row r="622" ht="12.75" customHeight="1" spans="4:5" x14ac:dyDescent="0.25">
      <c r="D622" s="28"/>
      <c r="E622" s="29"/>
    </row>
    <row r="623" ht="12.75" customHeight="1" spans="4:5" x14ac:dyDescent="0.25">
      <c r="D623" s="28"/>
      <c r="E623" s="29"/>
    </row>
    <row r="624" ht="12.75" customHeight="1" spans="4:5" x14ac:dyDescent="0.25">
      <c r="D624" s="28"/>
      <c r="E624" s="29"/>
    </row>
    <row r="625" ht="12.75" customHeight="1" spans="4:5" x14ac:dyDescent="0.25">
      <c r="D625" s="28"/>
      <c r="E625" s="29"/>
    </row>
    <row r="626" ht="12.75" customHeight="1" spans="4:5" x14ac:dyDescent="0.25">
      <c r="D626" s="28"/>
      <c r="E626" s="29"/>
    </row>
    <row r="627" ht="12.75" customHeight="1" spans="4:5" x14ac:dyDescent="0.25">
      <c r="D627" s="28"/>
      <c r="E627" s="29"/>
    </row>
    <row r="628" ht="12.75" customHeight="1" spans="4:5" x14ac:dyDescent="0.25">
      <c r="D628" s="28"/>
      <c r="E628" s="29"/>
    </row>
    <row r="629" ht="12.75" customHeight="1" spans="4:5" x14ac:dyDescent="0.25">
      <c r="D629" s="28"/>
      <c r="E629" s="29"/>
    </row>
    <row r="630" ht="12.75" customHeight="1" spans="4:5" x14ac:dyDescent="0.25">
      <c r="D630" s="28"/>
      <c r="E630" s="29"/>
    </row>
    <row r="631" ht="12.75" customHeight="1" spans="4:5" x14ac:dyDescent="0.25">
      <c r="D631" s="28"/>
      <c r="E631" s="29"/>
    </row>
    <row r="632" ht="12.75" customHeight="1" spans="4:5" x14ac:dyDescent="0.25">
      <c r="D632" s="28"/>
      <c r="E632" s="29"/>
    </row>
    <row r="633" ht="12.75" customHeight="1" spans="4:5" x14ac:dyDescent="0.25">
      <c r="D633" s="28"/>
      <c r="E633" s="29"/>
    </row>
    <row r="634" ht="12.75" customHeight="1" spans="4:5" x14ac:dyDescent="0.25">
      <c r="D634" s="28"/>
      <c r="E634" s="29"/>
    </row>
    <row r="635" ht="12.75" customHeight="1" spans="4:5" x14ac:dyDescent="0.25">
      <c r="D635" s="28"/>
      <c r="E635" s="29"/>
    </row>
    <row r="636" ht="12.75" customHeight="1" spans="4:5" x14ac:dyDescent="0.25">
      <c r="D636" s="28"/>
      <c r="E636" s="29"/>
    </row>
    <row r="637" ht="12.75" customHeight="1" spans="4:5" x14ac:dyDescent="0.25">
      <c r="D637" s="28"/>
      <c r="E637" s="29"/>
    </row>
    <row r="638" ht="12.75" customHeight="1" spans="4:5" x14ac:dyDescent="0.25">
      <c r="D638" s="28"/>
      <c r="E638" s="29"/>
    </row>
    <row r="639" ht="12.75" customHeight="1" spans="4:5" x14ac:dyDescent="0.25">
      <c r="D639" s="28"/>
      <c r="E639" s="29"/>
    </row>
    <row r="640" ht="12.75" customHeight="1" spans="4:5" x14ac:dyDescent="0.25">
      <c r="D640" s="28"/>
      <c r="E640" s="29"/>
    </row>
    <row r="641" ht="12.75" customHeight="1" spans="4:5" x14ac:dyDescent="0.25">
      <c r="D641" s="28"/>
      <c r="E641" s="29"/>
    </row>
    <row r="642" ht="12.75" customHeight="1" spans="4:5" x14ac:dyDescent="0.25">
      <c r="D642" s="28"/>
      <c r="E642" s="29"/>
    </row>
    <row r="643" ht="12.75" customHeight="1" spans="4:5" x14ac:dyDescent="0.25">
      <c r="D643" s="28"/>
      <c r="E643" s="29"/>
    </row>
    <row r="644" ht="12.75" customHeight="1" spans="4:5" x14ac:dyDescent="0.25">
      <c r="D644" s="28"/>
      <c r="E644" s="29"/>
    </row>
    <row r="645" ht="12.75" customHeight="1" spans="4:5" x14ac:dyDescent="0.25">
      <c r="D645" s="28"/>
      <c r="E645" s="29"/>
    </row>
    <row r="646" ht="12.75" customHeight="1" spans="4:5" x14ac:dyDescent="0.25">
      <c r="D646" s="28"/>
      <c r="E646" s="29"/>
    </row>
    <row r="647" ht="12.75" customHeight="1" spans="4:5" x14ac:dyDescent="0.25">
      <c r="D647" s="28"/>
      <c r="E647" s="29"/>
    </row>
    <row r="648" ht="12.75" customHeight="1" spans="4:5" x14ac:dyDescent="0.25">
      <c r="D648" s="28"/>
      <c r="E648" s="29"/>
    </row>
    <row r="649" ht="12.75" customHeight="1" spans="4:5" x14ac:dyDescent="0.25">
      <c r="D649" s="28"/>
      <c r="E649" s="29"/>
    </row>
    <row r="650" ht="12.75" customHeight="1" spans="4:5" x14ac:dyDescent="0.25">
      <c r="D650" s="28"/>
      <c r="E650" s="29"/>
    </row>
    <row r="651" ht="12.75" customHeight="1" spans="4:5" x14ac:dyDescent="0.25">
      <c r="D651" s="28"/>
      <c r="E651" s="29"/>
    </row>
    <row r="652" ht="12.75" customHeight="1" spans="4:5" x14ac:dyDescent="0.25">
      <c r="D652" s="28"/>
      <c r="E652" s="29"/>
    </row>
    <row r="653" ht="12.75" customHeight="1" spans="4:5" x14ac:dyDescent="0.25">
      <c r="D653" s="28"/>
      <c r="E653" s="29"/>
    </row>
    <row r="654" ht="12.75" customHeight="1" spans="4:5" x14ac:dyDescent="0.25">
      <c r="D654" s="28"/>
      <c r="E654" s="29"/>
    </row>
    <row r="655" ht="12.75" customHeight="1" spans="4:5" x14ac:dyDescent="0.25">
      <c r="D655" s="28"/>
      <c r="E655" s="29"/>
    </row>
    <row r="656" ht="12.75" customHeight="1" spans="4:5" x14ac:dyDescent="0.25">
      <c r="D656" s="28"/>
      <c r="E656" s="29"/>
    </row>
    <row r="657" ht="12.75" customHeight="1" spans="4:5" x14ac:dyDescent="0.25">
      <c r="D657" s="28"/>
      <c r="E657" s="29"/>
    </row>
    <row r="658" ht="12.75" customHeight="1" spans="4:5" x14ac:dyDescent="0.25">
      <c r="D658" s="28"/>
      <c r="E658" s="29"/>
    </row>
    <row r="659" ht="12.75" customHeight="1" spans="4:5" x14ac:dyDescent="0.25">
      <c r="D659" s="28"/>
      <c r="E659" s="29"/>
    </row>
    <row r="660" ht="12.75" customHeight="1" spans="4:5" x14ac:dyDescent="0.25">
      <c r="D660" s="28"/>
      <c r="E660" s="29"/>
    </row>
    <row r="661" ht="12.75" customHeight="1" spans="4:5" x14ac:dyDescent="0.25">
      <c r="D661" s="28"/>
      <c r="E661" s="29"/>
    </row>
    <row r="662" ht="12.75" customHeight="1" spans="4:5" x14ac:dyDescent="0.25">
      <c r="D662" s="28"/>
      <c r="E662" s="29"/>
    </row>
    <row r="663" ht="12.75" customHeight="1" spans="4:5" x14ac:dyDescent="0.25">
      <c r="D663" s="28"/>
      <c r="E663" s="29"/>
    </row>
    <row r="664" ht="12.75" customHeight="1" spans="4:5" x14ac:dyDescent="0.25">
      <c r="D664" s="28"/>
      <c r="E664" s="29"/>
    </row>
    <row r="665" ht="12.75" customHeight="1" spans="4:5" x14ac:dyDescent="0.25">
      <c r="D665" s="28"/>
      <c r="E665" s="29"/>
    </row>
    <row r="666" ht="12.75" customHeight="1" spans="4:5" x14ac:dyDescent="0.25">
      <c r="D666" s="28"/>
      <c r="E666" s="29"/>
    </row>
    <row r="667" ht="12.75" customHeight="1" spans="4:5" x14ac:dyDescent="0.25">
      <c r="D667" s="28"/>
      <c r="E667" s="29"/>
    </row>
    <row r="668" ht="12.75" customHeight="1" spans="4:5" x14ac:dyDescent="0.25">
      <c r="D668" s="28"/>
      <c r="E668" s="29"/>
    </row>
    <row r="669" ht="12.75" customHeight="1" spans="4:5" x14ac:dyDescent="0.25">
      <c r="D669" s="28"/>
      <c r="E669" s="29"/>
    </row>
    <row r="670" ht="12.75" customHeight="1" spans="4:5" x14ac:dyDescent="0.25">
      <c r="D670" s="28"/>
      <c r="E670" s="29"/>
    </row>
    <row r="671" ht="12.75" customHeight="1" spans="4:5" x14ac:dyDescent="0.25">
      <c r="D671" s="28"/>
      <c r="E671" s="29"/>
    </row>
    <row r="672" ht="12.75" customHeight="1" spans="4:5" x14ac:dyDescent="0.25">
      <c r="D672" s="28"/>
      <c r="E672" s="29"/>
    </row>
    <row r="673" ht="12.75" customHeight="1" spans="4:5" x14ac:dyDescent="0.25">
      <c r="D673" s="28"/>
      <c r="E673" s="29"/>
    </row>
    <row r="674" ht="12.75" customHeight="1" spans="4:5" x14ac:dyDescent="0.25">
      <c r="D674" s="28"/>
      <c r="E674" s="29"/>
    </row>
    <row r="675" ht="12.75" customHeight="1" spans="4:5" x14ac:dyDescent="0.25">
      <c r="D675" s="28"/>
      <c r="E675" s="29"/>
    </row>
    <row r="676" ht="12.75" customHeight="1" spans="4:5" x14ac:dyDescent="0.25">
      <c r="D676" s="28"/>
      <c r="E676" s="29"/>
    </row>
    <row r="677" ht="12.75" customHeight="1" spans="4:5" x14ac:dyDescent="0.25">
      <c r="D677" s="28"/>
      <c r="E677" s="29"/>
    </row>
    <row r="678" ht="12.75" customHeight="1" spans="4:5" x14ac:dyDescent="0.25">
      <c r="D678" s="28"/>
      <c r="E678" s="29"/>
    </row>
    <row r="679" ht="12.75" customHeight="1" spans="4:5" x14ac:dyDescent="0.25">
      <c r="D679" s="28"/>
      <c r="E679" s="29"/>
    </row>
    <row r="680" ht="12.75" customHeight="1" spans="4:5" x14ac:dyDescent="0.25">
      <c r="D680" s="28"/>
      <c r="E680" s="29"/>
    </row>
    <row r="681" ht="12.75" customHeight="1" spans="4:5" x14ac:dyDescent="0.25">
      <c r="D681" s="28"/>
      <c r="E681" s="29"/>
    </row>
    <row r="682" ht="12.75" customHeight="1" spans="4:5" x14ac:dyDescent="0.25">
      <c r="D682" s="28"/>
      <c r="E682" s="29"/>
    </row>
    <row r="683" ht="12.75" customHeight="1" spans="4:5" x14ac:dyDescent="0.25">
      <c r="D683" s="28"/>
      <c r="E683" s="29"/>
    </row>
    <row r="684" ht="12.75" customHeight="1" spans="4:5" x14ac:dyDescent="0.25">
      <c r="D684" s="28"/>
      <c r="E684" s="29"/>
    </row>
    <row r="685" ht="12.75" customHeight="1" spans="4:5" x14ac:dyDescent="0.25">
      <c r="D685" s="28"/>
      <c r="E685" s="29"/>
    </row>
    <row r="686" ht="12.75" customHeight="1" spans="4:5" x14ac:dyDescent="0.25">
      <c r="D686" s="28"/>
      <c r="E686" s="29"/>
    </row>
    <row r="687" ht="12.75" customHeight="1" spans="4:5" x14ac:dyDescent="0.25">
      <c r="D687" s="28"/>
      <c r="E687" s="29"/>
    </row>
    <row r="688" ht="12.75" customHeight="1" spans="4:5" x14ac:dyDescent="0.25">
      <c r="D688" s="28"/>
      <c r="E688" s="29"/>
    </row>
    <row r="689" ht="12.75" customHeight="1" spans="4:5" x14ac:dyDescent="0.25">
      <c r="D689" s="28"/>
      <c r="E689" s="29"/>
    </row>
    <row r="690" ht="12.75" customHeight="1" spans="4:5" x14ac:dyDescent="0.25">
      <c r="D690" s="28"/>
      <c r="E690" s="29"/>
    </row>
    <row r="691" ht="12.75" customHeight="1" spans="4:5" x14ac:dyDescent="0.25">
      <c r="D691" s="28"/>
      <c r="E691" s="29"/>
    </row>
    <row r="692" ht="12.75" customHeight="1" spans="4:5" x14ac:dyDescent="0.25">
      <c r="D692" s="28"/>
      <c r="E692" s="29"/>
    </row>
    <row r="693" ht="12.75" customHeight="1" spans="4:5" x14ac:dyDescent="0.25">
      <c r="D693" s="28"/>
      <c r="E693" s="29"/>
    </row>
    <row r="694" ht="12.75" customHeight="1" spans="4:5" x14ac:dyDescent="0.25">
      <c r="D694" s="28"/>
      <c r="E694" s="29"/>
    </row>
    <row r="695" ht="12.75" customHeight="1" spans="4:5" x14ac:dyDescent="0.25">
      <c r="D695" s="28"/>
      <c r="E695" s="29"/>
    </row>
    <row r="696" ht="12.75" customHeight="1" spans="4:5" x14ac:dyDescent="0.25">
      <c r="D696" s="28"/>
      <c r="E696" s="29"/>
    </row>
    <row r="697" ht="12.75" customHeight="1" spans="4:5" x14ac:dyDescent="0.25">
      <c r="D697" s="28"/>
      <c r="E697" s="29"/>
    </row>
    <row r="698" ht="12.75" customHeight="1" spans="4:5" x14ac:dyDescent="0.25">
      <c r="D698" s="28"/>
      <c r="E698" s="29"/>
    </row>
    <row r="699" ht="12.75" customHeight="1" spans="4:5" x14ac:dyDescent="0.25">
      <c r="D699" s="28"/>
      <c r="E699" s="29"/>
    </row>
    <row r="700" ht="12.75" customHeight="1" spans="4:5" x14ac:dyDescent="0.25">
      <c r="D700" s="28"/>
      <c r="E700" s="29"/>
    </row>
    <row r="701" ht="12.75" customHeight="1" spans="4:5" x14ac:dyDescent="0.25">
      <c r="D701" s="28"/>
      <c r="E701" s="29"/>
    </row>
    <row r="702" ht="12.75" customHeight="1" spans="4:5" x14ac:dyDescent="0.25">
      <c r="D702" s="28"/>
      <c r="E702" s="29"/>
    </row>
    <row r="703" ht="12.75" customHeight="1" spans="4:5" x14ac:dyDescent="0.25">
      <c r="D703" s="28"/>
      <c r="E703" s="29"/>
    </row>
    <row r="704" ht="12.75" customHeight="1" spans="4:5" x14ac:dyDescent="0.25">
      <c r="D704" s="28"/>
      <c r="E704" s="29"/>
    </row>
    <row r="705" ht="12.75" customHeight="1" spans="4:5" x14ac:dyDescent="0.25">
      <c r="D705" s="28"/>
      <c r="E705" s="29"/>
    </row>
    <row r="706" ht="12.75" customHeight="1" spans="4:5" x14ac:dyDescent="0.25">
      <c r="D706" s="28"/>
      <c r="E706" s="29"/>
    </row>
    <row r="707" ht="12.75" customHeight="1" spans="4:5" x14ac:dyDescent="0.25">
      <c r="D707" s="28"/>
      <c r="E707" s="29"/>
    </row>
    <row r="708" ht="12.75" customHeight="1" spans="4:5" x14ac:dyDescent="0.25">
      <c r="D708" s="28"/>
      <c r="E708" s="29"/>
    </row>
    <row r="709" ht="12.75" customHeight="1" spans="4:5" x14ac:dyDescent="0.25">
      <c r="D709" s="28"/>
      <c r="E709" s="29"/>
    </row>
    <row r="710" ht="12.75" customHeight="1" spans="4:5" x14ac:dyDescent="0.25">
      <c r="D710" s="28"/>
      <c r="E710" s="29"/>
    </row>
    <row r="711" ht="12.75" customHeight="1" spans="4:5" x14ac:dyDescent="0.25">
      <c r="D711" s="28"/>
      <c r="E711" s="29"/>
    </row>
    <row r="712" ht="12.75" customHeight="1" spans="4:5" x14ac:dyDescent="0.25">
      <c r="D712" s="28"/>
      <c r="E712" s="29"/>
    </row>
    <row r="713" ht="12.75" customHeight="1" spans="4:5" x14ac:dyDescent="0.25">
      <c r="D713" s="28"/>
      <c r="E713" s="29"/>
    </row>
    <row r="714" ht="12.75" customHeight="1" spans="4:5" x14ac:dyDescent="0.25">
      <c r="D714" s="28"/>
      <c r="E714" s="29"/>
    </row>
    <row r="715" ht="12.75" customHeight="1" spans="4:5" x14ac:dyDescent="0.25">
      <c r="D715" s="28"/>
      <c r="E715" s="29"/>
    </row>
    <row r="716" ht="12.75" customHeight="1" spans="4:5" x14ac:dyDescent="0.25">
      <c r="D716" s="28"/>
      <c r="E716" s="29"/>
    </row>
    <row r="717" ht="12.75" customHeight="1" spans="4:5" x14ac:dyDescent="0.25">
      <c r="D717" s="28"/>
      <c r="E717" s="29"/>
    </row>
    <row r="718" ht="12.75" customHeight="1" spans="4:5" x14ac:dyDescent="0.25">
      <c r="D718" s="28"/>
      <c r="E718" s="29"/>
    </row>
    <row r="719" ht="12.75" customHeight="1" spans="4:5" x14ac:dyDescent="0.25">
      <c r="D719" s="28"/>
      <c r="E719" s="29"/>
    </row>
    <row r="720" ht="12.75" customHeight="1" spans="4:5" x14ac:dyDescent="0.25">
      <c r="D720" s="28"/>
      <c r="E720" s="29"/>
    </row>
    <row r="721" ht="12.75" customHeight="1" spans="4:5" x14ac:dyDescent="0.25">
      <c r="D721" s="28"/>
      <c r="E721" s="29"/>
    </row>
    <row r="722" ht="12.75" customHeight="1" spans="4:5" x14ac:dyDescent="0.25">
      <c r="D722" s="28"/>
      <c r="E722" s="29"/>
    </row>
    <row r="723" ht="12.75" customHeight="1" spans="4:5" x14ac:dyDescent="0.25">
      <c r="D723" s="28"/>
      <c r="E723" s="29"/>
    </row>
    <row r="724" ht="12.75" customHeight="1" spans="4:5" x14ac:dyDescent="0.25">
      <c r="D724" s="28"/>
      <c r="E724" s="29"/>
    </row>
    <row r="725" ht="12.75" customHeight="1" spans="4:5" x14ac:dyDescent="0.25">
      <c r="D725" s="28"/>
      <c r="E725" s="29"/>
    </row>
    <row r="726" ht="12.75" customHeight="1" spans="4:5" x14ac:dyDescent="0.25">
      <c r="D726" s="28"/>
      <c r="E726" s="29"/>
    </row>
    <row r="727" ht="12.75" customHeight="1" spans="4:5" x14ac:dyDescent="0.25">
      <c r="D727" s="28"/>
      <c r="E727" s="29"/>
    </row>
    <row r="728" ht="12.75" customHeight="1" spans="4:5" x14ac:dyDescent="0.25">
      <c r="D728" s="28"/>
      <c r="E728" s="29"/>
    </row>
    <row r="729" ht="12.75" customHeight="1" spans="4:5" x14ac:dyDescent="0.25">
      <c r="D729" s="28"/>
      <c r="E729" s="29"/>
    </row>
    <row r="730" ht="12.75" customHeight="1" spans="4:5" x14ac:dyDescent="0.25">
      <c r="D730" s="28"/>
      <c r="E730" s="29"/>
    </row>
    <row r="731" ht="12.75" customHeight="1" spans="4:5" x14ac:dyDescent="0.25">
      <c r="D731" s="28"/>
      <c r="E731" s="29"/>
    </row>
    <row r="732" ht="12.75" customHeight="1" spans="4:5" x14ac:dyDescent="0.25">
      <c r="D732" s="28"/>
      <c r="E732" s="29"/>
    </row>
    <row r="733" ht="12.75" customHeight="1" spans="4:5" x14ac:dyDescent="0.25">
      <c r="D733" s="28"/>
      <c r="E733" s="29"/>
    </row>
    <row r="734" ht="12.75" customHeight="1" spans="4:5" x14ac:dyDescent="0.25">
      <c r="D734" s="28"/>
      <c r="E734" s="29"/>
    </row>
    <row r="735" ht="12.75" customHeight="1" spans="4:5" x14ac:dyDescent="0.25">
      <c r="D735" s="28"/>
      <c r="E735" s="29"/>
    </row>
    <row r="736" ht="12.75" customHeight="1" spans="4:5" x14ac:dyDescent="0.25">
      <c r="D736" s="28"/>
      <c r="E736" s="29"/>
    </row>
    <row r="737" ht="12.75" customHeight="1" spans="4:5" x14ac:dyDescent="0.25">
      <c r="D737" s="28"/>
      <c r="E737" s="29"/>
    </row>
    <row r="738" ht="12.75" customHeight="1" spans="4:5" x14ac:dyDescent="0.25">
      <c r="D738" s="28"/>
      <c r="E738" s="29"/>
    </row>
    <row r="739" ht="12.75" customHeight="1" spans="4:5" x14ac:dyDescent="0.25">
      <c r="D739" s="28"/>
      <c r="E739" s="29"/>
    </row>
    <row r="740" ht="12.75" customHeight="1" spans="4:5" x14ac:dyDescent="0.25">
      <c r="D740" s="28"/>
      <c r="E740" s="29"/>
    </row>
    <row r="741" ht="12.75" customHeight="1" spans="4:5" x14ac:dyDescent="0.25">
      <c r="D741" s="28"/>
      <c r="E741" s="29"/>
    </row>
    <row r="742" ht="12.75" customHeight="1" spans="4:5" x14ac:dyDescent="0.25">
      <c r="D742" s="28"/>
      <c r="E742" s="29"/>
    </row>
    <row r="743" ht="12.75" customHeight="1" spans="4:5" x14ac:dyDescent="0.25">
      <c r="D743" s="28"/>
      <c r="E743" s="29"/>
    </row>
    <row r="744" ht="12.75" customHeight="1" spans="4:5" x14ac:dyDescent="0.25">
      <c r="D744" s="28"/>
      <c r="E744" s="29"/>
    </row>
    <row r="745" ht="12.75" customHeight="1" spans="4:5" x14ac:dyDescent="0.25">
      <c r="D745" s="28"/>
      <c r="E745" s="29"/>
    </row>
    <row r="746" ht="12.75" customHeight="1" spans="4:5" x14ac:dyDescent="0.25">
      <c r="D746" s="28"/>
      <c r="E746" s="29"/>
    </row>
    <row r="747" ht="12.75" customHeight="1" spans="4:5" x14ac:dyDescent="0.25">
      <c r="D747" s="28"/>
      <c r="E747" s="29"/>
    </row>
    <row r="748" ht="12.75" customHeight="1" spans="4:5" x14ac:dyDescent="0.25">
      <c r="D748" s="28"/>
      <c r="E748" s="29"/>
    </row>
    <row r="749" ht="12.75" customHeight="1" spans="4:5" x14ac:dyDescent="0.25">
      <c r="D749" s="28"/>
      <c r="E749" s="29"/>
    </row>
    <row r="750" ht="12.75" customHeight="1" spans="4:5" x14ac:dyDescent="0.25">
      <c r="D750" s="28"/>
      <c r="E750" s="29"/>
    </row>
    <row r="751" ht="12.75" customHeight="1" spans="4:5" x14ac:dyDescent="0.25">
      <c r="D751" s="28"/>
      <c r="E751" s="29"/>
    </row>
    <row r="752" ht="12.75" customHeight="1" spans="4:5" x14ac:dyDescent="0.25">
      <c r="D752" s="28"/>
      <c r="E752" s="29"/>
    </row>
    <row r="753" ht="12.75" customHeight="1" spans="4:5" x14ac:dyDescent="0.25">
      <c r="D753" s="28"/>
      <c r="E753" s="29"/>
    </row>
    <row r="754" ht="12.75" customHeight="1" spans="4:5" x14ac:dyDescent="0.25">
      <c r="D754" s="28"/>
      <c r="E754" s="29"/>
    </row>
    <row r="755" ht="12.75" customHeight="1" spans="4:5" x14ac:dyDescent="0.25">
      <c r="D755" s="28"/>
      <c r="E755" s="29"/>
    </row>
    <row r="756" ht="12.75" customHeight="1" spans="4:5" x14ac:dyDescent="0.25">
      <c r="D756" s="28"/>
      <c r="E756" s="29"/>
    </row>
    <row r="757" ht="12.75" customHeight="1" spans="4:5" x14ac:dyDescent="0.25">
      <c r="D757" s="28"/>
      <c r="E757" s="29"/>
    </row>
    <row r="758" ht="12.75" customHeight="1" spans="4:5" x14ac:dyDescent="0.25">
      <c r="D758" s="28"/>
      <c r="E758" s="29"/>
    </row>
    <row r="759" ht="12.75" customHeight="1" spans="4:5" x14ac:dyDescent="0.25">
      <c r="D759" s="28"/>
      <c r="E759" s="29"/>
    </row>
    <row r="760" ht="12.75" customHeight="1" spans="4:5" x14ac:dyDescent="0.25">
      <c r="D760" s="28"/>
      <c r="E760" s="29"/>
    </row>
    <row r="761" ht="12.75" customHeight="1" spans="4:5" x14ac:dyDescent="0.25">
      <c r="D761" s="28"/>
      <c r="E761" s="29"/>
    </row>
    <row r="762" ht="12.75" customHeight="1" spans="4:5" x14ac:dyDescent="0.25">
      <c r="D762" s="28"/>
      <c r="E762" s="29"/>
    </row>
    <row r="763" ht="12.75" customHeight="1" spans="4:5" x14ac:dyDescent="0.25">
      <c r="D763" s="28"/>
      <c r="E763" s="29"/>
    </row>
    <row r="764" ht="12.75" customHeight="1" spans="4:5" x14ac:dyDescent="0.25">
      <c r="D764" s="28"/>
      <c r="E764" s="29"/>
    </row>
    <row r="765" ht="12.75" customHeight="1" spans="4:5" x14ac:dyDescent="0.25">
      <c r="D765" s="28"/>
      <c r="E765" s="29"/>
    </row>
    <row r="766" ht="12.75" customHeight="1" spans="4:5" x14ac:dyDescent="0.25">
      <c r="D766" s="28"/>
      <c r="E766" s="29"/>
    </row>
    <row r="767" ht="12.75" customHeight="1" spans="4:5" x14ac:dyDescent="0.25">
      <c r="D767" s="28"/>
      <c r="E767" s="29"/>
    </row>
    <row r="768" ht="12.75" customHeight="1" spans="4:5" x14ac:dyDescent="0.25">
      <c r="D768" s="28"/>
      <c r="E768" s="29"/>
    </row>
    <row r="769" ht="12.75" customHeight="1" spans="4:5" x14ac:dyDescent="0.25">
      <c r="D769" s="28"/>
      <c r="E769" s="29"/>
    </row>
    <row r="770" ht="12.75" customHeight="1" spans="4:5" x14ac:dyDescent="0.25">
      <c r="D770" s="28"/>
      <c r="E770" s="29"/>
    </row>
    <row r="771" ht="12.75" customHeight="1" spans="4:5" x14ac:dyDescent="0.25">
      <c r="D771" s="28"/>
      <c r="E771" s="29"/>
    </row>
    <row r="772" ht="12.75" customHeight="1" spans="4:5" x14ac:dyDescent="0.25">
      <c r="D772" s="28"/>
      <c r="E772" s="29"/>
    </row>
    <row r="773" ht="12.75" customHeight="1" spans="4:5" x14ac:dyDescent="0.25">
      <c r="D773" s="28"/>
      <c r="E773" s="29"/>
    </row>
    <row r="774" ht="12.75" customHeight="1" spans="4:5" x14ac:dyDescent="0.25">
      <c r="D774" s="28"/>
      <c r="E774" s="29"/>
    </row>
    <row r="775" ht="12.75" customHeight="1" spans="4:5" x14ac:dyDescent="0.25">
      <c r="D775" s="28"/>
      <c r="E775" s="29"/>
    </row>
    <row r="776" ht="12.75" customHeight="1" spans="4:5" x14ac:dyDescent="0.25">
      <c r="D776" s="28"/>
      <c r="E776" s="29"/>
    </row>
    <row r="777" ht="12.75" customHeight="1" spans="4:5" x14ac:dyDescent="0.25">
      <c r="D777" s="28"/>
      <c r="E777" s="29"/>
    </row>
    <row r="778" ht="12.75" customHeight="1" spans="4:5" x14ac:dyDescent="0.25">
      <c r="D778" s="28"/>
      <c r="E778" s="29"/>
    </row>
    <row r="779" ht="12.75" customHeight="1" spans="4:5" x14ac:dyDescent="0.25">
      <c r="D779" s="28"/>
      <c r="E779" s="29"/>
    </row>
    <row r="780" ht="12.75" customHeight="1" spans="4:5" x14ac:dyDescent="0.25">
      <c r="D780" s="28"/>
      <c r="E780" s="29"/>
    </row>
    <row r="781" ht="12.75" customHeight="1" spans="4:5" x14ac:dyDescent="0.25">
      <c r="D781" s="28"/>
      <c r="E781" s="29"/>
    </row>
    <row r="782" ht="12.75" customHeight="1" spans="4:5" x14ac:dyDescent="0.25">
      <c r="D782" s="28"/>
      <c r="E782" s="29"/>
    </row>
    <row r="783" ht="12.75" customHeight="1" spans="4:5" x14ac:dyDescent="0.25">
      <c r="D783" s="28"/>
      <c r="E783" s="29"/>
    </row>
    <row r="784" ht="12.75" customHeight="1" spans="4:5" x14ac:dyDescent="0.25">
      <c r="D784" s="28"/>
      <c r="E784" s="29"/>
    </row>
    <row r="785" ht="12.75" customHeight="1" spans="4:5" x14ac:dyDescent="0.25">
      <c r="D785" s="28"/>
      <c r="E785" s="29"/>
    </row>
    <row r="786" ht="12.75" customHeight="1" spans="4:5" x14ac:dyDescent="0.25">
      <c r="D786" s="28"/>
      <c r="E786" s="29"/>
    </row>
    <row r="787" ht="12.75" customHeight="1" spans="4:5" x14ac:dyDescent="0.25">
      <c r="D787" s="28"/>
      <c r="E787" s="29"/>
    </row>
    <row r="788" ht="12.75" customHeight="1" spans="4:5" x14ac:dyDescent="0.25">
      <c r="D788" s="28"/>
      <c r="E788" s="29"/>
    </row>
    <row r="789" ht="12.75" customHeight="1" spans="4:5" x14ac:dyDescent="0.25">
      <c r="D789" s="28"/>
      <c r="E789" s="29"/>
    </row>
    <row r="790" ht="12.75" customHeight="1" spans="4:5" x14ac:dyDescent="0.25">
      <c r="D790" s="28"/>
      <c r="E790" s="29"/>
    </row>
    <row r="791" ht="12.75" customHeight="1" spans="4:5" x14ac:dyDescent="0.25">
      <c r="D791" s="28"/>
      <c r="E791" s="29"/>
    </row>
    <row r="792" ht="12.75" customHeight="1" spans="4:5" x14ac:dyDescent="0.25">
      <c r="D792" s="28"/>
      <c r="E792" s="29"/>
    </row>
    <row r="793" ht="12.75" customHeight="1" spans="4:5" x14ac:dyDescent="0.25">
      <c r="D793" s="28"/>
      <c r="E793" s="29"/>
    </row>
    <row r="794" ht="12.75" customHeight="1" spans="4:5" x14ac:dyDescent="0.25">
      <c r="D794" s="28"/>
      <c r="E794" s="29"/>
    </row>
    <row r="795" ht="12.75" customHeight="1" spans="4:5" x14ac:dyDescent="0.25">
      <c r="D795" s="28"/>
      <c r="E795" s="29"/>
    </row>
    <row r="796" ht="12.75" customHeight="1" spans="4:5" x14ac:dyDescent="0.25">
      <c r="D796" s="28"/>
      <c r="E796" s="29"/>
    </row>
    <row r="797" ht="12.75" customHeight="1" spans="4:5" x14ac:dyDescent="0.25">
      <c r="D797" s="28"/>
      <c r="E797" s="29"/>
    </row>
    <row r="798" ht="12.75" customHeight="1" spans="4:5" x14ac:dyDescent="0.25">
      <c r="D798" s="28"/>
      <c r="E798" s="29"/>
    </row>
    <row r="799" ht="12.75" customHeight="1" spans="4:5" x14ac:dyDescent="0.25">
      <c r="D799" s="28"/>
      <c r="E799" s="29"/>
    </row>
    <row r="800" ht="12.75" customHeight="1" spans="4:5" x14ac:dyDescent="0.25">
      <c r="D800" s="28"/>
      <c r="E800" s="29"/>
    </row>
    <row r="801" ht="12.75" customHeight="1" spans="4:5" x14ac:dyDescent="0.25">
      <c r="D801" s="28"/>
      <c r="E801" s="29"/>
    </row>
    <row r="802" ht="12.75" customHeight="1" spans="4:5" x14ac:dyDescent="0.25">
      <c r="D802" s="28"/>
      <c r="E802" s="29"/>
    </row>
    <row r="803" ht="12.75" customHeight="1" spans="4:5" x14ac:dyDescent="0.25">
      <c r="D803" s="28"/>
      <c r="E803" s="29"/>
    </row>
    <row r="804" ht="12.75" customHeight="1" spans="4:5" x14ac:dyDescent="0.25">
      <c r="D804" s="28"/>
      <c r="E804" s="29"/>
    </row>
    <row r="805" ht="12.75" customHeight="1" spans="4:5" x14ac:dyDescent="0.25">
      <c r="D805" s="28"/>
      <c r="E805" s="29"/>
    </row>
    <row r="806" ht="12.75" customHeight="1" spans="4:5" x14ac:dyDescent="0.25">
      <c r="D806" s="28"/>
      <c r="E806" s="29"/>
    </row>
    <row r="807" ht="12.75" customHeight="1" spans="4:5" x14ac:dyDescent="0.25">
      <c r="D807" s="28"/>
      <c r="E807" s="29"/>
    </row>
    <row r="808" ht="12.75" customHeight="1" spans="4:5" x14ac:dyDescent="0.25">
      <c r="D808" s="28"/>
      <c r="E808" s="29"/>
    </row>
    <row r="809" ht="12.75" customHeight="1" spans="4:5" x14ac:dyDescent="0.25">
      <c r="D809" s="28"/>
      <c r="E809" s="29"/>
    </row>
    <row r="810" ht="12.75" customHeight="1" spans="4:5" x14ac:dyDescent="0.25">
      <c r="D810" s="28"/>
      <c r="E810" s="29"/>
    </row>
    <row r="811" ht="12.75" customHeight="1" spans="4:5" x14ac:dyDescent="0.25">
      <c r="D811" s="28"/>
      <c r="E811" s="29"/>
    </row>
    <row r="812" ht="12.75" customHeight="1" spans="4:5" x14ac:dyDescent="0.25">
      <c r="D812" s="28"/>
      <c r="E812" s="29"/>
    </row>
    <row r="813" ht="12.75" customHeight="1" spans="4:5" x14ac:dyDescent="0.25">
      <c r="D813" s="28"/>
      <c r="E813" s="29"/>
    </row>
    <row r="814" ht="12.75" customHeight="1" spans="4:5" x14ac:dyDescent="0.25">
      <c r="D814" s="28"/>
      <c r="E814" s="29"/>
    </row>
    <row r="815" ht="12.75" customHeight="1" spans="4:5" x14ac:dyDescent="0.25">
      <c r="D815" s="28"/>
      <c r="E815" s="29"/>
    </row>
    <row r="816" ht="12.75" customHeight="1" spans="4:5" x14ac:dyDescent="0.25">
      <c r="D816" s="28"/>
      <c r="E816" s="29"/>
    </row>
    <row r="817" ht="12.75" customHeight="1" spans="4:5" x14ac:dyDescent="0.25">
      <c r="D817" s="28"/>
      <c r="E817" s="29"/>
    </row>
    <row r="818" ht="12.75" customHeight="1" spans="4:5" x14ac:dyDescent="0.25">
      <c r="D818" s="28"/>
      <c r="E818" s="29"/>
    </row>
    <row r="819" ht="12.75" customHeight="1" spans="4:5" x14ac:dyDescent="0.25">
      <c r="D819" s="28"/>
      <c r="E819" s="29"/>
    </row>
    <row r="820" ht="12.75" customHeight="1" spans="4:5" x14ac:dyDescent="0.25">
      <c r="D820" s="28"/>
      <c r="E820" s="29"/>
    </row>
    <row r="821" ht="12.75" customHeight="1" spans="4:5" x14ac:dyDescent="0.25">
      <c r="D821" s="28"/>
      <c r="E821" s="29"/>
    </row>
    <row r="822" ht="12.75" customHeight="1" spans="4:5" x14ac:dyDescent="0.25">
      <c r="D822" s="28"/>
      <c r="E822" s="29"/>
    </row>
    <row r="823" ht="12.75" customHeight="1" spans="4:5" x14ac:dyDescent="0.25">
      <c r="D823" s="28"/>
      <c r="E823" s="29"/>
    </row>
    <row r="824" ht="12.75" customHeight="1" spans="4:5" x14ac:dyDescent="0.25">
      <c r="D824" s="28"/>
      <c r="E824" s="29"/>
    </row>
    <row r="825" ht="12.75" customHeight="1" spans="4:5" x14ac:dyDescent="0.25">
      <c r="D825" s="28"/>
      <c r="E825" s="29"/>
    </row>
    <row r="826" ht="12.75" customHeight="1" spans="4:5" x14ac:dyDescent="0.25">
      <c r="D826" s="28"/>
      <c r="E826" s="29"/>
    </row>
    <row r="827" ht="12.75" customHeight="1" spans="4:5" x14ac:dyDescent="0.25">
      <c r="D827" s="28"/>
      <c r="E827" s="29"/>
    </row>
    <row r="828" ht="12.75" customHeight="1" spans="4:5" x14ac:dyDescent="0.25">
      <c r="D828" s="28"/>
      <c r="E828" s="29"/>
    </row>
    <row r="829" ht="12.75" customHeight="1" spans="4:5" x14ac:dyDescent="0.25">
      <c r="D829" s="28"/>
      <c r="E829" s="29"/>
    </row>
    <row r="830" ht="12.75" customHeight="1" spans="4:5" x14ac:dyDescent="0.25">
      <c r="D830" s="28"/>
      <c r="E830" s="29"/>
    </row>
    <row r="831" ht="12.75" customHeight="1" spans="4:5" x14ac:dyDescent="0.25">
      <c r="D831" s="28"/>
      <c r="E831" s="29"/>
    </row>
    <row r="832" ht="12.75" customHeight="1" spans="4:5" x14ac:dyDescent="0.25">
      <c r="D832" s="28"/>
      <c r="E832" s="29"/>
    </row>
    <row r="833" ht="12.75" customHeight="1" spans="4:5" x14ac:dyDescent="0.25">
      <c r="D833" s="28"/>
      <c r="E833" s="29"/>
    </row>
    <row r="834" ht="12.75" customHeight="1" spans="4:5" x14ac:dyDescent="0.25">
      <c r="D834" s="28"/>
      <c r="E834" s="29"/>
    </row>
    <row r="835" ht="12.75" customHeight="1" spans="4:5" x14ac:dyDescent="0.25">
      <c r="D835" s="28"/>
      <c r="E835" s="29"/>
    </row>
    <row r="836" ht="12.75" customHeight="1" spans="4:5" x14ac:dyDescent="0.25">
      <c r="D836" s="28"/>
      <c r="E836" s="29"/>
    </row>
    <row r="837" ht="12.75" customHeight="1" spans="4:5" x14ac:dyDescent="0.25">
      <c r="D837" s="28"/>
      <c r="E837" s="29"/>
    </row>
    <row r="838" ht="12.75" customHeight="1" spans="4:5" x14ac:dyDescent="0.25">
      <c r="D838" s="28"/>
      <c r="E838" s="29"/>
    </row>
    <row r="839" ht="12.75" customHeight="1" spans="4:5" x14ac:dyDescent="0.25">
      <c r="D839" s="28"/>
      <c r="E839" s="29"/>
    </row>
    <row r="840" ht="12.75" customHeight="1" spans="4:5" x14ac:dyDescent="0.25">
      <c r="D840" s="28"/>
      <c r="E840" s="29"/>
    </row>
    <row r="841" ht="12.75" customHeight="1" spans="4:5" x14ac:dyDescent="0.25">
      <c r="D841" s="28"/>
      <c r="E841" s="29"/>
    </row>
    <row r="842" ht="12.75" customHeight="1" spans="4:5" x14ac:dyDescent="0.25">
      <c r="D842" s="28"/>
      <c r="E842" s="29"/>
    </row>
    <row r="843" ht="12.75" customHeight="1" spans="4:5" x14ac:dyDescent="0.25">
      <c r="D843" s="28"/>
      <c r="E843" s="29"/>
    </row>
    <row r="844" ht="12.75" customHeight="1" spans="4:5" x14ac:dyDescent="0.25">
      <c r="D844" s="28"/>
      <c r="E844" s="29"/>
    </row>
    <row r="845" ht="12.75" customHeight="1" spans="4:5" x14ac:dyDescent="0.25">
      <c r="D845" s="28"/>
      <c r="E845" s="29"/>
    </row>
    <row r="846" ht="12.75" customHeight="1" spans="4:5" x14ac:dyDescent="0.25">
      <c r="D846" s="28"/>
      <c r="E846" s="29"/>
    </row>
    <row r="847" ht="12.75" customHeight="1" spans="4:5" x14ac:dyDescent="0.25">
      <c r="D847" s="28"/>
      <c r="E847" s="29"/>
    </row>
    <row r="848" ht="12.75" customHeight="1" spans="4:5" x14ac:dyDescent="0.25">
      <c r="D848" s="28"/>
      <c r="E848" s="29"/>
    </row>
    <row r="849" ht="12.75" customHeight="1" spans="4:5" x14ac:dyDescent="0.25">
      <c r="D849" s="28"/>
      <c r="E849" s="29"/>
    </row>
    <row r="850" ht="12.75" customHeight="1" spans="4:5" x14ac:dyDescent="0.25">
      <c r="D850" s="28"/>
      <c r="E850" s="29"/>
    </row>
    <row r="851" ht="12.75" customHeight="1" spans="4:5" x14ac:dyDescent="0.25">
      <c r="D851" s="28"/>
      <c r="E851" s="29"/>
    </row>
    <row r="852" ht="12.75" customHeight="1" spans="4:5" x14ac:dyDescent="0.25">
      <c r="D852" s="28"/>
      <c r="E852" s="29"/>
    </row>
    <row r="853" ht="12.75" customHeight="1" spans="4:5" x14ac:dyDescent="0.25">
      <c r="D853" s="28"/>
      <c r="E853" s="29"/>
    </row>
    <row r="854" ht="12.75" customHeight="1" spans="4:5" x14ac:dyDescent="0.25">
      <c r="D854" s="28"/>
      <c r="E854" s="29"/>
    </row>
    <row r="855" ht="12.75" customHeight="1" spans="4:5" x14ac:dyDescent="0.25">
      <c r="D855" s="28"/>
      <c r="E855" s="29"/>
    </row>
    <row r="856" ht="12.75" customHeight="1" spans="4:5" x14ac:dyDescent="0.25">
      <c r="D856" s="28"/>
      <c r="E856" s="29"/>
    </row>
    <row r="857" ht="12.75" customHeight="1" spans="4:5" x14ac:dyDescent="0.25">
      <c r="D857" s="28"/>
      <c r="E857" s="29"/>
    </row>
    <row r="858" ht="12.75" customHeight="1" spans="4:5" x14ac:dyDescent="0.25">
      <c r="D858" s="28"/>
      <c r="E858" s="29"/>
    </row>
    <row r="859" ht="12.75" customHeight="1" spans="4:5" x14ac:dyDescent="0.25">
      <c r="D859" s="28"/>
      <c r="E859" s="29"/>
    </row>
    <row r="860" ht="12.75" customHeight="1" spans="4:5" x14ac:dyDescent="0.25">
      <c r="D860" s="28"/>
      <c r="E860" s="29"/>
    </row>
    <row r="861" ht="12.75" customHeight="1" spans="4:5" x14ac:dyDescent="0.25">
      <c r="D861" s="28"/>
      <c r="E861" s="29"/>
    </row>
    <row r="862" ht="12.75" customHeight="1" spans="4:5" x14ac:dyDescent="0.25">
      <c r="D862" s="28"/>
      <c r="E862" s="29"/>
    </row>
    <row r="863" ht="12.75" customHeight="1" spans="4:5" x14ac:dyDescent="0.25">
      <c r="D863" s="28"/>
      <c r="E863" s="29"/>
    </row>
    <row r="864" ht="12.75" customHeight="1" spans="4:5" x14ac:dyDescent="0.25">
      <c r="D864" s="28"/>
      <c r="E864" s="29"/>
    </row>
    <row r="865" ht="12.75" customHeight="1" spans="4:5" x14ac:dyDescent="0.25">
      <c r="D865" s="28"/>
      <c r="E865" s="29"/>
    </row>
    <row r="866" ht="12.75" customHeight="1" spans="4:5" x14ac:dyDescent="0.25">
      <c r="D866" s="28"/>
      <c r="E866" s="29"/>
    </row>
    <row r="867" ht="12.75" customHeight="1" spans="4:5" x14ac:dyDescent="0.25">
      <c r="D867" s="28"/>
      <c r="E867" s="29"/>
    </row>
    <row r="868" ht="12.75" customHeight="1" spans="4:5" x14ac:dyDescent="0.25">
      <c r="D868" s="28"/>
      <c r="E868" s="29"/>
    </row>
    <row r="869" ht="12.75" customHeight="1" spans="4:5" x14ac:dyDescent="0.25">
      <c r="D869" s="28"/>
      <c r="E869" s="29"/>
    </row>
    <row r="870" ht="12.75" customHeight="1" spans="4:5" x14ac:dyDescent="0.25">
      <c r="D870" s="28"/>
      <c r="E870" s="29"/>
    </row>
    <row r="871" ht="12.75" customHeight="1" spans="4:5" x14ac:dyDescent="0.25">
      <c r="D871" s="28"/>
      <c r="E871" s="29"/>
    </row>
    <row r="872" ht="12.75" customHeight="1" spans="4:5" x14ac:dyDescent="0.25">
      <c r="D872" s="28"/>
      <c r="E872" s="29"/>
    </row>
    <row r="873" ht="12.75" customHeight="1" spans="4:5" x14ac:dyDescent="0.25">
      <c r="D873" s="28"/>
      <c r="E873" s="29"/>
    </row>
    <row r="874" ht="12.75" customHeight="1" spans="4:5" x14ac:dyDescent="0.25">
      <c r="D874" s="28"/>
      <c r="E874" s="29"/>
    </row>
    <row r="875" ht="12.75" customHeight="1" spans="4:5" x14ac:dyDescent="0.25">
      <c r="D875" s="28"/>
      <c r="E875" s="29"/>
    </row>
    <row r="876" ht="12.75" customHeight="1" spans="4:5" x14ac:dyDescent="0.25">
      <c r="D876" s="28"/>
      <c r="E876" s="29"/>
    </row>
    <row r="877" ht="12.75" customHeight="1" spans="4:5" x14ac:dyDescent="0.25">
      <c r="D877" s="28"/>
      <c r="E877" s="29"/>
    </row>
    <row r="878" ht="12.75" customHeight="1" spans="4:5" x14ac:dyDescent="0.25">
      <c r="D878" s="28"/>
      <c r="E878" s="29"/>
    </row>
    <row r="879" ht="12.75" customHeight="1" spans="4:5" x14ac:dyDescent="0.25">
      <c r="D879" s="28"/>
      <c r="E879" s="29"/>
    </row>
    <row r="880" ht="12.75" customHeight="1" spans="4:5" x14ac:dyDescent="0.25">
      <c r="D880" s="28"/>
      <c r="E880" s="29"/>
    </row>
    <row r="881" ht="12.75" customHeight="1" spans="4:5" x14ac:dyDescent="0.25">
      <c r="D881" s="28"/>
      <c r="E881" s="29"/>
    </row>
    <row r="882" ht="12.75" customHeight="1" spans="4:5" x14ac:dyDescent="0.25">
      <c r="D882" s="28"/>
      <c r="E882" s="29"/>
    </row>
    <row r="883" ht="12.75" customHeight="1" spans="4:5" x14ac:dyDescent="0.25">
      <c r="D883" s="28"/>
      <c r="E883" s="29"/>
    </row>
    <row r="884" ht="12.75" customHeight="1" spans="4:5" x14ac:dyDescent="0.25">
      <c r="D884" s="28"/>
      <c r="E884" s="29"/>
    </row>
    <row r="885" ht="12.75" customHeight="1" spans="4:5" x14ac:dyDescent="0.25">
      <c r="D885" s="28"/>
      <c r="E885" s="29"/>
    </row>
    <row r="886" ht="12.75" customHeight="1" spans="4:5" x14ac:dyDescent="0.25">
      <c r="D886" s="28"/>
      <c r="E886" s="29"/>
    </row>
    <row r="887" ht="12.75" customHeight="1" spans="4:5" x14ac:dyDescent="0.25">
      <c r="D887" s="28"/>
      <c r="E887" s="29"/>
    </row>
    <row r="888" ht="12.75" customHeight="1" spans="4:5" x14ac:dyDescent="0.25">
      <c r="D888" s="28"/>
      <c r="E888" s="29"/>
    </row>
    <row r="889" ht="12.75" customHeight="1" spans="4:5" x14ac:dyDescent="0.25">
      <c r="D889" s="28"/>
      <c r="E889" s="29"/>
    </row>
    <row r="890" ht="12.75" customHeight="1" spans="4:5" x14ac:dyDescent="0.25">
      <c r="D890" s="28"/>
      <c r="E890" s="29"/>
    </row>
    <row r="891" ht="12.75" customHeight="1" spans="4:5" x14ac:dyDescent="0.25">
      <c r="D891" s="28"/>
      <c r="E891" s="29"/>
    </row>
    <row r="892" ht="12.75" customHeight="1" spans="4:5" x14ac:dyDescent="0.25">
      <c r="D892" s="28"/>
      <c r="E892" s="29"/>
    </row>
    <row r="893" ht="12.75" customHeight="1" spans="4:5" x14ac:dyDescent="0.25">
      <c r="D893" s="28"/>
      <c r="E893" s="29"/>
    </row>
    <row r="894" ht="12.75" customHeight="1" spans="4:5" x14ac:dyDescent="0.25">
      <c r="D894" s="28"/>
      <c r="E894" s="29"/>
    </row>
    <row r="895" ht="12.75" customHeight="1" spans="4:5" x14ac:dyDescent="0.25">
      <c r="D895" s="28"/>
      <c r="E895" s="29"/>
    </row>
    <row r="896" ht="12.75" customHeight="1" spans="4:5" x14ac:dyDescent="0.25">
      <c r="D896" s="28"/>
      <c r="E896" s="29"/>
    </row>
    <row r="897" ht="12.75" customHeight="1" spans="4:5" x14ac:dyDescent="0.25">
      <c r="D897" s="28"/>
      <c r="E897" s="29"/>
    </row>
    <row r="898" ht="12.75" customHeight="1" spans="4:5" x14ac:dyDescent="0.25">
      <c r="D898" s="28"/>
      <c r="E898" s="29"/>
    </row>
    <row r="899" ht="12.75" customHeight="1" spans="4:5" x14ac:dyDescent="0.25">
      <c r="D899" s="28"/>
      <c r="E899" s="29"/>
    </row>
    <row r="900" ht="12.75" customHeight="1" spans="4:5" x14ac:dyDescent="0.25">
      <c r="D900" s="28"/>
      <c r="E900" s="29"/>
    </row>
    <row r="901" ht="12.75" customHeight="1" spans="4:5" x14ac:dyDescent="0.25">
      <c r="D901" s="28"/>
      <c r="E901" s="29"/>
    </row>
    <row r="902" ht="12.75" customHeight="1" spans="4:5" x14ac:dyDescent="0.25">
      <c r="D902" s="28"/>
      <c r="E902" s="29"/>
    </row>
    <row r="903" ht="12.75" customHeight="1" spans="4:5" x14ac:dyDescent="0.25">
      <c r="D903" s="28"/>
      <c r="E903" s="29"/>
    </row>
    <row r="904" ht="12.75" customHeight="1" spans="4:5" x14ac:dyDescent="0.25">
      <c r="D904" s="28"/>
      <c r="E904" s="29"/>
    </row>
    <row r="905" ht="12.75" customHeight="1" spans="4:5" x14ac:dyDescent="0.25">
      <c r="D905" s="28"/>
      <c r="E905" s="29"/>
    </row>
    <row r="906" ht="12.75" customHeight="1" spans="4:5" x14ac:dyDescent="0.25">
      <c r="D906" s="28"/>
      <c r="E906" s="29"/>
    </row>
    <row r="907" ht="12.75" customHeight="1" spans="4:5" x14ac:dyDescent="0.25">
      <c r="D907" s="28"/>
      <c r="E907" s="29"/>
    </row>
    <row r="908" ht="12.75" customHeight="1" spans="4:5" x14ac:dyDescent="0.25">
      <c r="D908" s="28"/>
      <c r="E908" s="29"/>
    </row>
    <row r="909" ht="12.75" customHeight="1" spans="4:5" x14ac:dyDescent="0.25">
      <c r="D909" s="28"/>
      <c r="E909" s="29"/>
    </row>
    <row r="910" ht="12.75" customHeight="1" spans="4:5" x14ac:dyDescent="0.25">
      <c r="D910" s="28"/>
      <c r="E910" s="29"/>
    </row>
    <row r="911" ht="12.75" customHeight="1" spans="4:5" x14ac:dyDescent="0.25">
      <c r="D911" s="28"/>
      <c r="E911" s="29"/>
    </row>
    <row r="912" ht="12.75" customHeight="1" spans="4:5" x14ac:dyDescent="0.25">
      <c r="D912" s="28"/>
      <c r="E912" s="29"/>
    </row>
    <row r="913" ht="12.75" customHeight="1" spans="4:5" x14ac:dyDescent="0.25">
      <c r="D913" s="28"/>
      <c r="E913" s="29"/>
    </row>
    <row r="914" ht="12.75" customHeight="1" spans="4:5" x14ac:dyDescent="0.25">
      <c r="D914" s="28"/>
      <c r="E914" s="29"/>
    </row>
    <row r="915" ht="12.75" customHeight="1" spans="4:5" x14ac:dyDescent="0.25">
      <c r="D915" s="28"/>
      <c r="E915" s="29"/>
    </row>
    <row r="916" ht="12.75" customHeight="1" spans="4:5" x14ac:dyDescent="0.25">
      <c r="D916" s="28"/>
      <c r="E916" s="29"/>
    </row>
    <row r="917" ht="12.75" customHeight="1" spans="4:5" x14ac:dyDescent="0.25">
      <c r="D917" s="28"/>
      <c r="E917" s="29"/>
    </row>
    <row r="918" ht="12.75" customHeight="1" spans="4:5" x14ac:dyDescent="0.25">
      <c r="D918" s="28"/>
      <c r="E918" s="29"/>
    </row>
    <row r="919" ht="12.75" customHeight="1" spans="4:5" x14ac:dyDescent="0.25">
      <c r="D919" s="28"/>
      <c r="E919" s="29"/>
    </row>
    <row r="920" ht="12.75" customHeight="1" spans="4:5" x14ac:dyDescent="0.25">
      <c r="D920" s="28"/>
      <c r="E920" s="29"/>
    </row>
    <row r="921" ht="12.75" customHeight="1" spans="4:5" x14ac:dyDescent="0.25">
      <c r="D921" s="28"/>
      <c r="E921" s="29"/>
    </row>
    <row r="922" ht="12.75" customHeight="1" spans="4:5" x14ac:dyDescent="0.25">
      <c r="D922" s="28"/>
      <c r="E922" s="29"/>
    </row>
    <row r="923" ht="12.75" customHeight="1" spans="4:5" x14ac:dyDescent="0.25">
      <c r="D923" s="28"/>
      <c r="E923" s="29"/>
    </row>
    <row r="924" ht="12.75" customHeight="1" spans="4:5" x14ac:dyDescent="0.25">
      <c r="D924" s="28"/>
      <c r="E924" s="29"/>
    </row>
    <row r="925" ht="12.75" customHeight="1" spans="4:5" x14ac:dyDescent="0.25">
      <c r="D925" s="28"/>
      <c r="E925" s="29"/>
    </row>
    <row r="926" ht="12.75" customHeight="1" spans="4:5" x14ac:dyDescent="0.25">
      <c r="D926" s="28"/>
      <c r="E926" s="29"/>
    </row>
    <row r="927" ht="12.75" customHeight="1" spans="4:5" x14ac:dyDescent="0.25">
      <c r="D927" s="28"/>
      <c r="E927" s="29"/>
    </row>
    <row r="928" ht="12.75" customHeight="1" spans="4:5" x14ac:dyDescent="0.25">
      <c r="D928" s="28"/>
      <c r="E928" s="29"/>
    </row>
    <row r="929" ht="12.75" customHeight="1" spans="4:5" x14ac:dyDescent="0.25">
      <c r="D929" s="28"/>
      <c r="E929" s="29"/>
    </row>
    <row r="930" ht="12.75" customHeight="1" spans="4:5" x14ac:dyDescent="0.25">
      <c r="D930" s="28"/>
      <c r="E930" s="29"/>
    </row>
    <row r="931" ht="12.75" customHeight="1" spans="4:5" x14ac:dyDescent="0.25">
      <c r="D931" s="28"/>
      <c r="E931" s="29"/>
    </row>
    <row r="932" ht="12.75" customHeight="1" spans="4:5" x14ac:dyDescent="0.25">
      <c r="D932" s="28"/>
      <c r="E932" s="29"/>
    </row>
    <row r="933" ht="12.75" customHeight="1" spans="4:5" x14ac:dyDescent="0.25">
      <c r="D933" s="28"/>
      <c r="E933" s="29"/>
    </row>
    <row r="934" ht="12.75" customHeight="1" spans="4:5" x14ac:dyDescent="0.25">
      <c r="D934" s="28"/>
      <c r="E934" s="29"/>
    </row>
    <row r="935" ht="12.75" customHeight="1" spans="4:5" x14ac:dyDescent="0.25">
      <c r="D935" s="28"/>
      <c r="E935" s="29"/>
    </row>
    <row r="936" ht="12.75" customHeight="1" spans="4:5" x14ac:dyDescent="0.25">
      <c r="D936" s="28"/>
      <c r="E936" s="29"/>
    </row>
    <row r="937" ht="12.75" customHeight="1" spans="4:5" x14ac:dyDescent="0.25">
      <c r="D937" s="28"/>
      <c r="E937" s="29"/>
    </row>
    <row r="938" ht="12.75" customHeight="1" spans="4:5" x14ac:dyDescent="0.25">
      <c r="D938" s="28"/>
      <c r="E938" s="29"/>
    </row>
    <row r="939" ht="12.75" customHeight="1" spans="4:5" x14ac:dyDescent="0.25">
      <c r="D939" s="28"/>
      <c r="E939" s="29"/>
    </row>
    <row r="940" ht="12.75" customHeight="1" spans="4:5" x14ac:dyDescent="0.25">
      <c r="D940" s="28"/>
      <c r="E940" s="29"/>
    </row>
    <row r="941" ht="12.75" customHeight="1" spans="4:5" x14ac:dyDescent="0.25">
      <c r="D941" s="28"/>
      <c r="E941" s="29"/>
    </row>
    <row r="942" ht="12.75" customHeight="1" spans="4:5" x14ac:dyDescent="0.25">
      <c r="D942" s="28"/>
      <c r="E942" s="29"/>
    </row>
    <row r="943" ht="12.75" customHeight="1" spans="4:5" x14ac:dyDescent="0.25">
      <c r="D943" s="28"/>
      <c r="E943" s="29"/>
    </row>
    <row r="944" ht="12.75" customHeight="1" spans="4:5" x14ac:dyDescent="0.25">
      <c r="D944" s="28"/>
      <c r="E944" s="29"/>
    </row>
    <row r="945" ht="12.75" customHeight="1" spans="4:5" x14ac:dyDescent="0.25">
      <c r="D945" s="28"/>
      <c r="E945" s="29"/>
    </row>
    <row r="946" ht="12.75" customHeight="1" spans="4:5" x14ac:dyDescent="0.25">
      <c r="D946" s="28"/>
      <c r="E946" s="29"/>
    </row>
    <row r="947" ht="12.75" customHeight="1" spans="4:5" x14ac:dyDescent="0.25">
      <c r="D947" s="28"/>
      <c r="E947" s="29"/>
    </row>
    <row r="948" ht="12.75" customHeight="1" spans="4:5" x14ac:dyDescent="0.25">
      <c r="D948" s="28"/>
      <c r="E948" s="29"/>
    </row>
    <row r="949" ht="12.75" customHeight="1" spans="4:5" x14ac:dyDescent="0.25">
      <c r="D949" s="28"/>
      <c r="E949" s="29"/>
    </row>
    <row r="950" ht="12.75" customHeight="1" spans="4:5" x14ac:dyDescent="0.25">
      <c r="D950" s="28"/>
      <c r="E950" s="29"/>
    </row>
    <row r="951" ht="12.75" customHeight="1" spans="4:5" x14ac:dyDescent="0.25">
      <c r="D951" s="28"/>
      <c r="E951" s="29"/>
    </row>
    <row r="952" ht="12.75" customHeight="1" spans="4:5" x14ac:dyDescent="0.25">
      <c r="D952" s="28"/>
      <c r="E952" s="29"/>
    </row>
    <row r="953" ht="12.75" customHeight="1" spans="4:5" x14ac:dyDescent="0.25">
      <c r="D953" s="28"/>
      <c r="E953" s="29"/>
    </row>
    <row r="954" ht="12.75" customHeight="1" spans="4:5" x14ac:dyDescent="0.25">
      <c r="D954" s="28"/>
      <c r="E954" s="29"/>
    </row>
    <row r="955" ht="12.75" customHeight="1" spans="4:5" x14ac:dyDescent="0.25">
      <c r="D955" s="28"/>
      <c r="E955" s="29"/>
    </row>
    <row r="956" ht="12.75" customHeight="1" spans="4:5" x14ac:dyDescent="0.25">
      <c r="D956" s="28"/>
      <c r="E956" s="29"/>
    </row>
    <row r="957" ht="12.75" customHeight="1" spans="4:5" x14ac:dyDescent="0.25">
      <c r="D957" s="28"/>
      <c r="E957" s="29"/>
    </row>
    <row r="958" ht="12.75" customHeight="1" spans="4:5" x14ac:dyDescent="0.25">
      <c r="D958" s="28"/>
      <c r="E958" s="29"/>
    </row>
    <row r="959" ht="12.75" customHeight="1" spans="4:5" x14ac:dyDescent="0.25">
      <c r="D959" s="28"/>
      <c r="E959" s="29"/>
    </row>
    <row r="960" ht="12.75" customHeight="1" spans="4:5" x14ac:dyDescent="0.25">
      <c r="D960" s="28"/>
      <c r="E960" s="29"/>
    </row>
    <row r="961" ht="12.75" customHeight="1" spans="4:5" x14ac:dyDescent="0.25">
      <c r="D961" s="28"/>
      <c r="E961" s="29"/>
    </row>
    <row r="962" ht="12.75" customHeight="1" spans="4:5" x14ac:dyDescent="0.25">
      <c r="D962" s="28"/>
      <c r="E962" s="29"/>
    </row>
    <row r="963" ht="12.75" customHeight="1" spans="4:5" x14ac:dyDescent="0.25">
      <c r="D963" s="28"/>
      <c r="E963" s="29"/>
    </row>
    <row r="964" ht="12.75" customHeight="1" spans="4:5" x14ac:dyDescent="0.25">
      <c r="D964" s="28"/>
      <c r="E964" s="29"/>
    </row>
    <row r="965" ht="12.75" customHeight="1" spans="4:5" x14ac:dyDescent="0.25">
      <c r="D965" s="28"/>
      <c r="E965" s="29"/>
    </row>
    <row r="966" ht="12.75" customHeight="1" spans="4:5" x14ac:dyDescent="0.25">
      <c r="D966" s="28"/>
      <c r="E966" s="29"/>
    </row>
    <row r="967" ht="12.75" customHeight="1" spans="4:5" x14ac:dyDescent="0.25">
      <c r="D967" s="28"/>
      <c r="E967" s="29"/>
    </row>
    <row r="968" ht="12.75" customHeight="1" spans="4:5" x14ac:dyDescent="0.25">
      <c r="D968" s="28"/>
      <c r="E968" s="29"/>
    </row>
    <row r="969" ht="12.75" customHeight="1" spans="4:5" x14ac:dyDescent="0.25">
      <c r="D969" s="28"/>
      <c r="E969" s="29"/>
    </row>
    <row r="970" ht="12.75" customHeight="1" spans="4:5" x14ac:dyDescent="0.25">
      <c r="D970" s="28"/>
      <c r="E970" s="29"/>
    </row>
    <row r="971" ht="12.75" customHeight="1" spans="4:5" x14ac:dyDescent="0.25">
      <c r="D971" s="28"/>
      <c r="E971" s="29"/>
    </row>
    <row r="972" ht="12.75" customHeight="1" spans="4:5" x14ac:dyDescent="0.25">
      <c r="D972" s="28"/>
      <c r="E972" s="29"/>
    </row>
    <row r="973" ht="12.75" customHeight="1" spans="4:5" x14ac:dyDescent="0.25">
      <c r="D973" s="28"/>
      <c r="E973" s="29"/>
    </row>
    <row r="974" ht="12.75" customHeight="1" spans="4:5" x14ac:dyDescent="0.25">
      <c r="D974" s="28"/>
      <c r="E974" s="29"/>
    </row>
    <row r="975" ht="12.75" customHeight="1" spans="4:5" x14ac:dyDescent="0.25">
      <c r="D975" s="28"/>
      <c r="E975" s="29"/>
    </row>
    <row r="976" ht="12.75" customHeight="1" spans="4:5" x14ac:dyDescent="0.25">
      <c r="D976" s="28"/>
      <c r="E976" s="29"/>
    </row>
    <row r="977" ht="12.75" customHeight="1" spans="4:5" x14ac:dyDescent="0.25">
      <c r="D977" s="28"/>
      <c r="E977" s="29"/>
    </row>
    <row r="978" ht="12.75" customHeight="1" spans="4:5" x14ac:dyDescent="0.25">
      <c r="D978" s="28"/>
      <c r="E978" s="29"/>
    </row>
    <row r="979" ht="12.75" customHeight="1" spans="4:5" x14ac:dyDescent="0.25">
      <c r="D979" s="28"/>
      <c r="E979" s="29"/>
    </row>
    <row r="980" ht="12.75" customHeight="1" spans="4:5" x14ac:dyDescent="0.25">
      <c r="D980" s="28"/>
      <c r="E980" s="29"/>
    </row>
    <row r="981" ht="12.75" customHeight="1" spans="4:5" x14ac:dyDescent="0.25">
      <c r="D981" s="28"/>
      <c r="E981" s="29"/>
    </row>
    <row r="982" ht="12.75" customHeight="1" spans="4:5" x14ac:dyDescent="0.25">
      <c r="D982" s="28"/>
      <c r="E982" s="29"/>
    </row>
    <row r="983" ht="12.75" customHeight="1" spans="4:5" x14ac:dyDescent="0.25">
      <c r="D983" s="28"/>
      <c r="E983" s="29"/>
    </row>
    <row r="984" ht="12.75" customHeight="1" spans="4:5" x14ac:dyDescent="0.25">
      <c r="D984" s="28"/>
      <c r="E984" s="29"/>
    </row>
    <row r="985" ht="12.75" customHeight="1" spans="4:5" x14ac:dyDescent="0.25">
      <c r="D985" s="28"/>
      <c r="E985" s="29"/>
    </row>
    <row r="986" ht="12.75" customHeight="1" spans="4:5" x14ac:dyDescent="0.25">
      <c r="D986" s="28"/>
      <c r="E986" s="29"/>
    </row>
    <row r="987" ht="12.75" customHeight="1" spans="4:5" x14ac:dyDescent="0.25">
      <c r="D987" s="28"/>
      <c r="E987" s="29"/>
    </row>
    <row r="988" ht="12.75" customHeight="1" spans="4:5" x14ac:dyDescent="0.25">
      <c r="D988" s="28"/>
      <c r="E988" s="29"/>
    </row>
    <row r="989" ht="12.75" customHeight="1" spans="4:5" x14ac:dyDescent="0.25">
      <c r="D989" s="28"/>
      <c r="E989" s="29"/>
    </row>
    <row r="990" ht="12.75" customHeight="1" spans="4:5" x14ac:dyDescent="0.25">
      <c r="D990" s="28"/>
      <c r="E990" s="29"/>
    </row>
    <row r="991" ht="12.75" customHeight="1" spans="4:5" x14ac:dyDescent="0.25">
      <c r="D991" s="28"/>
      <c r="E991" s="29"/>
    </row>
    <row r="992" ht="12.75" customHeight="1" spans="4:5" x14ac:dyDescent="0.25">
      <c r="D992" s="28"/>
      <c r="E992" s="29"/>
    </row>
    <row r="993" ht="12.75" customHeight="1" spans="4:5" x14ac:dyDescent="0.25">
      <c r="D993" s="28"/>
      <c r="E993" s="29"/>
    </row>
    <row r="994" ht="12.75" customHeight="1" spans="4:5" x14ac:dyDescent="0.25">
      <c r="D994" s="28"/>
      <c r="E994" s="29"/>
    </row>
    <row r="995" ht="12.75" customHeight="1" spans="4:5" x14ac:dyDescent="0.25">
      <c r="D995" s="28"/>
      <c r="E995" s="29"/>
    </row>
    <row r="996" ht="12.75" customHeight="1" spans="4:5" x14ac:dyDescent="0.25">
      <c r="D996" s="28"/>
      <c r="E996" s="29"/>
    </row>
    <row r="997" ht="12.75" customHeight="1" spans="4:5" x14ac:dyDescent="0.25">
      <c r="D997" s="28"/>
      <c r="E997" s="29"/>
    </row>
    <row r="998" ht="12.75" customHeight="1" spans="4:5" x14ac:dyDescent="0.25">
      <c r="D998" s="28"/>
      <c r="E998" s="29"/>
    </row>
    <row r="999" ht="12.75" customHeight="1" spans="4:5" x14ac:dyDescent="0.25">
      <c r="D999" s="28"/>
      <c r="E999" s="29"/>
    </row>
    <row r="1000" ht="12.75" customHeight="1" spans="4:5" x14ac:dyDescent="0.25">
      <c r="D1000" s="28"/>
      <c r="E1000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 zoomScale="100" zoomScaleNormal="100">
      <selection activeCell="E33" sqref="E33"/>
    </sheetView>
  </sheetViews>
  <sheetFormatPr defaultRowHeight="12.75" outlineLevelRow="0" outlineLevelCol="0" x14ac:dyDescent="0.2" customHeight="1"/>
  <cols>
    <col min="1" max="1" width="18.28515625" customWidth="1"/>
    <col min="2" max="2" width="9.7109375" customWidth="1"/>
    <col min="3" max="3" width="10.7109375" customWidth="1"/>
    <col min="4" max="4" width="7.85546875" customWidth="1"/>
  </cols>
  <sheetData>
    <row r="1" spans="1:4" x14ac:dyDescent="0.25">
      <c r="A1" s="3" t="s">
        <v>40</v>
      </c>
      <c r="B1" s="3" t="s">
        <v>41</v>
      </c>
      <c r="C1" s="3" t="s">
        <v>42</v>
      </c>
      <c r="D1" s="3" t="s">
        <v>43</v>
      </c>
    </row>
    <row r="2" ht="14.25" customHeight="1" spans="1:4" x14ac:dyDescent="0.25">
      <c r="A2" s="22" t="s">
        <v>10</v>
      </c>
      <c r="B2" s="23">
        <f>2393-165</f>
        <v>2228</v>
      </c>
      <c r="C2" s="24">
        <v>0</v>
      </c>
      <c r="D2" s="25">
        <f>B2*C2</f>
        <v>0</v>
      </c>
    </row>
    <row r="3" ht="14.25" customHeight="1" spans="1:4" x14ac:dyDescent="0.25">
      <c r="A3" s="26" t="s">
        <v>44</v>
      </c>
      <c r="B3" s="27">
        <v>0</v>
      </c>
      <c r="C3" s="18">
        <v>0</v>
      </c>
      <c r="D3" s="25">
        <f>SUM(D5:D6)</f>
        <v>0</v>
      </c>
    </row>
    <row r="4" ht="14.25" customHeight="1" spans="1:4" x14ac:dyDescent="0.25">
      <c r="A4" s="26" t="s">
        <v>45</v>
      </c>
      <c r="B4" s="27">
        <v>1923</v>
      </c>
      <c r="C4" s="24">
        <v>0.214</v>
      </c>
      <c r="D4" s="25">
        <f>B4*C4/12</f>
        <v>34.2935</v>
      </c>
    </row>
    <row r="5" ht="14.25" customHeight="1" spans="1:4" x14ac:dyDescent="0.25">
      <c r="A5" s="26" t="s">
        <v>46</v>
      </c>
      <c r="B5" s="23">
        <v>0</v>
      </c>
      <c r="C5" s="24">
        <v>0.1099</v>
      </c>
      <c r="D5" s="25">
        <f t="shared" ref="D5:D6" si="0">B5*C5/12</f>
        <v>0</v>
      </c>
    </row>
    <row r="6" ht="14.25" customHeight="1" spans="1:4" x14ac:dyDescent="0.25">
      <c r="A6" s="22" t="s">
        <v>47</v>
      </c>
      <c r="B6" s="27">
        <v>0</v>
      </c>
      <c r="C6" s="24">
        <v>0.1524</v>
      </c>
      <c r="D6" s="25">
        <f t="shared" si="0"/>
        <v>0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BANK-ACCOUNT</vt:lpstr>
      <vt:lpstr>CREDIT-CARDS</vt:lpstr>
      <vt:lpstr>TOMORROWLAND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Erin Murphy</cp:lastModifiedBy>
  <dcterms:created xsi:type="dcterms:W3CDTF">2020-04-27T21:03:12Z</dcterms:created>
  <dcterms:modified xsi:type="dcterms:W3CDTF">2020-04-27T19:29:48Z</dcterms:modified>
</cp:coreProperties>
</file>