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z\Downloads\Erin Zheng Boot Camp Folder\"/>
    </mc:Choice>
  </mc:AlternateContent>
  <xr:revisionPtr revIDLastSave="0" documentId="8_{37D91E48-190C-4E0E-961B-0134386FCA2B}" xr6:coauthVersionLast="46" xr6:coauthVersionMax="46" xr10:uidLastSave="{00000000-0000-0000-0000-000000000000}"/>
  <bookViews>
    <workbookView xWindow="13110" yWindow="4350" windowWidth="21600" windowHeight="11385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6" l="1"/>
  <c r="H11" i="6"/>
  <c r="F13" i="6"/>
  <c r="E2" i="6"/>
  <c r="H2" i="6" s="1"/>
  <c r="E13" i="6"/>
  <c r="G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6" i="6"/>
  <c r="F6" i="6" s="1"/>
  <c r="E5" i="6"/>
  <c r="F5" i="6" s="1"/>
  <c r="E4" i="6"/>
  <c r="G4" i="6" s="1"/>
  <c r="E3" i="6"/>
  <c r="F3" i="6" s="1"/>
  <c r="H7" i="6" l="1"/>
  <c r="G7" i="6"/>
  <c r="H8" i="6"/>
  <c r="G5" i="6"/>
  <c r="F2" i="6"/>
  <c r="G8" i="6"/>
  <c r="H13" i="6"/>
  <c r="F4" i="6"/>
  <c r="G2" i="6"/>
  <c r="H9" i="6"/>
  <c r="H5" i="6"/>
  <c r="H4" i="6"/>
  <c r="G9" i="6"/>
  <c r="H12" i="6"/>
  <c r="G12" i="6"/>
  <c r="H3" i="6"/>
  <c r="H10" i="6"/>
  <c r="H6" i="6"/>
  <c r="G3" i="6"/>
  <c r="G10" i="6"/>
  <c r="G6" i="6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<sst xmlns="http://schemas.openxmlformats.org/spreadsheetml/2006/main" count="33048" uniqueCount="8402">
  <si>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</si>
  <si>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</si>
  <si>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</si>
  <si>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</si>
  <si>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</si>
  <si>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</si>
  <si>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</si>
  <si>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</si>
  <si>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</si>
  <si>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</si>
  <si>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</si>
  <si>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</si>
  <si>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</si>
  <si>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</si>
  <si>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</si>
  <si>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</si>
  <si>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</si>
  <si>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</si>
  <si>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</si>
  <si>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</si>
  <si>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</si>
  <si>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</si>
  <si>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</si>
  <si>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</si>
  <si>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</si>
  <si>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</si>
  <si>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</si>
  <si>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</si>
  <si>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</si>
  <si>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</si>
  <si>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</si>
  <si>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</si>
  <si>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</si>
  <si>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</si>
  <si>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</si>
  <si>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</si>
  <si>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</si>
  <si>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</si>
  <si>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</si>
  <si>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</si>
  <si>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</si>
  <si>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</si>
  <si>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</si>
  <si>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</si>
  <si>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</si>
  <si>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</si>
  <si>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</si>
  <si>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</si>
  <si>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</si>
  <si>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</si>
  <si>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</si>
  <si>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</si>
  <si>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</si>
  <si>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</si>
  <si>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</si>
  <si>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</si>
  <si>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</si>
  <si>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</si>
  <si>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</si>
  <si>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</si>
  <si>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</si>
  <si>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</si>
  <si>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</si>
  <si>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</si>
  <si>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</si>
  <si>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</si>
  <si>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</si>
  <si>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</si>
  <si>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</si>
  <si>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</si>
  <si>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</si>
  <si>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</si>
  <si>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</si>
  <si>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</si>
  <si>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</si>
  <si>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</si>
  <si>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</si>
  <si>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</si>
  <si>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</si>
  <si>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</si>
  <si>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</si>
  <si>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</si>
  <si>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</si>
  <si>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</si>
  <si>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</si>
  <si>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</si>
  <si>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</si>
  <si>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</si>
  <si>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</si>
  <si>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</si>
  <si>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</si>
  <si>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</si>
  <si>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</si>
  <si>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</si>
  <si>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</si>
  <si>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</si>
  <si>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</si>
  <si>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</si>
  <si>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</si>
  <si>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</si>
  <si>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</si>
  <si>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</si>
  <si>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</si>
  <si>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</si>
  <si>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</si>
  <si>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</si>
  <si>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</si>
  <si>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</si>
  <si>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</si>
  <si>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</si>
  <si>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</si>
  <si>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</si>
  <si>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</si>
  <si>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</si>
  <si>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</si>
  <si>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</si>
  <si>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</si>
  <si>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</si>
  <si>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</si>
  <si>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</si>
  <si>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</si>
  <si>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</si>
  <si>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</si>
  <si>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</si>
  <si>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</si>
  <si>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</si>
  <si>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</si>
  <si>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</si>
  <si>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</si>
  <si>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</si>
  <si>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</si>
  <si>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</si>
  <si>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</si>
  <si>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</si>
  <si>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</si>
  <si>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</si>
  <si>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</si>
  <si>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</si>
  <si>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</si>
  <si>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</si>
  <si>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</si>
  <si>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</si>
  <si>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</si>
  <si>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</si>
  <si>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</si>
  <si>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</si>
  <si>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</si>
  <si>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</si>
  <si>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</si>
  <si>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</si>
  <si>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</si>
  <si>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</si>
  <si>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</si>
  <si>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</si>
  <si>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</si>
  <si>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</si>
  <si>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</si>
  <si>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</si>
  <si>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</si>
  <si>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</si>
  <si>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</si>
  <si>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</si>
  <si>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</si>
  <si>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</si>
  <si>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</si>
  <si>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</si>
  <si>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</si>
  <si>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</si>
  <si>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</si>
  <si>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</si>
  <si>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</si>
  <si>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</si>
  <si>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</si>
  <si>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</si>
  <si>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</si>
  <si>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</si>
  <si>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</si>
  <si>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</si>
  <si>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</si>
  <si>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</si>
  <si>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</si>
  <si>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</si>
  <si>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</si>
  <si>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</si>
  <si>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</si>
  <si>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</si>
  <si>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</si>
  <si>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</si>
  <si>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</si>
  <si>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</si>
  <si>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</si>
  <si>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</si>
  <si>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</si>
  <si>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</si>
  <si>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</si>
  <si>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</si>
  <si>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</si>
  <si>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</si>
  <si>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</si>
  <si>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</si>
  <si>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</si>
  <si>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</si>
  <si>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</si>
  <si>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</si>
  <si>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</si>
  <si>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</si>
  <si>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</si>
  <si>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</si>
  <si>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</si>
  <si>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</si>
  <si>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</si>
  <si>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</si>
  <si>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</si>
  <si>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</si>
  <si>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</si>
  <si>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</si>
  <si>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</si>
  <si>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</si>
  <si>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</si>
  <si>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</si>
  <si>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</si>
  <si>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</si>
  <si>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</si>
  <si>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</si>
  <si>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</si>
  <si>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</si>
  <si>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</si>
  <si>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</si>
  <si>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</si>
  <si>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</si>
  <si>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</si>
  <si>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</si>
  <si>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</si>
  <si>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</si>
  <si>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</si>
  <si>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</si>
  <si>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</si>
  <si>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</si>
  <si>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</si>
  <si>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</si>
  <si>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</si>
  <si>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</si>
  <si>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</si>
  <si>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</si>
  <si>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</si>
  <si>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</si>
  <si>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</si>
  <si>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</si>
  <si>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</si>
  <si>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</si>
  <si>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</si>
  <si>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</si>
  <si>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</si>
  <si>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</si>
  <si>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</si>
  <si>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</si>
  <si>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</si>
  <si>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</si>
  <si>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</si>
  <si>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</si>
  <si>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</si>
  <si>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</si>
  <si>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</si>
  <si>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</si>
  <si>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</si>
  <si>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</si>
  <si>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</si>
  <si>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</si>
  <si>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</si>
  <si>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</si>
  <si>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</si>
  <si>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</si>
  <si>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</si>
  <si>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</si>
  <si>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</si>
  <si>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</si>
  <si>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</si>
  <si>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</si>
  <si>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</si>
  <si>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</si>
  <si>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</si>
  <si>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</si>
  <si>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</si>
  <si>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</si>
  <si>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</si>
  <si>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</si>
  <si>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</si>
  <si>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</si>
  <si>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</si>
  <si>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</si>
  <si>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</si>
  <si>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</si>
  <si>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</si>
  <si>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</si>
  <si>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</si>
  <si>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</si>
  <si>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</si>
  <si>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</si>
  <si>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</si>
  <si>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</si>
  <si>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</si>
  <si>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</si>
  <si>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</si>
  <si>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</si>
  <si>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</si>
  <si>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</si>
  <si>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</si>
  <si>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</si>
  <si>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</si>
  <si>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</si>
  <si>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</si>
  <si>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</si>
  <si>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</si>
  <si>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</si>
  <si>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</si>
  <si>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</si>
  <si>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</si>
  <si>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</si>
  <si>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</si>
  <si>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</si>
  <si>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</si>
  <si>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</si>
  <si>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</si>
  <si>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</si>
  <si>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</si>
  <si>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</si>
  <si>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</si>
  <si>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</si>
  <si>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</si>
  <si>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</si>
  <si>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</si>
  <si>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</si>
  <si>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</si>
  <si>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</si>
  <si>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</si>
  <si>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</si>
  <si>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</si>
  <si>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</si>
  <si>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</si>
  <si>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</si>
  <si>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</si>
  <si>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</si>
  <si>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</si>
  <si>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</si>
  <si>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</si>
  <si>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</si>
  <si>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</si>
  <si>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</si>
  <si>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</si>
  <si>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</si>
  <si>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</si>
  <si>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</si>
  <si>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</si>
  <si>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</si>
  <si>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</si>
  <si>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</si>
  <si>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</si>
  <si>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</si>
  <si>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</si>
  <si>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</si>
  <si>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</si>
  <si>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</si>
  <si>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</si>
  <si>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</si>
  <si>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</si>
  <si>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</si>
  <si>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</si>
  <si>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</si>
  <si>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</si>
  <si>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</si>
  <si>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</si>
  <si>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</si>
  <si>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</si>
  <si>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</si>
  <si>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</si>
  <si>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</si>
  <si>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</si>
  <si>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</si>
  <si>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</si>
  <si>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</si>
  <si>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</si>
  <si>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</si>
  <si>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</si>
  <si>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</si>
  <si>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</si>
  <si>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</si>
  <si>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</si>
  <si>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</si>
  <si>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</si>
  <si>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</si>
  <si>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</si>
  <si>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</si>
  <si>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</si>
  <si>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</si>
  <si>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</si>
  <si>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</si>
  <si>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</si>
  <si>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</si>
  <si>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</si>
  <si>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</si>
  <si>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</si>
  <si>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</si>
  <si>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</si>
  <si>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</si>
  <si>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</si>
  <si>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</si>
  <si>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</si>
  <si>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</si>
  <si>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</si>
  <si>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</si>
  <si>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</si>
  <si>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</si>
  <si>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</si>
  <si>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</si>
  <si>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</si>
  <si>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</si>
  <si>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</si>
  <si>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</si>
  <si>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</si>
  <si>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</si>
  <si>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</si>
  <si>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</si>
  <si>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</si>
  <si>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</si>
  <si>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</si>
  <si>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</si>
  <si>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</si>
  <si>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</si>
  <si>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</si>
  <si>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</si>
  <si>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</si>
  <si>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</si>
  <si>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</si>
  <si>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</si>
  <si>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</si>
  <si>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</si>
  <si>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</si>
  <si>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</si>
  <si>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</si>
  <si>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</si>
  <si>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</si>
  <si>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</si>
  <si>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</si>
  <si>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</si>
  <si>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</si>
  <si>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</si>
  <si>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</si>
  <si>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</si>
  <si>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</si>
  <si>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</si>
  <si>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</si>
  <si>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</si>
  <si>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</si>
  <si>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</si>
  <si>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</si>
  <si>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</si>
  <si>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</si>
  <si>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</si>
  <si>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</si>
  <si>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</si>
  <si>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</si>
  <si>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</si>
  <si>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</si>
  <si>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</si>
  <si>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</si>
  <si>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</si>
  <si>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</si>
  <si>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</si>
  <si>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</si>
  <si>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</si>
  <si>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</si>
  <si>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</si>
  <si>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</si>
  <si>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</si>
  <si>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</si>
  <si>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</si>
  <si>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</si>
  <si>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</si>
  <si>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</si>
  <si>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</si>
  <si>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</si>
  <si>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</si>
  <si>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</si>
  <si>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</si>
  <si>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</si>
  <si>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</si>
  <si>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</si>
  <si>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</si>
  <si>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</si>
  <si>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</si>
  <si>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</si>
  <si>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</si>
  <si>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</si>
  <si>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</si>
  <si>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</si>
  <si>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</si>
  <si>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</si>
  <si>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</si>
  <si>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</si>
  <si>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</si>
  <si>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</si>
  <si>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</si>
  <si>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</si>
  <si>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</si>
  <si>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</si>
  <si>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</si>
  <si>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</si>
  <si>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</si>
  <si>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</si>
  <si>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</si>
  <si>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</si>
  <si>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</si>
  <si>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</si>
  <si>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</si>
  <si>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</si>
  <si>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</si>
  <si>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</si>
  <si>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</si>
  <si>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</si>
  <si>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</si>
  <si>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</si>
  <si>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</si>
  <si>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</si>
  <si>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</si>
  <si>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</si>
  <si>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</si>
  <si>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</si>
  <si>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</si>
  <si>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</si>
  <si>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</si>
  <si>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</si>
  <si>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</si>
  <si>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</si>
  <si>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</si>
  <si>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</si>
  <si>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</si>
  <si>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</si>
  <si>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</si>
  <si>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</si>
  <si>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</si>
  <si>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</si>
  <si>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</si>
  <si>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</si>
  <si>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</si>
  <si>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</si>
  <si>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</si>
  <si>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</si>
  <si>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</si>
  <si>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</si>
  <si>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</si>
  <si>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</si>
  <si>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</si>
  <si>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</si>
  <si>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</si>
  <si>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</si>
  <si>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</si>
  <si>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</si>
  <si>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</si>
  <si>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</si>
  <si>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</si>
  <si>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</si>
  <si>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</si>
  <si>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</si>
  <si>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</si>
  <si>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</si>
  <si>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</si>
  <si>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</si>
  <si>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</si>
  <si>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</si>
  <si>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</si>
  <si>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</si>
  <si>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</si>
  <si>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</si>
  <si>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</si>
  <si>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</si>
  <si>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</si>
  <si>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</si>
  <si>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</si>
  <si>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</si>
  <si>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</si>
  <si>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</si>
  <si>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</si>
  <si>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</si>
  <si>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</si>
  <si>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</si>
  <si>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</si>
  <si>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</si>
  <si>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</si>
  <si>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</si>
  <si>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</si>
  <si>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</si>
  <si>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</si>
  <si>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</si>
  <si>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</si>
  <si>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</si>
  <si>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</si>
  <si>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</si>
  <si>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</si>
  <si>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</si>
  <si>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</si>
  <si>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</si>
  <si>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</si>
  <si>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</si>
  <si>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</si>
  <si>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</si>
  <si>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</si>
  <si>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</si>
  <si>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</si>
  <si>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</si>
  <si>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</si>
  <si>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</si>
  <si>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</si>
  <si>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</si>
  <si>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</si>
  <si>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</si>
  <si>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</si>
  <si>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</si>
  <si>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</si>
  <si>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</si>
  <si>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</si>
  <si>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</si>
  <si>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</si>
  <si>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</si>
  <si>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</si>
  <si>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</si>
  <si>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</si>
  <si>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</si>
  <si>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</si>
  <si>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</si>
  <si>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</si>
  <si>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</si>
  <si>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</si>
  <si>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</si>
  <si>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</si>
  <si>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</si>
  <si>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</si>
  <si>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</si>
  <si>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</si>
  <si>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</si>
  <si>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</si>
  <si>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</si>
  <si>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</si>
  <si>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</si>
  <si>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</si>
  <si>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</si>
  <si>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</si>
  <si>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</si>
  <si>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</si>
  <si>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</si>
  <si>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</si>
  <si>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</si>
  <si>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</si>
  <si>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</si>
  <si>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</si>
  <si>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</si>
  <si>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</si>
  <si>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</si>
  <si>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</si>
  <si>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</si>
  <si>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</si>
  <si>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</si>
  <si>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</si>
  <si>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</si>
  <si>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</si>
  <si>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</si>
  <si>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</si>
  <si>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</si>
  <si>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</si>
  <si>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</si>
  <si>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</si>
  <si>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</si>
  <si>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</si>
  <si>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</si>
  <si>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</si>
  <si>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</si>
  <si>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</si>
  <si>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</si>
  <si>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</si>
  <si>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</si>
  <si>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</si>
  <si>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</si>
  <si>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</si>
  <si>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</si>
  <si>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</si>
  <si>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</si>
  <si>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</si>
  <si>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</si>
  <si>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</si>
  <si>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</si>
  <si>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</si>
  <si>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</si>
  <si>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</si>
  <si>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</si>
  <si>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</si>
  <si>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</si>
  <si>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</si>
  <si>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</si>
  <si>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</si>
  <si>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</si>
  <si>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</si>
  <si>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</si>
  <si>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</si>
  <si>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</si>
  <si>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</si>
  <si>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</si>
  <si>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</si>
  <si>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</si>
  <si>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</si>
  <si>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</si>
  <si>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</si>
  <si>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</si>
  <si>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</si>
  <si>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</si>
  <si>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</si>
  <si>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</si>
  <si>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</si>
  <si>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</si>
  <si>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</si>
  <si>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</si>
  <si>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</si>
  <si>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</si>
  <si>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</si>
  <si>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</si>
  <si>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</si>
  <si>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</si>
  <si>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</si>
  <si>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</si>
  <si>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</si>
  <si>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</si>
  <si>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</si>
  <si>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</si>
  <si>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</si>
  <si>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</si>
  <si>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</si>
  <si>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</si>
  <si>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</si>
  <si>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</si>
  <si>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</si>
  <si>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</si>
  <si>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</si>
  <si>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</si>
  <si>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</si>
  <si>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</si>
  <si>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</si>
  <si>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</si>
  <si>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</si>
  <si>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</si>
  <si>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</si>
  <si>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</si>
  <si>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</si>
  <si>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</si>
  <si>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</si>
  <si>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</si>
  <si>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</si>
  <si>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</si>
  <si>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</si>
  <si>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</si>
  <si>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</si>
  <si>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</si>
  <si>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</si>
  <si>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</si>
  <si>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</si>
  <si>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</si>
  <si>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</si>
  <si>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</si>
  <si>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</si>
  <si>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</si>
  <si>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</si>
  <si>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</si>
  <si>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</si>
  <si>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</si>
  <si>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</si>
  <si>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</si>
  <si>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</si>
  <si>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</si>
  <si>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</si>
  <si>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</si>
  <si>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</si>
  <si>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</si>
  <si>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</si>
  <si>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</si>
  <si>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</si>
  <si>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</si>
  <si>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</si>
  <si>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</si>
  <si>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</si>
  <si>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</si>
  <si>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</si>
  <si>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</si>
  <si>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</si>
  <si>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</si>
  <si>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</si>
  <si>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</si>
  <si>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</si>
  <si>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</si>
  <si>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</si>
  <si>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</si>
  <si>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</si>
  <si>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</si>
  <si>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</si>
  <si>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</si>
  <si>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</si>
  <si>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</si>
  <si>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</si>
  <si>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</si>
  <si>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</si>
  <si>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</si>
  <si>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</si>
  <si>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</si>
  <si>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</si>
  <si>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</si>
  <si>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</si>
  <si>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</si>
  <si>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</si>
  <si>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</si>
  <si>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</si>
  <si>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</si>
  <si>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</si>
  <si>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</si>
  <si>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</si>
  <si>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</si>
  <si>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</si>
  <si>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</si>
  <si>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</si>
  <si>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</si>
  <si>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</si>
  <si>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</si>
  <si>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</si>
  <si>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</si>
  <si>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</si>
  <si>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</si>
  <si>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</si>
  <si>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</si>
  <si>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</si>
  <si>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</si>
  <si>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</si>
  <si>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</si>
  <si>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</si>
  <si>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</si>
  <si>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</si>
  <si>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</si>
  <si>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</si>
  <si>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</si>
  <si>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</si>
  <si>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</si>
  <si>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</si>
  <si>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</si>
  <si>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</si>
  <si>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</si>
  <si>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</si>
  <si>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</si>
  <si>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</si>
  <si>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</si>
  <si>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</si>
  <si>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</si>
  <si>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</si>
  <si>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</si>
  <si>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</si>
  <si>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</si>
  <si>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</si>
  <si>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</si>
  <si>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</si>
  <si>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</si>
  <si>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</si>
  <si>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</si>
  <si>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</si>
  <si>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</si>
  <si>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</si>
  <si>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</si>
  <si>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</si>
  <si>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</si>
  <si>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</si>
  <si>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</si>
  <si>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</si>
  <si>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</si>
  <si>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</si>
  <si>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</si>
  <si>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</si>
  <si>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</si>
  <si>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</si>
  <si>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</si>
  <si>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</si>
  <si>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</si>
  <si>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</si>
  <si>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</si>
  <si>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</si>
  <si>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</si>
  <si>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</si>
  <si>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</si>
  <si>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</si>
  <si>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</si>
  <si>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</si>
  <si>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</si>
  <si>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</si>
  <si>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</si>
  <si>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</si>
  <si>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</si>
  <si>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</si>
  <si>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</si>
  <si>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</si>
  <si>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</si>
  <si>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</si>
  <si>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</si>
  <si>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</si>
  <si>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</si>
  <si>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</si>
  <si>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</si>
  <si>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</si>
  <si>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</si>
  <si>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</si>
  <si>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</si>
  <si>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</si>
  <si>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</si>
  <si>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</si>
  <si>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</si>
  <si>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</si>
  <si>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</si>
  <si>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</si>
  <si>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</si>
  <si>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</si>
  <si>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</si>
  <si>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</si>
  <si>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</si>
  <si>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</si>
  <si>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</si>
  <si>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</si>
  <si>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</si>
  <si>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</si>
  <si>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</si>
  <si>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</si>
  <si>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</si>
  <si>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</si>
  <si>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</si>
  <si>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</si>
  <si>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</si>
  <si>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</si>
  <si>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</si>
  <si>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</si>
  <si>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</si>
  <si>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</si>
  <si>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</si>
  <si>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</si>
  <si>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</si>
  <si>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</si>
  <si>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</si>
  <si>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</si>
  <si>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</si>
  <si>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</si>
  <si>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</si>
  <si>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</si>
  <si>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</si>
  <si>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</si>
  <si>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</si>
  <si>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</si>
  <si>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</si>
  <si>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</si>
  <si>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</si>
  <si>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</si>
  <si>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</si>
  <si>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</si>
  <si>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</si>
  <si>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</si>
  <si>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</si>
  <si>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</si>
  <si>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</si>
  <si>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</si>
  <si>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</si>
  <si>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</si>
  <si>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</si>
  <si>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</si>
  <si>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</si>
  <si>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</si>
  <si>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</si>
  <si>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</si>
  <si>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</si>
  <si>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</si>
  <si>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</si>
  <si>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</si>
  <si>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</si>
  <si>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</si>
  <si>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</si>
  <si>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</si>
  <si>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</si>
  <si>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</si>
  <si>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</si>
  <si>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</si>
  <si>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</si>
  <si>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</si>
  <si>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</si>
  <si>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</si>
  <si>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</si>
  <si>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</si>
  <si>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</si>
  <si>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</si>
  <si>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</si>
  <si>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</si>
  <si>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</si>
  <si>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</si>
  <si>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</si>
  <si>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</si>
  <si>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</si>
  <si>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</si>
  <si>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</si>
  <si>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</si>
  <si>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</si>
  <si>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</si>
  <si>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</si>
  <si>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</si>
  <si>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</si>
  <si>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</si>
  <si>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</si>
  <si>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</si>
  <si>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</si>
  <si>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</si>
  <si>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</si>
  <si>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</si>
  <si>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</si>
  <si>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</si>
  <si>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</si>
  <si>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</si>
  <si>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</si>
  <si>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</si>
  <si>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</si>
  <si>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</si>
  <si>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</si>
  <si>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</si>
  <si>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</si>
  <si>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</si>
  <si>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</si>
  <si>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</si>
  <si>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</si>
  <si>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</si>
  <si>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</si>
  <si>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</si>
  <si>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</si>
  <si>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</si>
  <si>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</si>
  <si>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</si>
  <si>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</si>
  <si>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</si>
  <si>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</si>
  <si>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</si>
  <si>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</si>
  <si>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</si>
  <si>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</si>
  <si>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</si>
  <si>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</si>
  <si>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</si>
  <si>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</si>
  <si>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</si>
  <si>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</si>
  <si>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</si>
  <si>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</si>
  <si>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</si>
  <si>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</si>
  <si>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</si>
  <si>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</si>
  <si>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</si>
  <si>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</si>
  <si>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</si>
  <si>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</si>
  <si>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</si>
  <si>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</si>
  <si>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</si>
  <si>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</si>
  <si>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</si>
  <si>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</si>
  <si>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</si>
  <si>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</si>
  <si>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</si>
  <si>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</si>
  <si>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</si>
  <si>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</si>
  <si>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</si>
  <si>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</si>
  <si>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</si>
  <si>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</si>
  <si>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</si>
  <si>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</si>
  <si>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</si>
  <si>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</si>
  <si>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</si>
  <si>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</si>
  <si>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</si>
  <si>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</si>
  <si>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</si>
  <si>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</si>
  <si>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</si>
  <si>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</si>
  <si>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</si>
  <si>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</si>
  <si>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</si>
  <si>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</si>
  <si>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</si>
  <si>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</si>
  <si>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</si>
  <si>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</si>
  <si>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</si>
  <si>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</si>
  <si>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</si>
  <si>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</si>
  <si>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</si>
  <si>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</si>
  <si>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</si>
  <si>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</si>
  <si>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</si>
  <si>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</si>
  <si>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</si>
  <si>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</si>
  <si>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</si>
  <si>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</si>
  <si>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</si>
  <si>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</si>
  <si>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</si>
  <si>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</si>
  <si>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</si>
  <si>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</si>
  <si>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</si>
  <si>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</si>
  <si>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</si>
  <si>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</si>
  <si>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</si>
  <si>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</si>
  <si>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</si>
  <si>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</si>
  <si>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</si>
  <si>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</si>
  <si>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</si>
  <si>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</si>
  <si>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</si>
  <si>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</si>
  <si>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</si>
  <si>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</si>
  <si>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</si>
  <si>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</si>
  <si>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</si>
  <si>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</si>
  <si>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</si>
  <si>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</si>
  <si>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</si>
  <si>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</si>
  <si>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</si>
  <si>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</si>
  <si>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</si>
  <si>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</si>
  <si>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</si>
  <si>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</si>
  <si>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</si>
  <si>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</si>
  <si>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</si>
  <si>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</si>
  <si>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</si>
  <si>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</si>
  <si>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</si>
  <si>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</si>
  <si>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</si>
  <si>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</si>
  <si>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</si>
  <si>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</si>
  <si>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</si>
  <si>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</si>
  <si>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</si>
  <si>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</si>
  <si>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</si>
  <si>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</si>
  <si>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</si>
  <si>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</si>
  <si>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</si>
  <si>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</si>
  <si>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</si>
  <si>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</si>
  <si>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</si>
  <si>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</si>
  <si>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</si>
  <si>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</si>
  <si>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</si>
  <si>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</si>
  <si>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</si>
  <si>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</si>
  <si>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</si>
  <si>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</si>
  <si>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</si>
  <si>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</si>
  <si>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</si>
  <si>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</si>
  <si>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</si>
  <si>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</si>
  <si>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</si>
  <si>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</si>
  <si>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</si>
  <si>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</si>
  <si>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</si>
  <si>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</si>
  <si>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</si>
  <si>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</si>
  <si>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</si>
  <si>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</si>
  <si>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</si>
  <si>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</si>
  <si>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</si>
  <si>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</si>
  <si>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</si>
  <si>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</si>
  <si>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</si>
  <si>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</si>
  <si>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</si>
  <si>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</si>
  <si>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</si>
  <si>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</si>
  <si>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</si>
  <si>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</si>
  <si>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</si>
  <si>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</si>
  <si>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</si>
  <si>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</si>
  <si>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</si>
  <si>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</si>
  <si>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</si>
  <si>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</si>
  <si>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</si>
  <si>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</si>
  <si>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</si>
  <si>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</si>
  <si>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</si>
  <si>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</si>
  <si>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</si>
  <si>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</si>
  <si>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</si>
  <si>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</si>
  <si>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</si>
  <si>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</si>
  <si>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</si>
  <si>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</si>
  <si>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</si>
  <si>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</si>
  <si>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</si>
  <si>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</si>
  <si>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</si>
  <si>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</si>
  <si>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</si>
  <si>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</si>
  <si>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</si>
  <si>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</si>
  <si>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</si>
  <si>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</si>
  <si>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</si>
  <si>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</si>
  <si>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</si>
  <si>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</si>
  <si>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</si>
  <si>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</si>
  <si>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</si>
  <si>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</si>
  <si>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</si>
  <si>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</si>
  <si>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</si>
  <si>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</si>
  <si>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</si>
  <si>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</si>
  <si>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</si>
  <si>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</si>
  <si>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</si>
  <si>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</si>
  <si>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</si>
  <si>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</si>
  <si>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</si>
  <si>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</si>
  <si>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</si>
  <si>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</si>
  <si>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</si>
  <si>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</si>
  <si>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</si>
  <si>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</si>
  <si>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</si>
  <si>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</si>
  <si>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</si>
  <si>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</si>
  <si>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</si>
  <si>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</si>
  <si>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</si>
  <si>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</si>
  <si>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</si>
  <si>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</si>
  <si>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</si>
  <si>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</si>
  <si>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</si>
  <si>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</si>
  <si>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</si>
  <si>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</si>
  <si>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</si>
  <si>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</si>
  <si>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</si>
  <si>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</si>
  <si>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</si>
  <si>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</si>
  <si>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</si>
  <si>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</si>
  <si>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</si>
  <si>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</si>
  <si>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</si>
  <si>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</si>
  <si>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</si>
  <si>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</si>
  <si>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</si>
  <si>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</si>
  <si>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</si>
  <si>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</si>
  <si>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</si>
  <si>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</si>
  <si>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</si>
  <si>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</si>
  <si>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</si>
  <si>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</si>
  <si>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</si>
  <si>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</si>
  <si>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</si>
  <si>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</si>
  <si>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</si>
  <si>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</si>
  <si>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</si>
  <si>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</si>
  <si>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</si>
  <si>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</si>
  <si>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</si>
  <si>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</si>
  <si>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</si>
  <si>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</si>
  <si>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</si>
  <si>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</si>
  <si>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</si>
  <si>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</si>
  <si>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</si>
  <si>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</si>
  <si>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</si>
  <si>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</si>
  <si>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</si>
  <si>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</si>
  <si>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</si>
  <si>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</si>
  <si>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</si>
  <si>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</si>
  <si>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</si>
  <si>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</si>
  <si>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</si>
  <si>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</si>
  <si>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</si>
  <si>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</si>
  <si>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</si>
  <si>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</si>
  <si>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</si>
  <si>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</si>
  <si>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</si>
  <si>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</si>
  <si>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</si>
  <si>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</si>
  <si>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</si>
  <si>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</si>
  <si>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</si>
  <si>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</si>
  <si>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</si>
  <si>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</si>
  <si>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</si>
  <si>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</si>
  <si>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</si>
  <si>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</si>
  <si>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</si>
  <si>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</si>
  <si>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</si>
  <si>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</si>
  <si>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</si>
  <si>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</si>
  <si>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</si>
  <si>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</si>
  <si>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</si>
  <si>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</si>
  <si>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</si>
  <si>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</si>
  <si>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</si>
  <si>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</si>
  <si>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</si>
  <si>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</si>
  <si>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</si>
  <si>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</si>
  <si>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</si>
  <si>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</si>
  <si>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</si>
  <si>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</si>
  <si>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</si>
  <si>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</si>
  <si>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</si>
  <si>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</si>
  <si>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</si>
  <si>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</si>
  <si>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</si>
  <si>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</si>
  <si>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</si>
  <si>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</si>
  <si>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</si>
  <si>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</si>
  <si>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</si>
  <si>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</si>
  <si>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</si>
  <si>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</si>
  <si>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</si>
  <si>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</si>
  <si>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</si>
  <si>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</si>
  <si>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</si>
  <si>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</si>
  <si>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</si>
  <si>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</si>
  <si>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</si>
  <si>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</si>
  <si>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</si>
  <si>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</si>
  <si>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</si>
  <si>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</si>
  <si>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</si>
  <si>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</si>
  <si>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</si>
  <si>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</si>
  <si>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</si>
  <si>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</si>
  <si>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</si>
  <si>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</si>
  <si>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</si>
  <si>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</si>
  <si>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</si>
  <si>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</si>
  <si>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</si>
  <si>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</si>
  <si>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</si>
  <si>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</si>
  <si>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</si>
  <si>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</si>
  <si>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</si>
  <si>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</si>
  <si>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</si>
  <si>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</si>
  <si>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</si>
  <si>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</si>
  <si>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</si>
  <si>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</si>
  <si>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</si>
  <si>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</si>
  <si>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</si>
  <si>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</si>
  <si>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</si>
  <si>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</si>
  <si>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</si>
  <si>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</si>
  <si>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</si>
  <si>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</si>
  <si>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</si>
  <si>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</si>
  <si>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</si>
  <si>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</si>
  <si>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</si>
  <si>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</si>
  <si>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</si>
  <si>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</si>
  <si>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</si>
  <si>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</si>
  <si>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</si>
  <si>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</si>
  <si>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</si>
  <si>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</si>
  <si>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</si>
  <si>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</si>
  <si>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</si>
  <si>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</si>
  <si>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</si>
  <si>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</si>
  <si>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</si>
  <si>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</si>
  <si>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</si>
  <si>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</si>
  <si>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</si>
  <si>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</si>
  <si>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</si>
  <si>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</si>
  <si>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</si>
  <si>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</si>
  <si>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</si>
  <si>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</si>
  <si>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</si>
  <si>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</si>
  <si>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</si>
  <si>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</si>
  <si>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</si>
  <si>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</si>
  <si>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</si>
  <si>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</si>
  <si>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</si>
  <si>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</si>
  <si>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</si>
  <si>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</si>
  <si>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</si>
  <si>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</si>
  <si>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</si>
  <si>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</si>
  <si>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</si>
  <si>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</si>
  <si>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</si>
  <si>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</si>
  <si>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</si>
  <si>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</si>
  <si>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</si>
  <si>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</si>
  <si>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</si>
  <si>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</si>
  <si>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</si>
  <si>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</si>
  <si>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</si>
  <si>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</si>
  <si>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</si>
  <si>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</si>
  <si>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</si>
  <si>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</si>
  <si>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</si>
  <si>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</si>
  <si>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</si>
  <si>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</si>
  <si>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</si>
  <si>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</si>
  <si>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</si>
  <si>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</si>
  <si>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</si>
  <si>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</si>
  <si>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</si>
  <si>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</si>
  <si>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</si>
  <si>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</si>
  <si>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</si>
  <si>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</si>
  <si>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</si>
  <si>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</si>
  <si>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</si>
  <si>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</si>
  <si>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</si>
  <si>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</si>
  <si>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</si>
  <si>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</si>
  <si>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</si>
  <si>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</si>
  <si>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</si>
  <si>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</si>
  <si>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</si>
  <si>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</si>
  <si>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</si>
  <si>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</si>
  <si>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</si>
  <si>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</si>
  <si>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</si>
  <si>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</si>
  <si>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</si>
  <si>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</si>
  <si>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</si>
  <si>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</si>
  <si>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</si>
  <si>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</si>
  <si>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</si>
  <si>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</si>
  <si>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</si>
  <si>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</si>
  <si>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</si>
  <si>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</si>
  <si>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</si>
  <si>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</si>
  <si>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</si>
  <si>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</si>
  <si>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</si>
  <si>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</si>
  <si>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</si>
  <si>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</si>
  <si>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</si>
  <si>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</si>
  <si>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</si>
  <si>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</si>
  <si>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</si>
  <si>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</si>
  <si>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</si>
  <si>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</si>
  <si>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</si>
  <si>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</si>
  <si>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</si>
  <si>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</si>
  <si>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</si>
  <si>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</si>
  <si>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</si>
  <si>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</si>
  <si>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</si>
  <si>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</si>
  <si>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</si>
  <si>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</si>
  <si>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</si>
  <si>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</si>
  <si>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</si>
  <si>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</si>
  <si>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</si>
  <si>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</si>
  <si>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</si>
  <si>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</si>
  <si>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</si>
  <si>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</si>
  <si>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</si>
  <si>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</si>
  <si>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</si>
  <si>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</si>
  <si>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</si>
  <si>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</si>
  <si>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</si>
  <si>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</si>
  <si>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</si>
  <si>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</si>
  <si>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</si>
  <si>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</si>
  <si>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</si>
  <si>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</si>
  <si>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</si>
  <si>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</si>
  <si>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</si>
  <si>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</si>
  <si>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</si>
  <si>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</si>
  <si>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</si>
  <si>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</si>
  <si>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</si>
  <si>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</si>
  <si>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</si>
  <si>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</si>
  <si>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</si>
  <si>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</si>
  <si>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</si>
  <si>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</si>
  <si>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</si>
  <si>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</si>
  <si>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</si>
  <si>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</si>
  <si>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</si>
  <si>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</si>
  <si>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</si>
  <si>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</si>
  <si>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</si>
  <si>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</si>
  <si>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</si>
  <si>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</si>
  <si>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</si>
  <si>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</si>
  <si>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</si>
  <si>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</si>
  <si>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</si>
  <si>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</si>
  <si>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</si>
  <si>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</si>
  <si>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</si>
  <si>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</si>
  <si>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</si>
  <si>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</si>
  <si>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</si>
  <si>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</si>
  <si>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</si>
  <si>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</si>
  <si>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</si>
  <si>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</si>
  <si>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</si>
  <si>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</si>
  <si>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</si>
  <si>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</si>
  <si>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</si>
  <si>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</si>
  <si>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</si>
  <si>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</si>
  <si>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</si>
  <si>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</si>
  <si>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</si>
  <si>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</si>
  <si>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</si>
  <si>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</si>
  <si>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</si>
  <si>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</si>
  <si>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</si>
  <si>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</si>
  <si>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</si>
  <si>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</si>
  <si>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</si>
  <si>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</si>
  <si>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</si>
  <si>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</si>
  <si>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</si>
  <si>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</si>
  <si>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</si>
  <si>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</si>
  <si>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</si>
  <si>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</si>
  <si>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</si>
  <si>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</si>
  <si>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</si>
  <si>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</si>
  <si>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</si>
  <si>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</si>
  <si>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</si>
  <si>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</si>
  <si>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</si>
  <si>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</si>
  <si>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</si>
  <si>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</si>
  <si>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</si>
  <si>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</si>
  <si>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</si>
  <si>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</si>
  <si>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</si>
  <si>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</si>
  <si>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</si>
  <si>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</si>
  <si>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</si>
  <si>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</si>
  <si>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</si>
  <si>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</si>
  <si>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</si>
  <si>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</si>
  <si>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</si>
  <si>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</si>
  <si>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</si>
  <si>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</si>
  <si>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</si>
  <si>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</si>
  <si>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</si>
  <si>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</si>
  <si>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</si>
  <si>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</si>
  <si>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</si>
  <si>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</si>
  <si>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</si>
  <si>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</si>
  <si>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</si>
  <si>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</si>
  <si>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</si>
  <si>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</si>
  <si>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</si>
  <si>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</si>
  <si>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</si>
  <si>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</si>
  <si>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</si>
  <si>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</si>
  <si>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</si>
  <si>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</si>
  <si>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</si>
  <si>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</si>
  <si>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</si>
  <si>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</si>
  <si>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</si>
  <si>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</si>
  <si>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</si>
  <si>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</si>
  <si>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</si>
  <si>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</si>
  <si>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</si>
  <si>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</si>
  <si>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</si>
  <si>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</si>
  <si>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</si>
  <si>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</si>
  <si>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</si>
  <si>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</si>
  <si>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</si>
  <si>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</si>
  <si>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</si>
  <si>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</si>
  <si>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</si>
  <si>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</si>
  <si>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</si>
  <si>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</si>
  <si>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</si>
  <si>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</si>
  <si>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</si>
  <si>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</si>
  <si>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</si>
  <si>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</si>
  <si>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</si>
  <si>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</si>
  <si>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</si>
  <si>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</si>
  <si>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</si>
  <si>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</si>
  <si>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</si>
  <si>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</si>
  <si>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</si>
  <si>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</si>
  <si>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</si>
  <si>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</si>
  <si>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</si>
  <si>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</si>
  <si>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</si>
  <si>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</si>
  <si>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</si>
  <si>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</si>
  <si>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</si>
  <si>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</si>
  <si>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</si>
  <si>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</si>
  <si>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</si>
  <si>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</si>
  <si>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</si>
  <si>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</si>
  <si>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</si>
  <si>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</si>
  <si>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</si>
  <si>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</si>
  <si>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</si>
  <si>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</si>
  <si>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</si>
  <si>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</si>
  <si>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</si>
  <si>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</si>
  <si>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</si>
  <si>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</si>
  <si>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</si>
  <si>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</si>
  <si>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</si>
  <si>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</si>
  <si>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</si>
  <si>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</si>
  <si>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</si>
  <si>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</si>
  <si>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</si>
  <si>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</si>
  <si>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</si>
  <si>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</si>
  <si>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</si>
  <si>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</si>
  <si>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</si>
  <si>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</si>
  <si>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</si>
  <si>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</si>
  <si>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</si>
  <si>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</si>
  <si>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</si>
  <si>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</si>
  <si>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</si>
  <si>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</si>
  <si>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</si>
  <si>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</si>
  <si>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</si>
  <si>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</si>
  <si>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</si>
  <si>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</si>
  <si>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</si>
  <si>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</si>
  <si>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</si>
  <si>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</si>
  <si>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</si>
  <si>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</si>
  <si>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</si>
  <si>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</si>
  <si>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</si>
  <si>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</si>
  <si>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</si>
  <si>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</si>
  <si>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</si>
  <si>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</si>
  <si>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</si>
  <si>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</si>
  <si>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</si>
  <si>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</si>
  <si>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</si>
  <si>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</si>
  <si>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</si>
  <si>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</si>
  <si>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</si>
  <si>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</si>
  <si>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</si>
  <si>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</si>
  <si>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</si>
  <si>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</si>
  <si>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</si>
  <si>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</si>
  <si>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</si>
  <si>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</si>
  <si>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</si>
  <si>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</si>
  <si>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</si>
  <si>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</si>
  <si>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</si>
  <si>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</si>
  <si>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</si>
  <si>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</si>
  <si>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</si>
  <si>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</si>
  <si>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</si>
  <si>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</si>
  <si>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</si>
  <si>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</si>
  <si>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</si>
  <si>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</si>
  <si>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</si>
  <si>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</si>
  <si>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</si>
  <si>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</si>
  <si>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</si>
  <si>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</si>
  <si>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</si>
  <si>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</si>
  <si>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</si>
  <si>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</si>
  <si>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</si>
  <si>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</si>
  <si>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</si>
  <si>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</si>
  <si>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</si>
  <si>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</si>
  <si>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</si>
  <si>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</si>
  <si>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</si>
  <si>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</si>
  <si>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</si>
  <si>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</si>
  <si>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</si>
  <si>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</si>
  <si>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</si>
  <si>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</si>
  <si>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</si>
  <si>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</si>
  <si>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</si>
  <si>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</si>
  <si>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</si>
  <si>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</si>
  <si>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</si>
  <si>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</si>
  <si>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</si>
  <si>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</si>
  <si>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</si>
  <si>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</si>
  <si>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</si>
  <si>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</si>
  <si>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</si>
  <si>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</si>
  <si>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</si>
  <si>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</si>
  <si>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</si>
  <si>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</si>
  <si>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</si>
  <si>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</si>
  <si>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</si>
  <si>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</si>
  <si>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</si>
  <si>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</si>
  <si>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</si>
  <si>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</si>
  <si>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</si>
  <si>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</si>
  <si>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</si>
  <si>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</si>
  <si>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</si>
  <si>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</si>
  <si>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</si>
  <si>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</si>
  <si>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</si>
  <si>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</si>
  <si>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</si>
  <si>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</si>
  <si>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</si>
  <si>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</si>
  <si>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</si>
  <si>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</si>
  <si>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</si>
  <si>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</si>
  <si>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</si>
  <si>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</si>
  <si>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</si>
  <si>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</si>
  <si>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</si>
  <si>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</si>
  <si>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</si>
  <si>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</si>
  <si>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</si>
  <si>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</si>
  <si>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</si>
  <si>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</si>
  <si>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</si>
  <si>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</si>
  <si>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</si>
  <si>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</si>
  <si>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</si>
  <si>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</si>
  <si>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</si>
  <si>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</si>
  <si>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</si>
  <si>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</si>
  <si>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</si>
  <si>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</si>
  <si>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</si>
  <si>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</si>
  <si>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</si>
  <si>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</si>
  <si>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</si>
  <si>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</si>
  <si>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</si>
  <si>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</si>
  <si>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</si>
  <si>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</si>
  <si>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</si>
  <si>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</si>
  <si>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</si>
  <si>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</si>
  <si>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</si>
  <si>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</si>
  <si>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</si>
  <si>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</si>
  <si>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</si>
  <si>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</si>
  <si>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</si>
  <si>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</si>
  <si>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</si>
  <si>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</si>
  <si>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</si>
  <si>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</si>
  <si>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</si>
  <si>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</si>
  <si>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</si>
  <si>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</si>
  <si>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</si>
  <si>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</si>
  <si>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</si>
  <si>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</si>
  <si>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</si>
  <si>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</si>
  <si>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</si>
  <si>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</si>
  <si>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</si>
  <si>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</si>
  <si>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</si>
  <si>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</si>
  <si>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</si>
  <si>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</si>
  <si>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</si>
  <si>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</si>
  <si>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</si>
  <si>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</si>
  <si>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</si>
  <si>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</si>
  <si>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</si>
  <si>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</si>
  <si>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</si>
  <si>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</si>
  <si>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</si>
  <si>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</si>
  <si>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</si>
  <si>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</si>
  <si>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</si>
  <si>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</si>
  <si>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</si>
  <si>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</si>
  <si>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</si>
  <si>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</si>
  <si>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</si>
  <si>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</si>
  <si>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</si>
  <si>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</si>
  <si>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</si>
  <si>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</si>
  <si>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</si>
  <si>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</si>
  <si>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</si>
  <si>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</si>
  <si>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</si>
  <si>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</si>
  <si>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</si>
  <si>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</si>
  <si>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</si>
  <si>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</si>
  <si>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</si>
  <si>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</si>
  <si>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</si>
  <si>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</si>
  <si>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</si>
  <si>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</si>
  <si>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</si>
  <si>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</si>
  <si>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</si>
  <si>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</si>
  <si>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</si>
  <si>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</si>
  <si>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</si>
  <si>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</si>
  <si>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</si>
  <si>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</si>
  <si>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</si>
  <si>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</si>
  <si>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</si>
  <si>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</si>
  <si>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</si>
  <si>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</si>
  <si>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</si>
  <si>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</si>
  <si>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</si>
  <si>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</si>
  <si>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</si>
  <si>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</si>
  <si>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</si>
  <si>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</si>
  <si>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</si>
  <si>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</si>
  <si>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</si>
  <si>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</si>
  <si>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</si>
  <si>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</si>
  <si>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</si>
  <si>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</si>
  <si>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</si>
  <si>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</si>
  <si>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</si>
  <si>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</si>
  <si>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</si>
  <si>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</si>
  <si>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</si>
  <si>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</si>
  <si>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</si>
  <si>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</si>
  <si>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</si>
  <si>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</si>
  <si>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</si>
  <si>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</si>
  <si>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</si>
  <si>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</si>
  <si>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</si>
  <si>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</si>
  <si>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</si>
  <si>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</si>
  <si>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</si>
  <si>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</si>
  <si>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</si>
  <si>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</si>
  <si>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</si>
  <si>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</si>
  <si>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</si>
  <si>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</si>
  <si>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</si>
  <si>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</si>
  <si>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</si>
  <si>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</si>
  <si>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</si>
  <si>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</si>
  <si>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</si>
  <si>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</si>
  <si>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</si>
  <si>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</si>
  <si>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</si>
  <si>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</si>
  <si>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</si>
  <si>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</si>
  <si>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</si>
  <si>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</si>
  <si>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</si>
  <si>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</si>
  <si>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</si>
  <si>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</si>
  <si>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</si>
  <si>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</si>
  <si>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</si>
  <si>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</si>
  <si>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</si>
  <si>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</si>
  <si>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</si>
  <si>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</si>
  <si>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</si>
  <si>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</si>
  <si>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</si>
  <si>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</si>
  <si>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</si>
  <si>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</si>
  <si>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</si>
  <si>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</si>
  <si>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</si>
  <si>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</si>
  <si>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</si>
  <si>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</si>
  <si>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</si>
  <si>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</si>
  <si>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</si>
  <si>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</si>
  <si>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</si>
  <si>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</si>
  <si>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</si>
  <si>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</si>
  <si>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</si>
  <si>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</si>
  <si>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</si>
  <si>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</si>
  <si>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</si>
  <si>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</si>
  <si>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</si>
  <si>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</si>
  <si>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</si>
  <si>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</si>
  <si>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</si>
  <si>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</si>
  <si>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</si>
  <si>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</si>
  <si>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</si>
  <si>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</si>
  <si>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</si>
  <si>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</si>
  <si>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</si>
  <si>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</si>
  <si>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</si>
  <si>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</si>
  <si>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</si>
  <si>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</si>
  <si>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</si>
  <si>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</si>
  <si>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</si>
  <si>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</si>
  <si>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</si>
  <si>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</si>
  <si>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</si>
  <si>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</si>
  <si>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</si>
  <si>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</si>
  <si>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</si>
  <si>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</si>
  <si>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</si>
  <si>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</si>
  <si>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</si>
  <si>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</si>
  <si>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</si>
  <si>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</si>
  <si>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</si>
  <si>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</si>
  <si>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</si>
  <si>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</si>
  <si>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</si>
  <si>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</si>
  <si>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</si>
  <si>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</si>
  <si>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</si>
  <si>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</si>
  <si>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</si>
  <si>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</si>
  <si>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</si>
  <si>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</si>
  <si>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</si>
  <si>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</si>
  <si>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</si>
  <si>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</si>
  <si>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</si>
  <si>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</si>
  <si>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</si>
  <si>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</si>
  <si>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</si>
  <si>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</si>
  <si>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</si>
  <si>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</si>
  <si>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</si>
  <si>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</si>
  <si>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</si>
  <si>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</si>
  <si>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</si>
  <si>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</si>
  <si>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</si>
  <si>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</si>
  <si>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</si>
  <si>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</si>
  <si>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</si>
  <si>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</si>
  <si>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</si>
  <si>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</si>
  <si>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</si>
  <si>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</si>
  <si>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</si>
  <si>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</si>
  <si>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</si>
  <si>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</si>
  <si>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</si>
  <si>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</si>
  <si>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</si>
  <si>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</si>
  <si>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</si>
  <si>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</si>
  <si>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</si>
  <si>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</si>
  <si>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</si>
  <si>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</si>
  <si>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</si>
  <si>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</si>
  <si>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</si>
  <si>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</si>
  <si>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</si>
  <si>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</si>
  <si>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</si>
  <si>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</si>
  <si>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</si>
  <si>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</si>
  <si>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</si>
  <si>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</si>
  <si>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</si>
  <si>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</si>
  <si>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</si>
  <si>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</si>
  <si>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</si>
  <si>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</si>
  <si>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</si>
  <si>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</si>
  <si>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</si>
  <si>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</si>
  <si>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</si>
  <si>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</si>
  <si>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</si>
  <si>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</si>
  <si>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</si>
  <si>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</si>
  <si>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</si>
  <si>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</si>
  <si>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</si>
  <si>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</si>
  <si>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</si>
  <si>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</si>
  <si>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</si>
  <si>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</si>
  <si>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</si>
  <si>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</si>
  <si>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</si>
  <si>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</si>
  <si>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</si>
  <si>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</si>
  <si>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</si>
  <si>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</si>
  <si>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</si>
  <si>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</si>
  <si>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</si>
  <si>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</si>
  <si>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</si>
  <si>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</si>
  <si>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</si>
  <si>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</si>
  <si>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</si>
  <si>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</si>
  <si>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</si>
  <si>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</si>
  <si>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</si>
  <si>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</si>
  <si>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</si>
  <si>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</si>
  <si>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</si>
  <si>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</si>
  <si>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</si>
  <si>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</si>
  <si>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</si>
  <si>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</si>
  <si>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</si>
  <si>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</si>
  <si>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</si>
  <si>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</si>
  <si>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</si>
  <si>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</si>
  <si>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</si>
  <si>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</si>
  <si>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</si>
  <si>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</si>
  <si>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</si>
  <si>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</si>
  <si>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</si>
  <si>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</si>
  <si>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</si>
  <si>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</si>
  <si>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</si>
  <si>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</si>
  <si>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</si>
  <si>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</si>
  <si>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</si>
  <si>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</si>
  <si>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</si>
  <si>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</si>
  <si>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</si>
  <si>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</si>
  <si>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</si>
  <si>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</si>
  <si>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</si>
  <si>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</si>
  <si>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</si>
  <si>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</si>
  <si>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</si>
  <si>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</si>
  <si>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</si>
  <si>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</si>
  <si>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</si>
  <si>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</si>
  <si>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</si>
  <si>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</si>
  <si>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</si>
  <si>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</si>
  <si>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</si>
  <si>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</si>
  <si>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</si>
  <si>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</si>
  <si>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</si>
  <si>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</si>
  <si>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</si>
  <si>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</si>
  <si>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</si>
  <si>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</si>
  <si>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</si>
  <si>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</si>
  <si>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</si>
  <si>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</si>
  <si>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</si>
  <si>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</si>
  <si>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</si>
  <si>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</si>
  <si>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</si>
  <si>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</si>
  <si>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</si>
  <si>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</si>
  <si>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</si>
  <si>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</si>
  <si>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</si>
  <si>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</si>
  <si>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</si>
  <si>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</si>
  <si>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</si>
  <si>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</si>
  <si>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</si>
  <si>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</si>
  <si>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</si>
  <si>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</si>
  <si>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</si>
  <si>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</si>
  <si>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</si>
  <si>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</si>
  <si>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</si>
  <si>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</si>
  <si>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</si>
  <si>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</si>
  <si>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</si>
  <si>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</si>
  <si>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</si>
  <si>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</si>
  <si>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</si>
  <si>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</si>
  <si>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</si>
  <si>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</si>
  <si>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</si>
  <si>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</si>
  <si>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</si>
  <si>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</si>
  <si>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</si>
  <si>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</si>
  <si>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</si>
  <si>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</si>
  <si>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</si>
  <si>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</si>
  <si>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</si>
  <si>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</si>
  <si>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</si>
  <si>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</si>
  <si>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</si>
  <si>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</si>
  <si>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</si>
  <si>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</si>
  <si>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</si>
  <si>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</si>
  <si>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</si>
  <si>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</si>
  <si>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</si>
  <si>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</si>
  <si>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</si>
  <si>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</si>
  <si>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</si>
  <si>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</si>
  <si>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</si>
  <si>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</si>
  <si>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</si>
  <si>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</si>
  <si>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</si>
  <si>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</si>
  <si>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</si>
  <si>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</si>
  <si>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</si>
  <si>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</si>
  <si>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</si>
  <si>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</si>
  <si>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</si>
  <si>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</si>
  <si>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</si>
  <si>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</si>
  <si>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</si>
  <si>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</si>
  <si>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</si>
  <si>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</si>
  <si>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</si>
  <si>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</si>
  <si>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</si>
  <si>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</si>
  <si>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</si>
  <si>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</si>
  <si>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</si>
  <si>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</si>
  <si>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</si>
  <si>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</si>
  <si>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</si>
  <si>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</si>
  <si>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</si>
  <si>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</si>
  <si>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</si>
  <si>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</si>
  <si>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</si>
  <si>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</si>
  <si>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</si>
  <si>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</si>
  <si>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</si>
  <si>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</si>
  <si>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</si>
  <si>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</si>
  <si>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</si>
  <si>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</si>
  <si>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</si>
  <si>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</si>
  <si>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</si>
  <si>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</si>
  <si>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</si>
  <si>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</si>
  <si>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</si>
  <si>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</si>
  <si>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</si>
  <si>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</si>
  <si>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</si>
  <si>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</si>
  <si>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</si>
  <si>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</si>
  <si>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</si>
  <si>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</si>
  <si>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</si>
  <si>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</si>
  <si>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</si>
  <si>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</si>
  <si>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</si>
  <si>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</si>
  <si>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</si>
  <si>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</si>
  <si>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</si>
  <si>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</si>
  <si>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</si>
  <si>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</si>
  <si>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</si>
  <si>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</si>
  <si>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</si>
  <si>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</si>
  <si>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</si>
  <si>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</si>
  <si>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</si>
  <si>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</si>
  <si>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</si>
  <si>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</si>
  <si>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</si>
  <si>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</si>
  <si>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</si>
  <si>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</si>
  <si>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</si>
  <si>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</si>
  <si>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</si>
  <si>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</si>
  <si>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</si>
  <si>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</si>
  <si>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</si>
  <si>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</si>
  <si>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</si>
  <si>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</si>
  <si>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</si>
  <si>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</si>
  <si>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</si>
  <si>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</si>
  <si>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</si>
  <si>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</si>
  <si>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</si>
  <si>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</si>
  <si>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</si>
  <si>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</si>
  <si>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</si>
  <si>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</si>
  <si>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</si>
  <si>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</si>
  <si>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</si>
  <si>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</si>
  <si>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</si>
  <si>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</si>
  <si>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</si>
  <si>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</si>
  <si>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</si>
  <si>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</si>
  <si>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</si>
  <si>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</si>
  <si>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</si>
  <si>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</si>
  <si>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</si>
  <si>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</si>
  <si>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</si>
  <si>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</si>
  <si>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</si>
  <si>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</si>
  <si>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</si>
  <si>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</si>
  <si>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</si>
  <si>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</si>
  <si>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</si>
  <si>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</si>
  <si>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</si>
  <si>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</si>
  <si>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</si>
  <si>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</si>
  <si>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</si>
  <si>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</si>
  <si>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</si>
  <si>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</si>
  <si>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</si>
  <si>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</si>
  <si>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</si>
  <si>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</si>
  <si>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</si>
  <si>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</si>
  <si>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</si>
  <si>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</si>
  <si>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</si>
  <si>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</si>
  <si>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</si>
  <si>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</si>
  <si>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</si>
  <si>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</si>
  <si>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</si>
  <si>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</si>
  <si>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</si>
  <si>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</si>
  <si>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</si>
  <si>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</si>
  <si>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</si>
  <si>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</si>
  <si>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</si>
  <si>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</si>
  <si>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</si>
  <si>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</si>
  <si>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</si>
  <si>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</si>
  <si>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</si>
  <si>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</si>
  <si>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</si>
  <si>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</si>
  <si>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</si>
  <si>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</si>
  <si>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</si>
  <si>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</si>
  <si>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</si>
  <si>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</si>
  <si>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</si>
  <si>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</si>
  <si>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</si>
  <si>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</si>
  <si>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</si>
  <si>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</si>
  <si>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</si>
  <si>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</si>
  <si>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</si>
  <si>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</si>
  <si>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</si>
  <si>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</si>
  <si>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</si>
  <si>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</si>
  <si>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</si>
  <si>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</si>
  <si>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</si>
  <si>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</si>
  <si>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</si>
  <si>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</si>
  <si>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</si>
  <si>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</si>
  <si>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</si>
  <si>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</si>
  <si>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</si>
  <si>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</si>
  <si>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</si>
  <si>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</si>
  <si>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</si>
  <si>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</si>
  <si>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</si>
  <si>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</si>
  <si>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</si>
  <si>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</si>
  <si>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</si>
  <si>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</si>
  <si>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</si>
  <si>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</si>
  <si>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</si>
  <si>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</si>
  <si>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</si>
  <si>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</si>
  <si>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</si>
  <si>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</si>
  <si>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</si>
  <si>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</si>
  <si>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</si>
  <si>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</si>
  <si>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</si>
  <si>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</si>
  <si>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</si>
  <si>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</si>
  <si>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</si>
  <si>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</si>
  <si>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</si>
  <si>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</si>
  <si>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</si>
  <si>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</si>
  <si>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</si>
  <si>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</si>
  <si>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</si>
  <si>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</si>
  <si>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</si>
  <si>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</si>
  <si>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</si>
  <si>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</si>
  <si>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</si>
  <si>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</si>
  <si>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</si>
  <si>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</si>
  <si>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</si>
  <si>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</si>
  <si>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</si>
  <si>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</si>
  <si>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</si>
  <si>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</si>
  <si>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</si>
  <si>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</si>
  <si>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</si>
  <si>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</si>
  <si>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</si>
  <si>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</si>
  <si>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</si>
  <si>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</si>
  <si>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</si>
  <si>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</si>
  <si>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</si>
  <si>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</si>
  <si>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</si>
  <si>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</si>
  <si>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</si>
  <si>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</si>
  <si>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</si>
  <si>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</si>
  <si>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</si>
  <si>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</si>
  <si>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</si>
  <si>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</si>
  <si>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</si>
  <si>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</si>
  <si>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</si>
  <si>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</si>
  <si>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</si>
  <si>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</si>
  <si>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</si>
  <si>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</si>
  <si>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</si>
  <si>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</si>
  <si>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</si>
  <si>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</si>
  <si>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</si>
  <si>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</si>
  <si>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</si>
  <si>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</si>
  <si>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</si>
  <si>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</si>
  <si>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</si>
  <si>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</si>
  <si>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</si>
  <si>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</si>
  <si>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</si>
  <si>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</si>
  <si>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</si>
  <si>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</si>
  <si>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</si>
  <si>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</si>
  <si>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</si>
  <si>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</si>
  <si>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</si>
  <si>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</si>
  <si>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</si>
  <si>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</si>
  <si>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</si>
  <si>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</si>
  <si>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</si>
  <si>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</si>
  <si>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</si>
  <si>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</si>
  <si>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</si>
  <si>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</si>
  <si>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</si>
  <si>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</si>
  <si>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</si>
  <si>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</si>
  <si>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</si>
  <si>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</si>
  <si>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</si>
  <si>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</si>
  <si>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</si>
  <si>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</si>
  <si>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</si>
  <si>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</si>
  <si>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</si>
  <si>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</si>
  <si>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</si>
  <si>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</si>
  <si>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</si>
  <si>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</si>
  <si>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</si>
  <si>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</si>
  <si>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</si>
  <si>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</si>
  <si>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</si>
  <si>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</si>
  <si>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</si>
  <si>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</si>
  <si>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</si>
  <si>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</si>
  <si>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</si>
  <si>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</si>
  <si>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</si>
  <si>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</si>
  <si>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</si>
  <si>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</si>
  <si>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</si>
  <si>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</si>
  <si>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</si>
  <si>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</si>
  <si>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</si>
  <si>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</si>
  <si>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</si>
  <si>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</si>
  <si>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</si>
  <si>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</si>
  <si>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</si>
  <si>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</si>
  <si>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</si>
  <si>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</si>
  <si>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</si>
  <si>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</si>
  <si>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</si>
  <si>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</si>
  <si>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</si>
  <si>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</si>
  <si>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</si>
  <si>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</si>
  <si>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</si>
  <si>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</si>
  <si>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</si>
  <si>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</si>
  <si>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</si>
  <si>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</si>
  <si>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</si>
  <si>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</si>
  <si>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</si>
  <si>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</si>
  <si>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</si>
  <si>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</si>
  <si>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</si>
  <si>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</si>
  <si>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</si>
  <si>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</si>
  <si>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</si>
  <si>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</si>
  <si>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</si>
  <si>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</si>
  <si>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</si>
  <si>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</si>
  <si>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</si>
  <si>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</si>
  <si>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</si>
  <si>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</si>
  <si>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</si>
  <si>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</si>
  <si>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</si>
  <si>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</si>
  <si>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</si>
  <si>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</si>
  <si>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</si>
  <si>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</si>
  <si>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</si>
  <si>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</si>
  <si>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</si>
  <si>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</si>
  <si>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</si>
  <si>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</si>
  <si>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</si>
  <si>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</si>
  <si>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</si>
  <si>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</si>
  <si>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</si>
  <si>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</si>
  <si>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</si>
  <si>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</si>
  <si>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</si>
  <si>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</si>
  <si>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</si>
  <si>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</si>
  <si>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</si>
  <si>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</si>
  <si>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</si>
  <si>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</si>
  <si>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</si>
  <si>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</si>
  <si>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</si>
  <si>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</si>
  <si>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</si>
  <si>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</si>
  <si>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</si>
  <si>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</si>
  <si>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</si>
  <si>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</si>
  <si>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</si>
  <si>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</si>
  <si>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</si>
  <si>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</si>
  <si>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</si>
  <si>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</si>
  <si>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</si>
  <si>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</si>
  <si>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</si>
  <si>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</si>
  <si>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</si>
  <si>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</si>
  <si>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</si>
  <si>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</si>
  <si>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</si>
  <si>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</si>
  <si>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</si>
  <si>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</si>
  <si>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</si>
  <si>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</si>
  <si>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</si>
  <si>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</si>
  <si>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</si>
  <si>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</si>
  <si>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</si>
  <si>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</si>
  <si>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</si>
  <si>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</si>
  <si>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</si>
  <si>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</si>
  <si>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</si>
  <si>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</si>
  <si>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</si>
  <si>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</si>
  <si>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</si>
  <si>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</si>
  <si>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</si>
  <si>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</si>
  <si>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</si>
  <si>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</si>
  <si>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</si>
  <si>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</si>
  <si>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</si>
  <si>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</si>
  <si>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</si>
  <si>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</si>
  <si>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</si>
  <si>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</si>
  <si>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</si>
  <si>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</si>
  <si>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</si>
  <si>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</si>
  <si>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</si>
  <si>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</si>
  <si>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</si>
  <si>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</si>
  <si>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</si>
  <si>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</si>
  <si>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</si>
  <si>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</si>
  <si>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</si>
  <si>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</si>
  <si>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</si>
  <si>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</si>
  <si>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</si>
  <si>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</si>
  <si>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</si>
  <si>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</si>
  <si>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</si>
  <si>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</si>
  <si>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</si>
  <si>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</si>
  <si>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</si>
  <si>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</si>
  <si>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</si>
  <si>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</si>
  <si>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</si>
  <si>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</si>
  <si>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</si>
  <si>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</si>
  <si>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</si>
  <si>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</si>
  <si>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</si>
  <si>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</si>
  <si>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</si>
  <si>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</si>
  <si>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</si>
  <si>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</si>
  <si>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</si>
  <si>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</si>
  <si>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</si>
  <si>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</si>
  <si>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</si>
  <si>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</si>
  <si>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</si>
  <si>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</si>
  <si>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</si>
  <si>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</si>
  <si>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</si>
  <si>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</si>
  <si>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</si>
  <si>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</si>
  <si>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</si>
  <si>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</si>
  <si>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</si>
  <si>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</si>
  <si>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</si>
  <si>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</si>
  <si>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</si>
  <si>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</si>
  <si>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</si>
  <si>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</si>
  <si>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</si>
  <si>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</si>
  <si>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</si>
  <si>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</si>
  <si>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</si>
  <si>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</si>
  <si>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</si>
  <si>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</si>
  <si>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</si>
  <si>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</si>
  <si>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</si>
  <si>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</si>
  <si>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</si>
  <si>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</si>
  <si>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</si>
  <si>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</si>
  <si>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</si>
  <si>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</si>
  <si>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</si>
  <si>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</si>
  <si>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</si>
  <si>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</si>
  <si>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</si>
  <si>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</si>
  <si>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</si>
  <si>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</si>
  <si>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</si>
  <si>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</si>
  <si>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</si>
  <si>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</si>
  <si>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</si>
  <si>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</si>
  <si>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</si>
  <si>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</si>
  <si>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</si>
  <si>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</si>
  <si>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</si>
  <si>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</si>
  <si>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</si>
  <si>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</si>
  <si>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</si>
  <si>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</si>
  <si>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</si>
  <si>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</si>
  <si>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</si>
  <si>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</si>
  <si>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</si>
  <si>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</si>
  <si>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</si>
  <si>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</si>
  <si>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</si>
  <si>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</si>
  <si>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</si>
  <si>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</si>
  <si>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</si>
  <si>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</si>
  <si>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</si>
  <si>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</si>
  <si>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</si>
  <si>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</si>
  <si>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</si>
  <si>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</si>
  <si>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</si>
  <si>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</si>
  <si>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</si>
  <si>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</si>
  <si>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</si>
  <si>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</si>
  <si>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</si>
  <si>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</si>
  <si>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</si>
  <si>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</si>
  <si>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</si>
  <si>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</si>
  <si>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</si>
  <si>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</si>
  <si>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</si>
  <si>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</si>
  <si>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</si>
  <si>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</si>
  <si>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</si>
  <si>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</si>
  <si>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</si>
  <si>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</si>
  <si>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</si>
  <si>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</si>
  <si>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</si>
  <si>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</si>
  <si>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</si>
  <si>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</si>
  <si>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</si>
  <si>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</si>
  <si>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</si>
  <si>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</si>
  <si>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</si>
  <si>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</si>
  <si>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</si>
  <si>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</si>
  <si>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</si>
  <si>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</si>
  <si>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</si>
  <si>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</si>
  <si>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</si>
  <si>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</si>
  <si>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</si>
  <si>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</si>
  <si>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</si>
  <si>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</si>
  <si>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</si>
  <si>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</si>
  <si>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</si>
  <si>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</si>
  <si>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</si>
  <si>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</si>
  <si>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</si>
  <si>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</si>
  <si>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</si>
  <si>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</si>
  <si>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</si>
  <si>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</si>
  <si>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</si>
  <si>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</si>
  <si>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</si>
  <si>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</si>
  <si>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</si>
  <si>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</si>
  <si>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</si>
  <si>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</si>
  <si>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</si>
  <si>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</si>
  <si>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</si>
  <si>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</si>
  <si>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</si>
  <si>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</si>
  <si>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</si>
  <si>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</si>
  <si>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</si>
  <si>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</si>
  <si>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</si>
  <si>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</si>
  <si>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</si>
  <si>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</si>
  <si>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</si>
  <si>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</si>
  <si>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</si>
  <si>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</si>
  <si>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</si>
  <si>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</si>
  <si>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</si>
  <si>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</si>
  <si>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</si>
  <si>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</si>
  <si>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</si>
  <si>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</si>
  <si>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</si>
  <si>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</si>
  <si>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</si>
  <si>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</si>
  <si>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</si>
  <si>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</si>
  <si>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</si>
  <si>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</si>
  <si>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</si>
  <si>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</si>
  <si>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</si>
  <si>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</si>
  <si>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</si>
  <si>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</si>
  <si>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</si>
  <si>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</si>
  <si>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</si>
  <si>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</si>
  <si>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</si>
  <si>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</si>
  <si>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</si>
  <si>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</si>
  <si>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</si>
  <si>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</si>
  <si>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</si>
  <si>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</si>
  <si>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</si>
  <si>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</si>
  <si>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</si>
  <si>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</si>
  <si>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</si>
  <si>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</si>
  <si>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</si>
  <si>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</si>
  <si>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</si>
  <si>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</si>
  <si>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</si>
  <si>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</si>
  <si>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</si>
  <si>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</si>
  <si>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</si>
  <si>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</si>
  <si>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</si>
  <si>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</si>
  <si>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</si>
  <si>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</si>
  <si>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</si>
  <si>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</si>
  <si>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</si>
  <si>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</si>
  <si>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</si>
  <si>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</si>
  <si>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</si>
  <si>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</si>
  <si>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</si>
  <si>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</si>
  <si>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</si>
  <si>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</si>
  <si>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</si>
  <si>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</si>
  <si>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</si>
  <si>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</si>
  <si>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</si>
  <si>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</si>
  <si>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</si>
  <si>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</si>
  <si>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</si>
  <si>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</si>
  <si>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</si>
  <si>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</si>
  <si>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</si>
  <si>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</si>
  <si>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</si>
  <si>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</si>
  <si>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</si>
  <si>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</si>
  <si>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</si>
  <si>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</si>
  <si>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</si>
  <si>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</si>
  <si>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</si>
  <si>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</si>
  <si>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</si>
  <si>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</si>
  <si>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</si>
  <si>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</si>
  <si>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</si>
  <si>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</si>
  <si>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</si>
  <si>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</si>
  <si>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</si>
  <si>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</si>
  <si>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</si>
  <si>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</si>
  <si>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</si>
  <si>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</si>
  <si>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</si>
  <si>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</si>
  <si>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</si>
  <si>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</si>
  <si>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</si>
  <si>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</si>
  <si>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</si>
  <si>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</si>
  <si>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</si>
  <si>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</si>
  <si>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</si>
  <si>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</si>
  <si>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</si>
  <si>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</si>
  <si>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</si>
  <si>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</si>
  <si>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</si>
  <si>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</si>
  <si>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</si>
  <si>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</si>
  <si>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</si>
  <si>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</si>
  <si>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</si>
  <si>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</si>
  <si>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</si>
  <si>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</si>
  <si>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</si>
  <si>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</si>
  <si>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</si>
  <si>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</si>
  <si>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</si>
  <si>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</si>
  <si>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</si>
  <si>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</si>
  <si>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</si>
  <si>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</si>
  <si>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</si>
  <si>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</si>
  <si>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</si>
  <si>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</si>
  <si>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</si>
  <si>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</si>
  <si>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</si>
  <si>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</si>
  <si>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</si>
  <si>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</si>
  <si>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</si>
  <si>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</si>
  <si>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</si>
  <si>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</si>
  <si>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</si>
  <si>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</si>
  <si>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</si>
  <si>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</si>
  <si>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</si>
  <si>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</si>
  <si>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</si>
  <si>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</si>
  <si>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</si>
  <si>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</si>
  <si>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</si>
  <si>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</si>
  <si>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</si>
  <si>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</si>
  <si>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</si>
  <si>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</si>
  <si>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</si>
  <si>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</si>
  <si>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</si>
  <si>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</si>
  <si>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</si>
  <si>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</si>
  <si>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</si>
  <si>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</si>
  <si>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</si>
  <si>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</si>
  <si>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</si>
  <si>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</si>
  <si>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</si>
  <si>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</si>
  <si>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</si>
  <si>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</si>
  <si>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</si>
  <si>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</si>
  <si>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</si>
  <si>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</si>
  <si>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</si>
  <si>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</si>
  <si>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</si>
  <si>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</si>
  <si>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</si>
  <si>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</si>
  <si>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</si>
  <si>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</si>
  <si>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</si>
  <si>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</si>
  <si>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</si>
  <si>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</si>
  <si>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</si>
  <si>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</si>
  <si>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</si>
  <si>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</si>
  <si>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</si>
  <si>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</si>
  <si>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</si>
  <si>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</si>
  <si>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</si>
  <si>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</si>
  <si>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</si>
  <si>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</si>
  <si>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</si>
  <si>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</si>
  <si>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</si>
  <si>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</si>
  <si>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</si>
  <si>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</si>
  <si>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</si>
  <si>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</si>
  <si>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</si>
  <si>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</si>
  <si>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</si>
  <si>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</si>
  <si>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</si>
  <si>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</si>
  <si>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</si>
  <si>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</si>
  <si>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</si>
  <si>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</si>
  <si>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</si>
  <si>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</si>
  <si>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</si>
  <si>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</si>
  <si>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</si>
  <si>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</si>
  <si>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</si>
  <si>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</si>
  <si>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</si>
  <si>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</si>
  <si>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</si>
  <si>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</si>
  <si>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</si>
  <si>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</si>
  <si>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</si>
  <si>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</si>
  <si>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</si>
  <si>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</si>
  <si>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</si>
  <si>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</si>
  <si>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</si>
  <si>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</si>
  <si>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</si>
  <si>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</si>
  <si>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</si>
  <si>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</si>
  <si>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</si>
  <si>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</si>
  <si>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</si>
  <si>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</si>
  <si>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</si>
  <si>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</si>
  <si>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</si>
  <si>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</si>
  <si>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</si>
  <si>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</si>
  <si>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</si>
  <si>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</si>
  <si>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</si>
  <si>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</si>
  <si>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</si>
  <si>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</si>
  <si>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</si>
  <si>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</si>
  <si>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</si>
  <si>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</si>
  <si>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</si>
  <si>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</si>
  <si>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</si>
  <si>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</si>
  <si>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</si>
  <si>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</si>
  <si>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</si>
  <si>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</si>
  <si>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</si>
  <si>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</si>
  <si>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</si>
  <si>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</si>
  <si>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</si>
  <si>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</si>
  <si>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</si>
  <si>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</si>
  <si>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</si>
  <si>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</si>
  <si>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</si>
  <si>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</si>
  <si>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</si>
  <si>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</si>
  <si>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</si>
  <si>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</si>
  <si>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</si>
  <si>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</si>
  <si>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</si>
  <si>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</si>
  <si>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</si>
  <si>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</si>
  <si>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</si>
  <si>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</si>
  <si>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</si>
  <si>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</si>
  <si>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</si>
  <si>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</si>
  <si>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</si>
  <si>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</si>
  <si>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</si>
  <si>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</si>
  <si>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</si>
  <si>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</si>
  <si>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</si>
  <si>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</si>
  <si>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</si>
  <si>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</si>
  <si>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</si>
  <si>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</si>
  <si>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</si>
  <si>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</si>
  <si>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</si>
  <si>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</si>
  <si>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</si>
  <si>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</si>
  <si>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</si>
  <si>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</si>
  <si>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</si>
  <si>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</si>
  <si>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</si>
  <si>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</si>
  <si>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</si>
  <si>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</si>
  <si>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</si>
  <si>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</si>
  <si>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</si>
  <si>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</si>
  <si>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</si>
  <si>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</si>
  <si>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</si>
  <si>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</si>
  <si>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</si>
  <si>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</si>
  <si>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</si>
  <si>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</si>
  <si>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</si>
  <si>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</si>
  <si>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</si>
  <si>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</si>
  <si>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</si>
  <si>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</si>
  <si>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</si>
  <si>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</si>
  <si>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</si>
  <si>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</si>
  <si>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</si>
  <si>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</si>
  <si>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</si>
  <si>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</si>
  <si>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</si>
  <si>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</si>
  <si>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</si>
  <si>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</si>
  <si>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</si>
  <si>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</si>
  <si>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</si>
  <si>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</si>
  <si>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</si>
  <si>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</si>
  <si>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</si>
  <si>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</si>
  <si>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</si>
  <si>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</si>
  <si>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</si>
  <si>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</si>
  <si>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</si>
  <si>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</si>
  <si>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</si>
  <si>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</si>
  <si>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</si>
  <si>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</si>
  <si>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</si>
  <si>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</si>
  <si>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</si>
  <si>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</si>
  <si>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</si>
  <si>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</si>
  <si>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</si>
  <si>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</si>
  <si>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</si>
  <si>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</si>
  <si>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</si>
  <si>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</si>
  <si>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</si>
  <si>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</si>
  <si>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</si>
  <si>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</si>
  <si>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</si>
  <si>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</si>
  <si>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</si>
  <si>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</si>
  <si>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</si>
  <si>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</si>
  <si>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</si>
  <si>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</si>
  <si>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</si>
  <si>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</si>
  <si>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</si>
  <si>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</si>
  <si>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</si>
  <si>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</si>
  <si>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</si>
  <si>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</si>
  <si>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</si>
  <si>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</si>
  <si>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</si>
  <si>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</si>
  <si>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</si>
  <si>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</si>
  <si>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</si>
  <si>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</si>
  <si>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</si>
  <si>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</si>
  <si>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</si>
  <si>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</si>
  <si>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</si>
  <si>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</si>
  <si>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</si>
  <si>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</si>
  <si>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</si>
  <si>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</si>
  <si>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</si>
  <si>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</si>
  <si>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</si>
  <si>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</si>
  <si>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</si>
  <si>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</si>
  <si>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</si>
  <si>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</si>
  <si>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</si>
  <si>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</si>
  <si>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</si>
  <si>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</si>
  <si>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</si>
  <si>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</si>
  <si>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</si>
  <si>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</si>
  <si>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</si>
  <si>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</si>
  <si>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</si>
  <si>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</si>
  <si>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</si>
  <si>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</si>
  <si>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</si>
  <si>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</si>
  <si>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</si>
  <si>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</si>
  <si>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</si>
  <si>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</si>
  <si>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</si>
  <si>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</si>
  <si>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</si>
  <si>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</si>
  <si>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</si>
  <si>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</si>
  <si>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</si>
  <si>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</si>
  <si>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</si>
  <si>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</si>
  <si>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</si>
  <si>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</si>
  <si>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</si>
  <si>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</si>
  <si>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</si>
  <si>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</si>
  <si>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</si>
  <si>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</si>
  <si>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</si>
  <si>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</si>
  <si>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</si>
  <si>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</si>
  <si>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</si>
  <si>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</si>
  <si>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</si>
  <si>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</si>
  <si>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</si>
  <si>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</si>
  <si>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</si>
  <si>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</si>
  <si>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</si>
  <si>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</si>
  <si>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</si>
  <si>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</si>
  <si>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</si>
  <si>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</si>
  <si>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</si>
  <si>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</si>
  <si>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</si>
  <si>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</si>
  <si>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</si>
  <si>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</si>
  <si>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</si>
  <si>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</si>
  <si>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</si>
  <si>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</si>
  <si>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</si>
  <si>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</si>
  <si>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</si>
  <si>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</si>
  <si>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</si>
  <si>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</si>
  <si>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</si>
  <si>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</si>
  <si>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</si>
  <si>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</si>
  <si>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</si>
  <si>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</si>
  <si>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</si>
  <si>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</si>
  <si>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</si>
  <si>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</si>
  <si>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</si>
  <si>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</si>
  <si>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</si>
  <si>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</si>
  <si>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</si>
  <si>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</si>
  <si>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</si>
  <si>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</si>
  <si>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</si>
  <si>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</si>
  <si>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</si>
  <si>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</si>
  <si>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</si>
  <si>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</si>
  <si>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</si>
  <si>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</si>
  <si>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</si>
  <si>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</si>
  <si>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</si>
  <si>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</si>
  <si>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</si>
  <si>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</si>
  <si>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</si>
  <si>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</si>
  <si>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</si>
  <si>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</si>
  <si>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</si>
  <si>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</si>
  <si>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</si>
  <si>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</si>
  <si>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</si>
  <si>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</si>
  <si>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</si>
  <si>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</si>
  <si>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</si>
  <si>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</si>
  <si>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</si>
  <si>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</si>
  <si>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</si>
  <si>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</si>
  <si>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</si>
  <si>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</si>
  <si>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</si>
  <si>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</si>
  <si>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</si>
  <si>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</si>
  <si>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</si>
  <si>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</si>
  <si>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</si>
  <si>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</si>
  <si>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</si>
  <si>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</si>
  <si>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</si>
  <si>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</si>
  <si>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</si>
  <si>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</si>
  <si>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</si>
  <si>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</si>
  <si>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</si>
  <si>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</si>
  <si>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</si>
  <si>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</si>
  <si>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</si>
  <si>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</si>
  <si>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</si>
  <si>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</si>
  <si>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</si>
  <si>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</si>
  <si>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</si>
  <si>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</si>
  <si>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</si>
  <si>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</si>
  <si>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</si>
  <si>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</si>
  <si>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</si>
  <si>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</si>
  <si>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</si>
  <si>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</si>
  <si>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</si>
  <si>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</si>
  <si>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</si>
  <si>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</si>
  <si>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</si>
  <si>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</si>
  <si>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</si>
  <si>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</si>
  <si>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</si>
  <si>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</si>
  <si>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</si>
  <si>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</si>
  <si>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</si>
  <si>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</si>
  <si>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</si>
  <si>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</si>
  <si>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</si>
  <si>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</si>
  <si>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</si>
  <si>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</si>
  <si>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</si>
  <si>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</si>
  <si>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</si>
  <si>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</si>
  <si>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</si>
  <si>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</si>
  <si>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</si>
  <si>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</si>
  <si>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</si>
  <si>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</si>
  <si>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</si>
  <si>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</si>
  <si>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</si>
  <si>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</si>
  <si>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</si>
  <si>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</si>
  <si>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</si>
  <si>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</si>
  <si>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</si>
  <si>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</si>
  <si>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</si>
  <si>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</si>
  <si>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</si>
  <si>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</si>
  <si>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</si>
  <si>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</si>
  <si>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</si>
  <si>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</si>
  <si>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</si>
  <si>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</si>
  <si>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</si>
  <si>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</si>
  <si>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</si>
  <si>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</si>
  <si>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</si>
  <si>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</si>
  <si>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</si>
  <si>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</si>
  <si>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</si>
  <si>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</si>
  <si>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</si>
  <si>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</si>
  <si>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</si>
  <si>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</si>
  <si>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</si>
  <si>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</si>
  <si>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</si>
  <si>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</si>
  <si>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</si>
  <si>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</si>
  <si>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</si>
  <si>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</si>
  <si>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</si>
  <si>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</si>
  <si>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</si>
  <si>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</si>
  <si>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</si>
  <si>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</si>
  <si>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</si>
  <si>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</si>
  <si>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</si>
  <si>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</si>
  <si>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</si>
  <si>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</si>
  <si>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</si>
  <si>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</si>
  <si>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</si>
  <si>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</si>
  <si>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</si>
  <si>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</si>
  <si>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</si>
  <si>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</si>
  <si>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</si>
  <si>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</si>
  <si>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</si>
  <si>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</si>
  <si>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</si>
  <si>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</si>
  <si>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</si>
  <si>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</si>
  <si>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</si>
  <si>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</si>
  <si>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</si>
  <si>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</si>
  <si>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</si>
  <si>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</si>
  <si>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</si>
  <si>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</si>
  <si>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</si>
  <si>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</si>
  <si>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</si>
  <si>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</si>
  <si>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</si>
  <si>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</si>
  <si>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</si>
  <si>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</si>
  <si>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</si>
  <si>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</si>
  <si>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</si>
  <si>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</si>
  <si>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</si>
  <si>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</si>
  <si>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</si>
  <si>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</si>
  <si>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</si>
  <si>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</si>
  <si>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</si>
  <si>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</si>
  <si>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</si>
  <si>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</si>
  <si>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</si>
  <si>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</si>
  <si>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</si>
  <si>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</si>
  <si>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</si>
  <si>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</si>
  <si>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</si>
  <si>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</si>
  <si>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</si>
  <si>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</si>
  <si>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</si>
  <si>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</si>
  <si>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</si>
  <si>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</si>
  <si>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</si>
  <si>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</si>
  <si>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</si>
  <si>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</si>
  <si>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</si>
  <si>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</si>
  <si>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</si>
  <si>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</si>
  <si>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</si>
  <si>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</si>
  <si>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</si>
  <si>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</si>
  <si>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</si>
  <si>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</si>
  <si>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</si>
  <si>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</si>
  <si>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</si>
  <si>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</si>
  <si>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</si>
  <si>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</si>
  <si>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</si>
  <si>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</si>
  <si>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</si>
  <si>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</si>
  <si>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</si>
  <si>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</si>
  <si>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</si>
  <si>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</si>
  <si>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</si>
  <si>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</si>
  <si>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</si>
  <si>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</si>
  <si>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</si>
  <si>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</si>
  <si>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</si>
  <si>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</si>
  <si>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</si>
  <si>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</si>
  <si>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</si>
  <si>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</si>
  <si>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</si>
  <si>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</si>
  <si>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</si>
  <si>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</si>
  <si>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</si>
  <si>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</si>
  <si>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</si>
  <si>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</si>
  <si>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</si>
  <si>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</si>
  <si>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</si>
  <si>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</si>
  <si>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</si>
  <si>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</si>
  <si>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</si>
  <si>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</si>
  <si>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</si>
  <si>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</si>
  <si>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</si>
  <si>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</si>
  <si>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</si>
  <si>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</si>
  <si>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</si>
  <si>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</si>
  <si>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</si>
  <si>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</si>
  <si>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</si>
  <si>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</si>
  <si>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</si>
  <si>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</si>
  <si>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</si>
  <si>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</si>
  <si>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</si>
  <si>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</si>
  <si>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</si>
  <si>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</si>
  <si>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</si>
  <si>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</si>
  <si>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</si>
  <si>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</si>
  <si>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</si>
  <si>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</si>
  <si>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</si>
  <si>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</si>
  <si>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</si>
  <si>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</si>
  <si>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</si>
  <si>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</si>
  <si>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</si>
  <si>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</si>
  <si>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</si>
  <si>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</si>
  <si>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</si>
  <si>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</si>
  <si>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</si>
  <si>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</si>
  <si>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</si>
  <si>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</si>
  <si>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</si>
  <si>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</si>
  <si>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</si>
  <si>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</si>
  <si>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</si>
  <si>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</si>
  <si>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</si>
  <si>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</si>
  <si>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</si>
  <si>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</si>
  <si>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</si>
  <si>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</si>
  <si>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</si>
  <si>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</si>
  <si>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</si>
  <si>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</si>
  <si>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</si>
  <si>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</si>
  <si>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</si>
  <si>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</si>
  <si>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</si>
  <si>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</si>
  <si>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</si>
  <si>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</si>
  <si>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</si>
  <si>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</si>
  <si>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</si>
  <si>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</si>
  <si>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</si>
  <si>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</si>
  <si>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</si>
  <si>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</si>
  <si>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</si>
  <si>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</si>
  <si>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</si>
  <si>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</si>
  <si>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</si>
  <si>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</si>
  <si>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</si>
  <si>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</si>
  <si>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</si>
  <si>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</si>
  <si>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</si>
  <si>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</si>
  <si>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</si>
  <si>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</si>
  <si>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</si>
  <si>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</si>
  <si>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</si>
  <si>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</si>
  <si>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</si>
  <si>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</si>
  <si>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</si>
  <si>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</si>
  <si>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</si>
  <si>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</si>
  <si>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</si>
  <si>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</si>
  <si>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</si>
  <si>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</si>
  <si>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</si>
  <si>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</si>
  <si>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</si>
  <si>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</si>
  <si>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</si>
  <si>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</si>
  <si>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</si>
  <si>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</si>
  <si>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</si>
  <si>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</si>
  <si>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</si>
  <si>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</si>
  <si>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</si>
  <si>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</si>
  <si>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</si>
  <si>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</si>
  <si>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</si>
  <si>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</si>
  <si>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</si>
  <si>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</si>
  <si>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</si>
  <si>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</si>
  <si>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</si>
  <si>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</si>
  <si>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</si>
  <si>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</si>
  <si>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</si>
  <si>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</si>
  <si>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</si>
  <si>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</si>
  <si>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</si>
  <si>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</si>
  <si>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</si>
  <si>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</si>
  <si>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</si>
  <si>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</si>
  <si>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</si>
  <si>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</si>
  <si>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</si>
  <si>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</si>
  <si>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</si>
  <si>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</si>
  <si>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</si>
  <si>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</si>
  <si>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</si>
  <si>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</si>
  <si>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</si>
  <si>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</si>
  <si>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</si>
  <si>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</si>
  <si>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</si>
  <si>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</si>
  <si>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</si>
  <si>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</si>
  <si>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</si>
  <si>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</si>
  <si>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</si>
  <si>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</si>
  <si>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</si>
  <si>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</si>
  <si>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</si>
  <si>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</si>
  <si>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</si>
  <si>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</si>
  <si>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</si>
  <si>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</si>
  <si>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</si>
  <si>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</si>
  <si>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</si>
  <si>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</si>
  <si>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</si>
  <si>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</si>
  <si>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</si>
  <si>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</si>
  <si>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</si>
  <si>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</si>
  <si>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</si>
  <si>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</si>
  <si>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</si>
  <si>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</si>
  <si>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</si>
  <si>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</si>
  <si>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</si>
  <si>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</si>
  <si>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</si>
  <si>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</si>
  <si>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</si>
  <si>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</si>
  <si>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</si>
  <si>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</si>
  <si>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</si>
  <si>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</si>
  <si>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</si>
  <si>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</si>
  <si>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</si>
  <si>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</si>
  <si>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</si>
  <si>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</si>
  <si>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</si>
  <si>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</si>
  <si>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</si>
  <si>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</si>
  <si>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</si>
  <si>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</si>
  <si>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</si>
  <si>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</si>
  <si>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</si>
  <si>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</si>
  <si>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</si>
  <si>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</si>
  <si>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</si>
  <si>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</si>
  <si>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</si>
  <si>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</si>
  <si>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</si>
  <si>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</si>
  <si>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</si>
  <si>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</si>
  <si>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</si>
  <si>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</si>
  <si>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</si>
  <si>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</si>
  <si>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</si>
  <si>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</si>
  <si>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</si>
  <si>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</si>
  <si>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</si>
  <si>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</si>
  <si>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</si>
  <si>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</si>
  <si>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</si>
  <si>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</si>
  <si>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</si>
  <si>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</si>
  <si>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</si>
  <si>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</si>
  <si>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</si>
  <si>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</si>
  <si>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</si>
  <si>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</si>
  <si>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</si>
  <si>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</si>
  <si>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</si>
  <si>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</si>
  <si>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</si>
  <si>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</si>
  <si>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</si>
  <si>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</si>
  <si>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</si>
  <si>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</si>
  <si>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</si>
  <si>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</si>
  <si>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</si>
  <si>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</si>
  <si>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</si>
  <si>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</si>
  <si>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</si>
  <si>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</si>
  <si>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</si>
  <si>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</si>
  <si>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</si>
  <si>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</si>
  <si>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</si>
  <si>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</si>
  <si>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</si>
  <si>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</si>
  <si>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</si>
  <si>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</si>
  <si>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</si>
  <si>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</si>
  <si>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</si>
  <si>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</si>
  <si>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</si>
  <si>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</si>
  <si>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</si>
  <si>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</si>
  <si>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</si>
  <si>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</si>
  <si>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</si>
  <si>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</si>
  <si>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</si>
  <si>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</si>
  <si>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</si>
  <si>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</si>
  <si>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</si>
  <si>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</si>
  <si>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</si>
  <si>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</si>
  <si>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</si>
  <si>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</si>
  <si>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</si>
  <si>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</si>
  <si>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</si>
  <si>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</si>
  <si>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</si>
  <si>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</si>
  <si>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</si>
  <si>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</si>
  <si>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</si>
  <si>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</si>
  <si>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</si>
  <si>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</si>
  <si>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</si>
  <si>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</si>
  <si>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</si>
  <si>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</si>
  <si>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</si>
  <si>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</si>
  <si>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</si>
  <si>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</si>
  <si>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</si>
  <si>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</si>
  <si>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</si>
  <si>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</si>
  <si>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</si>
  <si>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</si>
  <si>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</si>
  <si>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</si>
  <si>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</si>
  <si>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</si>
  <si>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</si>
  <si>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</si>
  <si>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</si>
  <si>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</si>
  <si>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</si>
  <si>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</si>
  <si>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</si>
  <si>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</si>
  <si>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</si>
  <si>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</si>
  <si>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</si>
  <si>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</si>
  <si>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</si>
  <si>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</si>
  <si>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</si>
  <si>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</si>
  <si>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</si>
  <si>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</si>
  <si>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</si>
  <si>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</si>
  <si>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</si>
  <si>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</si>
  <si>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</si>
  <si>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</si>
  <si>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</si>
  <si>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</si>
  <si>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</si>
  <si>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</si>
  <si>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</si>
  <si>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</si>
  <si>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</si>
  <si>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</si>
  <si>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</si>
  <si>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</si>
  <si>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</si>
  <si>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</si>
  <si>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</si>
  <si>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</si>
  <si>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</si>
  <si>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</si>
  <si>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</si>
  <si>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</si>
  <si>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</si>
  <si>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</si>
  <si>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</si>
  <si>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</si>
  <si>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</si>
  <si>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</si>
  <si>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</si>
  <si>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</si>
  <si>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</si>
  <si>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</si>
  <si>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</si>
  <si>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</si>
  <si>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</si>
  <si>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</si>
  <si>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</si>
  <si>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</si>
  <si>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</si>
  <si>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</si>
  <si>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</si>
  <si>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</si>
  <si>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</si>
  <si>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</si>
  <si>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</si>
  <si>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</si>
  <si>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</si>
  <si>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</si>
  <si>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</si>
  <si>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</si>
  <si>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</si>
  <si>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</si>
  <si>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</si>
  <si>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</si>
  <si>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</si>
  <si>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</si>
  <si>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</si>
  <si>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</si>
  <si>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</si>
  <si>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</si>
  <si>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</si>
  <si>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</si>
  <si>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</si>
  <si>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</si>
  <si>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</si>
  <si>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</si>
  <si>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</si>
  <si>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</si>
  <si>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</si>
  <si>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</si>
  <si>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</si>
  <si>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</si>
  <si>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</si>
  <si>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</si>
  <si>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</si>
  <si>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</si>
  <si>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</si>
  <si>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</si>
  <si>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</si>
  <si>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</si>
  <si>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</si>
  <si>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</si>
  <si>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</si>
  <si>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</si>
  <si>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</si>
  <si>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</si>
  <si>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</si>
  <si>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</si>
  <si>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</si>
  <si>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</si>
  <si>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</si>
  <si>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</si>
  <si>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</si>
  <si>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</si>
  <si>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</si>
  <si>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</si>
  <si>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</si>
  <si>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</si>
  <si>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</si>
  <si>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</si>
  <si>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</si>
  <si>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</si>
  <si>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</si>
  <si>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</si>
  <si>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</si>
  <si>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</si>
  <si>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</si>
  <si>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</si>
  <si>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</si>
  <si>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</si>
  <si>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</si>
  <si>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</si>
  <si>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</si>
  <si>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</si>
  <si>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</si>
  <si>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</si>
  <si>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</si>
  <si>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</si>
  <si>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</si>
  <si>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</si>
  <si>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</si>
  <si>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</si>
  <si>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</si>
  <si>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</si>
  <si>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</si>
  <si>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</si>
  <si>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</si>
  <si>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</si>
  <si>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</si>
  <si>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</si>
  <si>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</si>
  <si>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</si>
  <si>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</si>
  <si>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</si>
  <si>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</si>
  <si>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</si>
  <si>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</si>
  <si>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</si>
  <si>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</si>
  <si>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</si>
  <si>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</si>
  <si>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</si>
  <si>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</si>
  <si>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</si>
  <si>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</si>
  <si>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</si>
  <si>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</si>
  <si>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</si>
  <si>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</si>
  <si>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</si>
  <si>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</si>
  <si>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</si>
  <si>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</si>
  <si>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</si>
  <si>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</si>
  <si>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</si>
  <si>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</si>
  <si>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</si>
  <si>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</si>
  <si>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</si>
  <si>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</si>
  <si>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</si>
  <si>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</si>
  <si>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</si>
  <si>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</si>
  <si>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</si>
  <si>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</si>
  <si>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</si>
  <si>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</si>
  <si>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</si>
  <si>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</si>
  <si>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</si>
  <si>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</si>
  <si>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</si>
  <si>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</si>
  <si>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</si>
  <si>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</si>
  <si>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</si>
  <si>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</si>
  <si>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</si>
  <si>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</si>
  <si>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</si>
  <si>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</si>
  <si>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</si>
  <si>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</si>
  <si>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</si>
  <si>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</si>
  <si>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</si>
  <si>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</si>
  <si>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</si>
  <si>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</si>
  <si>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</si>
  <si>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</si>
  <si>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</si>
  <si>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</si>
  <si>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</si>
  <si>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</si>
  <si>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</si>
  <si>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</si>
  <si>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</si>
  <si>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</si>
  <si>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</si>
  <si>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</si>
  <si>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</si>
  <si>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</si>
  <si>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</si>
  <si>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</si>
  <si>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</si>
  <si>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</si>
  <si>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</si>
  <si>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</si>
  <si>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</si>
  <si>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</si>
  <si>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</si>
  <si>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</si>
  <si>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</si>
  <si>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</si>
  <si>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</si>
  <si>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</si>
  <si>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</si>
  <si>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</si>
  <si>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</si>
  <si>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</si>
  <si>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</si>
  <si>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</si>
  <si>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</si>
  <si>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</si>
  <si>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</si>
  <si>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</si>
  <si>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</si>
  <si>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</si>
  <si>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</si>
  <si>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</si>
  <si>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</si>
  <si>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</si>
  <si>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</si>
  <si>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</si>
  <si>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</si>
  <si>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</si>
  <si>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</si>
  <si>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</si>
  <si>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</si>
  <si>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</si>
  <si>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</si>
  <si>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</si>
  <si>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</si>
  <si>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</si>
  <si>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</si>
  <si>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</si>
  <si>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</si>
  <si>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</si>
  <si>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</si>
  <si>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</si>
  <si>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</si>
  <si>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</si>
  <si>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</si>
  <si>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</si>
  <si>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</si>
  <si>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</si>
  <si>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</si>
  <si>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</si>
  <si>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</si>
  <si>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</si>
  <si>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</si>
  <si>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</si>
  <si>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</si>
  <si>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</si>
  <si>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</si>
  <si>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</si>
  <si>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</si>
  <si>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</si>
  <si>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</si>
  <si>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</si>
  <si>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</si>
  <si>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</si>
  <si>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</si>
  <si>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</si>
  <si>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</si>
  <si>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</si>
  <si>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</si>
  <si>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</si>
  <si>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</si>
  <si>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</si>
  <si>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</si>
  <si>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</si>
  <si>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</si>
  <si>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</si>
  <si>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</si>
  <si>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</si>
  <si>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</si>
  <si>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</si>
  <si>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</si>
  <si>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</si>
  <si>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</si>
  <si>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</si>
  <si>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</si>
  <si>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</si>
  <si>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</si>
  <si>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</si>
  <si>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</si>
  <si>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</si>
  <si>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</si>
  <si>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</si>
  <si>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</si>
  <si>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</si>
  <si>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</si>
  <si>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</si>
  <si>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</si>
  <si>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</si>
  <si>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</si>
  <si>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</si>
  <si>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</si>
  <si>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</si>
  <si>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</si>
  <si>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</si>
  <si>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</si>
  <si>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</si>
  <si>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</si>
  <si>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</si>
  <si>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</si>
  <si>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</si>
  <si>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</si>
  <si>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</si>
  <si>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</si>
  <si>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</si>
  <si>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</si>
  <si>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</si>
  <si>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</si>
  <si>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</si>
  <si>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</si>
  <si>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</si>
  <si>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</si>
  <si>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</si>
  <si>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</si>
  <si>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</si>
  <si>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</si>
  <si>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</si>
  <si>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</si>
  <si>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</si>
  <si>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</si>
  <si>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</si>
  <si>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</si>
  <si>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</si>
  <si>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</si>
  <si>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</si>
  <si>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</si>
  <si>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</si>
  <si>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</si>
  <si>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</si>
  <si>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</si>
  <si>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</si>
  <si>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</si>
  <si>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</si>
  <si>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</si>
  <si>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</si>
  <si>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</si>
  <si>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</si>
  <si>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</si>
  <si>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</si>
  <si>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</si>
  <si>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</si>
  <si>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</si>
  <si>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</si>
  <si>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</si>
  <si>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</si>
  <si>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</si>
  <si>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</si>
  <si>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</si>
  <si>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</si>
  <si>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</si>
  <si>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</si>
  <si>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</si>
  <si>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</si>
  <si>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</si>
  <si>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</si>
  <si>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</si>
  <si>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</si>
  <si>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</si>
  <si>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</si>
  <si>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</si>
  <si>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</si>
  <si>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</si>
  <si>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</si>
  <si>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</si>
  <si>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</si>
  <si>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</si>
  <si>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</si>
  <si>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</si>
  <si>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</si>
  <si>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</si>
  <si>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</si>
  <si>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</si>
  <si>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</si>
  <si>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</si>
  <si>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</si>
  <si>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</si>
  <si>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</si>
  <si>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</si>
  <si>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</si>
  <si>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</si>
  <si>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</si>
  <si>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</si>
  <si>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</si>
  <si>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</si>
  <si>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</si>
  <si>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</si>
  <si>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</si>
  <si>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</si>
  <si>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</si>
  <si>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</si>
  <si>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</si>
  <si>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</si>
  <si>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</si>
  <si>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</si>
  <si>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</si>
  <si>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</si>
  <si>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</si>
  <si>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</si>
  <si>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</si>
  <si>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</si>
  <si>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</si>
  <si>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</si>
  <si>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</si>
  <si>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</si>
  <si>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</si>
  <si>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</si>
  <si>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</si>
  <si>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</si>
  <si>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</si>
  <si>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</si>
  <si>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</si>
  <si>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</si>
  <si>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</si>
  <si>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</si>
  <si>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</si>
  <si>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</si>
  <si>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</si>
  <si>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</si>
  <si>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</si>
  <si>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</si>
  <si>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</si>
  <si>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</si>
  <si>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</si>
  <si>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</si>
  <si>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</si>
  <si>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</si>
  <si>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</si>
  <si>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</si>
  <si>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</si>
  <si>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</si>
  <si>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</si>
  <si>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</si>
  <si>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</si>
  <si>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</si>
  <si>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</si>
  <si>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</si>
  <si>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</si>
  <si>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</si>
  <si>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</si>
  <si>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</si>
  <si>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</si>
  <si>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</si>
  <si>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</si>
  <si>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</si>
  <si>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</si>
  <si>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</si>
  <si>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</si>
  <si>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</si>
  <si>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</si>
  <si>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</si>
  <si>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</si>
  <si>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</si>
  <si>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</si>
  <si>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</si>
  <si>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</si>
  <si>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</si>
  <si>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</si>
  <si>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</si>
  <si>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</si>
  <si>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</si>
  <si>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</si>
  <si>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</si>
  <si>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</si>
  <si>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</si>
  <si>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</si>
  <si>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</si>
  <si>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</si>
  <si>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</si>
  <si>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</si>
  <si>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</si>
  <si>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</si>
  <si>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</si>
  <si>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</si>
  <si>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</si>
  <si>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</si>
  <si>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</si>
  <si>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</si>
  <si>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</si>
  <si>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</si>
  <si>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</si>
  <si>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</si>
  <si>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</si>
  <si>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</si>
  <si>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</si>
  <si>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</si>
  <si>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</si>
  <si>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</si>
  <si>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</si>
  <si>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</si>
  <si>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</si>
  <si>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</si>
  <si>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</si>
  <si>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</si>
  <si>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</si>
  <si>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</si>
  <si>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</si>
  <si>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</si>
  <si>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</si>
  <si>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</si>
  <si>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</si>
  <si>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</si>
  <si>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</si>
  <si>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</si>
  <si>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</si>
  <si>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</si>
  <si>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</si>
  <si>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</si>
  <si>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</si>
  <si>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</si>
  <si>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</si>
  <si>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</si>
  <si>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</si>
  <si>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</si>
  <si>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</si>
  <si>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</si>
  <si>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</si>
  <si>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</si>
  <si>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</si>
  <si>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</si>
  <si>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</si>
  <si>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</si>
  <si>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</si>
  <si>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</si>
  <si>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</si>
  <si>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</si>
  <si>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</si>
  <si>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</si>
  <si>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</si>
  <si>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</si>
  <si>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</si>
  <si>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</si>
  <si>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</si>
  <si>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</si>
  <si>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</si>
  <si>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</si>
  <si>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</si>
  <si>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</si>
  <si>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</si>
  <si>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</si>
  <si>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</si>
  <si>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</si>
  <si>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</si>
  <si>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</si>
  <si>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</si>
  <si>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</si>
  <si>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</si>
  <si>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</si>
  <si>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</si>
  <si>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</si>
  <si>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</si>
  <si>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</si>
  <si>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</si>
  <si>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</si>
  <si>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</si>
  <si>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</si>
  <si>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</si>
  <si>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</si>
  <si>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</si>
  <si>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</si>
  <si>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</si>
  <si>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</si>
  <si>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</si>
  <si>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</si>
  <si>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</si>
  <si>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</si>
  <si>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</si>
  <si>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</si>
  <si>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</si>
  <si>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</si>
  <si>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</si>
  <si>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</si>
  <si>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</si>
  <si>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</si>
  <si>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</si>
  <si>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</si>
  <si>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</si>
  <si>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</si>
  <si>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</si>
  <si>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</si>
  <si>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</si>
  <si>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</si>
  <si>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</si>
  <si>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</si>
  <si>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</si>
  <si>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</si>
  <si>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</si>
  <si>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</si>
  <si>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</si>
  <si>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</si>
  <si>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</si>
  <si>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</si>
  <si>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</si>
  <si>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</si>
  <si>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</si>
  <si>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</si>
  <si>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</si>
  <si>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</si>
  <si>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</si>
  <si>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</si>
  <si>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</si>
  <si>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</si>
  <si>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</si>
  <si>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</si>
  <si>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</si>
  <si>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</si>
  <si>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</si>
  <si>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</si>
  <si>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</si>
  <si>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</si>
  <si>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</si>
  <si>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</si>
  <si>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</si>
  <si>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</si>
  <si>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</si>
  <si>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</si>
  <si>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</si>
  <si>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</si>
  <si>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</si>
  <si>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</si>
  <si>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</si>
  <si>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</si>
  <si>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</si>
  <si>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</si>
  <si>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</si>
  <si>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</si>
  <si>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</si>
  <si>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</si>
  <si>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</si>
  <si>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</si>
  <si>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</si>
  <si>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</si>
  <si>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</si>
  <si>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</si>
  <si>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</si>
  <si>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</si>
  <si>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</si>
  <si>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</si>
  <si>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</si>
  <si>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</si>
  <si>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</si>
  <si>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</si>
  <si>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</si>
  <si>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</si>
  <si>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</si>
  <si>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</si>
  <si>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</si>
  <si>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</si>
  <si>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</si>
  <si>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</si>
  <si>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</si>
  <si>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</si>
  <si>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</si>
  <si>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</si>
  <si>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</si>
  <si>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</si>
  <si>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</si>
  <si>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</si>
  <si>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</si>
  <si>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</si>
  <si>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</si>
  <si>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</si>
  <si>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</si>
  <si>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</si>
  <si>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</si>
  <si>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</si>
  <si>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</si>
  <si>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</si>
  <si>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</si>
  <si>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</si>
  <si>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</si>
  <si>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</si>
  <si>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</si>
  <si>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</si>
  <si>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</si>
  <si>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</si>
  <si>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</si>
  <si>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</si>
  <si>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</si>
  <si>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</si>
  <si>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</si>
  <si>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</si>
  <si>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</si>
  <si>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</si>
  <si>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</si>
  <si>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</si>
  <si>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</si>
  <si>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</si>
  <si>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</si>
  <si>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</si>
  <si>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</si>
  <si>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</si>
  <si>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</si>
  <si>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</si>
  <si>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</si>
  <si>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</si>
  <si>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</si>
  <si>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</si>
  <si>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</si>
  <si>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</si>
  <si>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</si>
  <si>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</si>
  <si>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</si>
  <si>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</si>
  <si>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</si>
  <si>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</si>
  <si>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</si>
  <si>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</si>
  <si>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</si>
  <si>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</si>
  <si>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</si>
  <si>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</si>
  <si>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</si>
  <si>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</si>
  <si>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</si>
  <si>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</si>
  <si>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</si>
  <si>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</si>
  <si>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</si>
  <si>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</si>
  <si>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</si>
  <si>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</si>
  <si>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</si>
  <si>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</si>
  <si>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</si>
  <si>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</si>
  <si>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</si>
  <si>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</si>
  <si>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</si>
  <si>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</si>
  <si>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</si>
  <si>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</si>
  <si>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</si>
  <si>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</si>
  <si>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</si>
  <si>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</si>
  <si>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</si>
  <si>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</si>
  <si>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</si>
  <si>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</si>
  <si>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</si>
  <si>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</si>
  <si>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</si>
  <si>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</si>
  <si>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</si>
  <si>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</si>
  <si>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</si>
  <si>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</si>
  <si>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</si>
  <si>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</si>
  <si>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</si>
  <si>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</si>
  <si>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</si>
  <si>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</si>
  <si>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</si>
  <si>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</si>
  <si>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</si>
  <si>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</si>
  <si>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</si>
  <si>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</si>
  <si>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</si>
  <si>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</si>
  <si>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</si>
  <si>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</si>
  <si>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</si>
  <si>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</si>
  <si>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</si>
  <si>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</si>
  <si>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</si>
  <si>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</si>
  <si>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</si>
  <si>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</si>
  <si>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</si>
  <si>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</si>
  <si>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</si>
  <si>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</si>
  <si>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</si>
  <si>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</si>
  <si>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</si>
  <si>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</si>
  <si>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</si>
  <si>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</si>
  <si>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</si>
  <si>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</si>
  <si>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</si>
  <si>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</si>
  <si>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</si>
  <si>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</si>
  <si>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</si>
  <si>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</si>
  <si>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</si>
  <si>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</si>
  <si>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</si>
  <si>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</si>
  <si>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</si>
  <si>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</si>
  <si>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</si>
  <si>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</si>
  <si>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</si>
  <si>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</si>
  <si>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</si>
  <si>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</si>
  <si>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</si>
  <si>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</si>
  <si>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</si>
  <si>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</si>
  <si>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</si>
  <si>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</si>
  <si>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</si>
  <si>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</si>
  <si>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</si>
  <si>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</si>
  <si>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</si>
  <si>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</si>
  <si>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</si>
  <si>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</si>
  <si>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</si>
  <si>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</si>
  <si>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</si>
  <si>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</si>
  <si>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</si>
  <si>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</si>
  <si>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</si>
  <si>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</si>
  <si>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</si>
  <si>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</si>
  <si>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</si>
  <si>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</si>
  <si>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</si>
  <si>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</si>
  <si>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</si>
  <si>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</si>
  <si>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</si>
  <si>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</si>
  <si>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</si>
  <si>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</si>
  <si>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</si>
  <si>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</si>
  <si>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</si>
  <si>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</si>
  <si>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</si>
  <si>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</si>
  <si>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</si>
  <si>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</si>
  <si>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</si>
  <si>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</si>
  <si>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</si>
  <si>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</si>
  <si>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</si>
  <si>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</si>
  <si>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</si>
  <si>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</si>
  <si>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</si>
  <si>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</si>
  <si>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</si>
  <si>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</si>
  <si>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</si>
  <si>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</si>
  <si>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</si>
  <si>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</si>
  <si>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</si>
  <si>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</si>
  <si>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</si>
  <si>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</si>
  <si>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</si>
  <si>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</si>
  <si>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</si>
  <si>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</si>
  <si>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</si>
  <si>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</si>
  <si>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</si>
  <si>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</si>
  <si>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</si>
  <si>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</si>
  <si>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</si>
  <si>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</si>
  <si>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</si>
  <si>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</si>
  <si>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</si>
  <si>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</si>
  <si>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</si>
  <si>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</si>
  <si>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</si>
  <si>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</si>
  <si>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</si>
  <si>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</si>
  <si>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</si>
  <si>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</si>
  <si>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</si>
  <si>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</si>
  <si>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</si>
  <si>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</si>
  <si>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</si>
  <si>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</si>
  <si>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</si>
  <si>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</si>
  <si>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</si>
  <si>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</si>
  <si>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</si>
  <si>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</si>
  <si>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</si>
  <si>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</si>
  <si>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</si>
  <si>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</si>
  <si>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</si>
  <si>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</si>
  <si>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</si>
  <si>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</si>
  <si>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</si>
  <si>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</si>
  <si>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</si>
  <si>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</si>
  <si>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</si>
  <si>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</si>
  <si>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</si>
  <si>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</si>
  <si>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</si>
  <si>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</si>
  <si>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</si>
  <si>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</si>
  <si>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</si>
  <si>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</si>
  <si>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</si>
  <si>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</si>
  <si>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</si>
  <si>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</si>
  <si>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</si>
  <si>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</si>
  <si>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</si>
  <si>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</si>
  <si>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</si>
  <si>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</si>
  <si>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</si>
  <si>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</si>
  <si>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</si>
  <si>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</si>
  <si>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</si>
  <si>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</si>
  <si>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</si>
  <si>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</si>
  <si>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</si>
  <si>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</si>
  <si>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</si>
  <si>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</si>
  <si>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</si>
  <si>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</si>
  <si>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</si>
  <si>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</si>
  <si>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</si>
  <si>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</si>
  <si>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</si>
  <si>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</si>
  <si>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</si>
  <si>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</si>
  <si>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</si>
  <si>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</si>
  <si>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</si>
  <si>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</si>
  <si>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</si>
  <si>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</si>
  <si>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</si>
  <si>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</si>
  <si>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</si>
  <si>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</si>
  <si>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</si>
  <si>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</si>
  <si>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</si>
  <si>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</si>
  <si>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</si>
  <si>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</si>
  <si>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</si>
  <si>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</si>
  <si>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</si>
  <si>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</si>
  <si>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</si>
  <si>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</si>
  <si>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</si>
  <si>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</si>
  <si>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</si>
  <si>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</si>
  <si>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</si>
  <si>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</si>
  <si>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</si>
  <si>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</si>
  <si>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</si>
  <si>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</si>
  <si>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</si>
  <si>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</si>
  <si>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</si>
  <si>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</si>
  <si>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</si>
  <si>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</si>
  <si>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</si>
  <si>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</si>
  <si>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</si>
  <si>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</si>
  <si>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</si>
  <si>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</si>
  <si>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</si>
  <si>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</si>
  <si>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</si>
  <si>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</si>
  <si>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</si>
  <si>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</si>
  <si>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</si>
  <si>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</si>
  <si>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</si>
  <si>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</si>
  <si>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</si>
  <si>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</si>
  <si>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</si>
  <si>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</si>
  <si>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</si>
  <si>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</si>
  <si>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</si>
  <si>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</si>
  <si>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</si>
  <si>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</si>
  <si>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</si>
  <si>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</si>
  <si>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</si>
  <si>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</si>
  <si>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</si>
  <si>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</si>
  <si>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</si>
  <si>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</si>
  <si>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</si>
  <si>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</si>
  <si>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</si>
  <si>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</si>
  <si>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</si>
  <si>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</si>
  <si>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</si>
  <si>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</si>
  <si>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</si>
  <si>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</si>
  <si>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</si>
  <si>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</si>
  <si>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</si>
  <si>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</si>
  <si>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</si>
  <si>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</si>
  <si>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</si>
  <si>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</si>
  <si>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</si>
  <si>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</si>
  <si>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</si>
  <si>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</si>
  <si>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</si>
  <si>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</si>
  <si>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</si>
  <si>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</si>
  <si>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</si>
  <si>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</si>
  <si>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</si>
  <si>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</si>
  <si>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</si>
  <si>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</si>
  <si>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</si>
  <si>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</si>
  <si>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</si>
  <si>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</si>
  <si>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</si>
  <si>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</si>
  <si>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</si>
  <si>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</si>
  <si>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</si>
  <si>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</si>
  <si>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</si>
  <si>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</si>
  <si>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</si>
  <si>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</si>
  <si>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</si>
  <si>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</si>
  <si>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</si>
  <si>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</si>
  <si>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</si>
  <si>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</si>
  <si>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</si>
  <si>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</si>
  <si>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</si>
  <si>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</si>
  <si>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</si>
  <si>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</si>
  <si>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</si>
  <si>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</si>
  <si>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</si>
  <si>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</si>
  <si>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</si>
  <si>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</si>
  <si>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</si>
  <si>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</si>
  <si>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</si>
  <si>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</si>
  <si>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</si>
  <si>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</si>
  <si>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</si>
  <si>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</si>
  <si>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</si>
  <si>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</si>
  <si>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</si>
  <si>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</si>
  <si>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</si>
  <si>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</si>
  <si>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</si>
  <si>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</si>
  <si>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</si>
  <si>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</si>
  <si>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</si>
  <si>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</si>
  <si>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</si>
  <si>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</si>
  <si>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</si>
  <si>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</si>
  <si>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</si>
  <si>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</si>
  <si>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</si>
  <si>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</si>
  <si>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</si>
  <si>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</si>
  <si>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</si>
  <si>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</si>
  <si>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</si>
  <si>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</si>
  <si>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</si>
  <si>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</si>
  <si>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</si>
  <si>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</si>
  <si>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</si>
  <si>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</si>
  <si>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</si>
  <si>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</si>
  <si>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</si>
  <si>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</si>
  <si>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</si>
  <si>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</si>
  <si>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</si>
  <si>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</si>
  <si>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</si>
  <si>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</si>
  <si>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</si>
  <si>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</si>
  <si>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</si>
  <si>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</si>
  <si>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</si>
  <si>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</si>
  <si>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</si>
  <si>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</si>
  <si>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</si>
  <si>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</si>
  <si>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</si>
  <si>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</si>
  <si>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</si>
  <si>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</si>
  <si>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</si>
  <si>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</si>
  <si>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</si>
  <si>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</si>
  <si>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</si>
  <si>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</si>
  <si>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</si>
  <si>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</si>
  <si>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</si>
  <si>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</si>
  <si>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</si>
  <si>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</si>
  <si>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</si>
  <si>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</si>
  <si>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</si>
  <si>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</si>
  <si>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</si>
  <si>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</si>
  <si>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</si>
  <si>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</si>
  <si>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</si>
  <si>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</si>
  <si>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</si>
  <si>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</si>
  <si>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</si>
  <si>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</si>
  <si>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</si>
  <si>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</si>
  <si>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</si>
  <si>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</si>
  <si>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</si>
  <si>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</si>
  <si>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</si>
  <si>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</si>
  <si>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</si>
  <si>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</si>
  <si>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</si>
  <si>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</si>
  <si>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</si>
  <si>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</si>
  <si>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</si>
  <si>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</si>
  <si>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</si>
  <si>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</si>
  <si>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</si>
  <si>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</si>
  <si>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</si>
  <si>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</si>
  <si>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</si>
  <si>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</si>
  <si>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</si>
  <si>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</si>
  <si>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</si>
  <si>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</si>
  <si>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</si>
  <si>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</si>
  <si>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</si>
  <si>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</si>
  <si>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</si>
  <si>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</si>
  <si>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</si>
  <si>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</si>
  <si>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</si>
  <si>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</si>
  <si>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</si>
  <si>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</si>
  <si>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</si>
  <si>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</si>
  <si>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</si>
  <si>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</si>
  <si>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</si>
  <si>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</si>
  <si>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</si>
  <si>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</si>
  <si>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</si>
  <si>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</si>
  <si>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</si>
  <si>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</si>
  <si>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</si>
  <si>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</si>
  <si>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</si>
  <si>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</si>
  <si>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</si>
  <si>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</si>
  <si>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</si>
  <si>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</si>
  <si>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</si>
  <si>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</si>
  <si>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</si>
  <si>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</si>
  <si>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</si>
  <si>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</si>
  <si>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</si>
  <si>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</si>
  <si>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</si>
  <si>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</si>
  <si>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</si>
  <si>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</si>
  <si>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</si>
  <si>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</si>
  <si>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</si>
  <si>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</si>
  <si>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</si>
  <si>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</si>
  <si>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</si>
  <si>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</si>
  <si>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</si>
  <si>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</si>
  <si>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</si>
  <si>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</si>
  <si>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</si>
  <si>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</si>
  <si>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</si>
  <si>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</si>
  <si>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</si>
  <si>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</si>
  <si>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</si>
  <si>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</si>
  <si>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</si>
  <si>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</si>
  <si>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</si>
  <si>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</si>
  <si>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</si>
  <si>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</si>
  <si>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</si>
  <si>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</si>
  <si>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</si>
  <si>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</si>
  <si>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</si>
  <si>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</si>
  <si>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</si>
  <si>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</si>
  <si>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</si>
  <si>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</si>
  <si>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</si>
  <si>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</si>
  <si>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</si>
  <si>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</si>
  <si>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</si>
  <si>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</si>
  <si>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</si>
  <si>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</si>
  <si>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</si>
  <si>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</si>
  <si>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</si>
  <si>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</si>
  <si>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</si>
  <si>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</si>
  <si>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</si>
  <si>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</si>
  <si>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</si>
  <si>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</si>
  <si>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</si>
  <si>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</si>
  <si>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</si>
  <si>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</si>
  <si>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</si>
  <si>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</si>
  <si>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</si>
  <si>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</si>
  <si>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</si>
  <si>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</si>
  <si>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</si>
  <si>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</si>
  <si>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</si>
  <si>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</si>
  <si>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</si>
  <si>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</si>
  <si>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</si>
  <si>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</si>
  <si>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</si>
  <si>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</si>
  <si>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</si>
  <si>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</si>
  <si>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</si>
  <si>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</si>
  <si>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</si>
  <si>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</si>
  <si>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</si>
  <si>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</si>
  <si>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</si>
  <si>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</si>
  <si>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</si>
  <si>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</si>
  <si>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</si>
  <si>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</si>
  <si>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</si>
  <si>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</si>
  <si>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</si>
  <si>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</si>
  <si>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</si>
  <si>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</si>
  <si>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</si>
  <si>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</si>
  <si>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</si>
  <si>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</si>
  <si>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</si>
  <si>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</si>
  <si>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</si>
  <si>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</si>
  <si>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</si>
  <si>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</si>
  <si>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</si>
  <si>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</si>
  <si>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</si>
  <si>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</si>
  <si>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</si>
  <si>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</si>
  <si>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</si>
  <si>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</si>
  <si>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</si>
  <si>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</si>
  <si>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</si>
  <si>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</si>
  <si>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</si>
  <si>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</si>
  <si>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</si>
  <si>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</si>
  <si>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</si>
  <si>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</si>
  <si>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</si>
  <si>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</si>
  <si>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</si>
  <si>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</si>
  <si>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</si>
  <si>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</si>
  <si>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</si>
  <si>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</si>
  <si>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</si>
  <si>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</si>
  <si>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</si>
  <si>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</si>
  <si>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</si>
  <si>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</si>
  <si>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</si>
  <si>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</si>
  <si>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</si>
  <si>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</si>
  <si>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</si>
  <si>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</si>
  <si>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</si>
  <si>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</si>
  <si>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</si>
  <si>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</si>
  <si>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</si>
  <si>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</si>
  <si>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</si>
  <si>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</si>
  <si>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</si>
  <si>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</si>
  <si>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</si>
  <si>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</si>
  <si>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</si>
  <si>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</si>
  <si>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</si>
  <si>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</si>
  <si>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</si>
  <si>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</si>
  <si>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</si>
  <si>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</si>
  <si>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</si>
  <si>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</si>
  <si>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</si>
  <si>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</si>
  <si>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</si>
  <si>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</si>
  <si>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</si>
  <si>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</si>
  <si>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</si>
  <si>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</si>
  <si>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</si>
  <si>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</si>
  <si>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</si>
  <si>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</si>
  <si>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</si>
  <si>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</si>
  <si>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</si>
  <si>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</si>
  <si>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</si>
  <si>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</si>
  <si>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</si>
  <si>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</si>
  <si>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</si>
  <si>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</si>
  <si>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</si>
  <si>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</si>
  <si>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</si>
  <si>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</si>
  <si>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</si>
  <si>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</si>
  <si>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</si>
  <si>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</si>
  <si>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</si>
  <si>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</si>
  <si>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</si>
  <si>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</si>
  <si>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</si>
  <si>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</si>
  <si>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</si>
  <si>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</si>
  <si>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</si>
  <si>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</si>
  <si>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</si>
  <si>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</si>
  <si>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</si>
  <si>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</si>
  <si>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</si>
  <si>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</si>
  <si>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</si>
  <si>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</si>
  <si>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</si>
  <si>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</si>
  <si>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</si>
  <si>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</si>
  <si>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</si>
  <si>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</si>
  <si>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</si>
  <si>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</si>
  <si>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</si>
  <si>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</si>
  <si>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</si>
  <si>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</si>
  <si>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</si>
  <si>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</si>
  <si>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</si>
  <si>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</si>
  <si>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</si>
  <si>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</si>
  <si>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</si>
  <si>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</si>
  <si>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</si>
  <si>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</si>
  <si>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</si>
  <si>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</si>
  <si>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</si>
  <si>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</si>
  <si>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</si>
  <si>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</si>
  <si>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</si>
  <si>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</si>
  <si>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</si>
  <si>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</si>
  <si>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</si>
  <si>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</si>
  <si>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</si>
  <si>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</si>
  <si>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</si>
  <si>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</si>
  <si>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</si>
  <si>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</si>
  <si>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</si>
  <si>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</si>
  <si>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</si>
  <si>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</si>
  <si>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</si>
  <si>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</si>
  <si>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</si>
  <si>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</si>
  <si>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</si>
  <si>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</si>
  <si>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</si>
  <si>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</si>
  <si>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</si>
  <si>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</si>
  <si>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</si>
  <si>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</si>
  <si>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</si>
  <si>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</si>
  <si>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</si>
  <si>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</si>
  <si>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</si>
  <si>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</si>
  <si>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</si>
  <si>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</si>
  <si>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</si>
  <si>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</si>
  <si>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</si>
  <si>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</si>
  <si>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</si>
  <si>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</si>
  <si>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</si>
  <si>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</si>
  <si>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</si>
  <si>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</si>
  <si>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</si>
  <si>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</si>
  <si>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</si>
  <si>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</si>
  <si>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</si>
  <si>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</si>
  <si>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</si>
  <si>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</si>
  <si>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</si>
  <si>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</si>
  <si>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</si>
  <si>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</si>
  <si>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</si>
  <si>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</si>
  <si>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</si>
  <si>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</si>
  <si>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</si>
  <si>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</si>
  <si>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</si>
  <si>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</si>
  <si>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</si>
  <si>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</si>
  <si>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</si>
  <si>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</si>
  <si>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</si>
  <si>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</si>
  <si>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</si>
  <si>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</si>
  <si>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</si>
  <si>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</si>
  <si>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</si>
  <si>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</si>
  <si>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</si>
  <si>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</si>
  <si>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</si>
  <si>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</si>
  <si>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</si>
  <si>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</si>
  <si>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</si>
  <si>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</si>
  <si>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</si>
  <si>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</si>
  <si>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</si>
  <si>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</si>
  <si>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</si>
  <si>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</si>
  <si>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</si>
  <si>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</si>
  <si>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</si>
  <si>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</si>
  <si>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</si>
  <si>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</si>
  <si>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</si>
  <si>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</si>
  <si>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</si>
  <si>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</si>
  <si>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</si>
  <si>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</si>
  <si>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</si>
  <si>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</si>
  <si>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</si>
  <si>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</si>
  <si>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</si>
  <si>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</si>
  <si>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</si>
  <si>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</si>
  <si>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</si>
  <si>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</si>
  <si>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</si>
  <si>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</si>
  <si>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</si>
  <si>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</si>
  <si>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</si>
  <si>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</si>
  <si>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</si>
  <si>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</si>
  <si>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</si>
  <si>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</si>
  <si>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</si>
  <si>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</si>
  <si>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</si>
  <si>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</si>
  <si>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</si>
  <si>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</si>
  <si>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</si>
  <si>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</si>
  <si>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</si>
  <si>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</si>
  <si>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</si>
  <si>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</si>
  <si>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</si>
  <si>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</si>
  <si>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</si>
  <si>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</si>
  <si>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</si>
  <si>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</si>
  <si>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</si>
  <si>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</si>
  <si>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</si>
  <si>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</si>
  <si>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</si>
  <si>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</si>
  <si>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</si>
  <si>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</si>
  <si>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</si>
  <si>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</si>
  <si>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</si>
  <si>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</si>
  <si>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</si>
  <si>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</si>
  <si>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</si>
  <si>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</si>
  <si>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</si>
  <si>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</si>
  <si>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</si>
  <si>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</si>
  <si>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</si>
  <si>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</si>
  <si>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</si>
  <si>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</si>
  <si>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</si>
  <si>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</si>
  <si>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</si>
  <si>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</si>
  <si>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</si>
  <si>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</si>
  <si>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</si>
  <si>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</si>
  <si>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</si>
  <si>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</si>
  <si>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</si>
  <si>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</si>
  <si>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</si>
  <si>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</si>
  <si>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</si>
  <si>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</si>
  <si>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</si>
  <si>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</si>
  <si>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</si>
  <si>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</si>
  <si>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</si>
  <si>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</si>
  <si>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</si>
  <si>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</si>
  <si>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</si>
  <si>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</si>
  <si>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</si>
  <si>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</si>
  <si>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</si>
  <si>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</si>
  <si>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</si>
  <si>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</si>
  <si>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</si>
  <si>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</si>
  <si>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</si>
  <si>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</si>
  <si>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</si>
  <si>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</si>
  <si>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</si>
  <si>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</si>
  <si>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</si>
  <si>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</si>
  <si>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</si>
  <si>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</si>
  <si>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</si>
  <si>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</si>
  <si>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</si>
  <si>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</si>
  <si>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</si>
  <si>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</si>
  <si>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</si>
  <si>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</si>
  <si>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</si>
  <si>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</si>
  <si>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</si>
  <si>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</si>
  <si>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</si>
  <si>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</si>
  <si>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</si>
  <si>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</si>
  <si>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</si>
  <si>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</si>
  <si>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</si>
  <si>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</si>
  <si>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</si>
  <si>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</si>
  <si>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</si>
  <si>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</si>
  <si>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</si>
  <si>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</si>
  <si>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</si>
  <si>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</si>
  <si>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</si>
  <si>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</si>
  <si>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</si>
  <si>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</si>
  <si>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</si>
  <si>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</si>
  <si>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</si>
  <si>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</si>
  <si>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</si>
  <si>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</si>
  <si>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</si>
  <si>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</si>
  <si>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</si>
  <si>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</si>
  <si>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</si>
  <si>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</si>
  <si>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</si>
  <si>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</si>
  <si>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</si>
  <si>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</si>
  <si>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</si>
  <si>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</si>
  <si>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</si>
  <si>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</si>
  <si>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</si>
  <si>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</si>
  <si>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</si>
  <si>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</si>
  <si>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</si>
  <si>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</si>
  <si>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</si>
  <si>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</si>
  <si>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</si>
  <si>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</si>
  <si>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</si>
  <si>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</si>
  <si>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</si>
  <si>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</si>
  <si>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</si>
  <si>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</si>
  <si>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</si>
  <si>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</si>
  <si>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</si>
  <si>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</si>
  <si>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</si>
  <si>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</si>
  <si>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</si>
  <si>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</si>
  <si>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</si>
  <si>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</si>
  <si>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</si>
  <si>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</si>
  <si>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</si>
  <si>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</si>
  <si>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</si>
  <si>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</si>
  <si>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</si>
  <si>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</si>
  <si>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</si>
  <si>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</si>
  <si>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</si>
  <si>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</si>
  <si>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</si>
  <si>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</si>
  <si>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</si>
  <si>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</si>
  <si>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</si>
  <si>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</si>
  <si>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</si>
  <si>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</si>
  <si>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</si>
  <si>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</si>
  <si>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</si>
  <si>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</si>
  <si>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</si>
  <si>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</si>
  <si>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</si>
  <si>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</si>
  <si>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</si>
  <si>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</si>
  <si>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</si>
  <si>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</si>
  <si>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</si>
  <si>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</si>
  <si>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</si>
  <si>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</si>
  <si>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</si>
  <si>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</si>
  <si>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</si>
  <si>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</si>
  <si>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</si>
  <si>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</si>
  <si>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</si>
  <si>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</si>
  <si>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</si>
  <si>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</si>
  <si>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</si>
  <si>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</si>
  <si>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</si>
  <si>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</si>
  <si>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</si>
  <si>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</si>
  <si>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</si>
  <si>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</si>
  <si>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</si>
  <si>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</si>
  <si>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</si>
  <si>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</si>
  <si>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</si>
  <si>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</si>
  <si>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</si>
  <si>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</si>
  <si>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</si>
  <si>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</si>
  <si>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</si>
  <si>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</si>
  <si>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</si>
  <si>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</si>
  <si>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</si>
  <si>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</si>
  <si>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</si>
  <si>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</si>
  <si>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</si>
  <si>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</si>
  <si>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</si>
  <si>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</si>
  <si>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</si>
  <si>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</si>
  <si>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</si>
  <si>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</si>
  <si>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</si>
  <si>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</si>
  <si>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</si>
  <si>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</si>
  <si>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</si>
  <si>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</si>
  <si>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</si>
  <si>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</si>
  <si>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</si>
  <si>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</si>
  <si>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</si>
  <si>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</si>
  <si>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</si>
  <si>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</si>
  <si>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</si>
  <si>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</si>
  <si>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</si>
  <si>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</si>
  <si>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</si>
  <si>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</si>
  <si>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</si>
  <si>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</si>
  <si>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</si>
  <si>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</si>
  <si>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</si>
  <si>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</si>
  <si>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</si>
  <si>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</si>
  <si>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</si>
  <si>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</si>
  <si>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</si>
  <si>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</si>
  <si>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</si>
  <si>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</si>
  <si>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</si>
  <si>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</si>
  <si>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</si>
  <si>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</si>
  <si>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</si>
  <si>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</si>
  <si>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</si>
  <si>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</si>
  <si>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</si>
  <si>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</si>
  <si>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</si>
  <si>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</si>
  <si>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</si>
  <si>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</si>
  <si>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</si>
  <si>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</si>
  <si>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</si>
  <si>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</si>
  <si>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</si>
  <si>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</si>
  <si>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</si>
  <si>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</si>
  <si>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</si>
  <si>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</si>
  <si>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</si>
  <si>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</si>
  <si>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</si>
  <si>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</si>
  <si>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</si>
  <si>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</si>
  <si>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</si>
  <si>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</si>
  <si>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</si>
  <si>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</si>
  <si>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</si>
  <si>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</si>
  <si>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</si>
  <si>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</si>
  <si>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</si>
  <si>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</si>
  <si>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</si>
  <si>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</si>
  <si>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</si>
  <si>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</si>
  <si>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</si>
  <si>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</si>
  <si>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</si>
  <si>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</si>
  <si>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</si>
  <si>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</si>
  <si>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</si>
  <si>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</si>
  <si>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</si>
  <si>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</si>
  <si>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</si>
  <si>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</si>
  <si>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</si>
  <si>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</si>
  <si>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</si>
  <si>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</si>
  <si>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</si>
  <si>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</si>
  <si>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</si>
  <si>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</si>
  <si>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</si>
  <si>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</si>
  <si>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</si>
  <si>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</si>
  <si>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</si>
  <si>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</si>
  <si>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</si>
  <si>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</si>
  <si>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</si>
  <si>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</si>
  <si>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</si>
  <si>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</si>
  <si>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</si>
  <si>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</si>
  <si>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</si>
  <si>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</si>
  <si>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</si>
  <si>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</si>
  <si>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</si>
  <si>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</si>
  <si>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</si>
  <si>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</si>
  <si>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</si>
  <si>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</si>
  <si>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</si>
  <si>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</si>
  <si>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</si>
  <si>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</si>
  <si>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</si>
  <si>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</si>
  <si>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</si>
  <si>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</si>
  <si>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</si>
  <si>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</si>
  <si>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</si>
  <si>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</si>
  <si>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</si>
  <si>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</si>
  <si>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</si>
  <si>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</si>
  <si>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</si>
  <si>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</si>
  <si>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</si>
  <si>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</si>
  <si>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</si>
  <si>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</si>
  <si>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</si>
  <si>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</si>
  <si>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</si>
  <si>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</si>
  <si>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</si>
  <si>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</si>
  <si>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</si>
  <si>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</si>
  <si>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</si>
  <si>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</si>
  <si>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</si>
  <si>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</si>
  <si>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</si>
  <si>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</si>
  <si>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</si>
  <si>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</si>
  <si>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</si>
  <si>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</si>
  <si>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</si>
  <si>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</si>
  <si>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</si>
  <si>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</si>
  <si>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</si>
  <si>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</si>
  <si>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</si>
  <si>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</si>
  <si>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</si>
  <si>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</si>
  <si>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</si>
  <si>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</si>
  <si>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</si>
  <si>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</si>
  <si>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</si>
  <si>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</si>
  <si>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</si>
  <si>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</si>
  <si>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</si>
  <si>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</si>
  <si>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</si>
  <si>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</si>
  <si>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</si>
  <si>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</si>
  <si>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</si>
  <si>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</si>
  <si>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</si>
  <si>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</si>
  <si>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</si>
  <si>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</si>
  <si>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</si>
  <si>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</si>
  <si>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</si>
  <si>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</si>
  <si>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</si>
  <si>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</si>
  <si>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</si>
  <si>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</si>
  <si>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</si>
  <si>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</si>
  <si>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</si>
  <si>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</si>
  <si>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</si>
  <si>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</si>
  <si>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</si>
  <si>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</si>
  <si>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</si>
  <si>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</si>
  <si>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</si>
  <si>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</si>
  <si>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</si>
  <si>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</si>
  <si>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</si>
  <si>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</si>
  <si>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</si>
  <si>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</si>
  <si>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</si>
  <si>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</si>
  <si>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</si>
  <si>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</si>
  <si>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</si>
  <si>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</si>
  <si>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</si>
  <si>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</si>
  <si>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</si>
  <si>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</si>
  <si>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</si>
  <si>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</si>
  <si>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</si>
  <si>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</si>
  <si>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</si>
  <si>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</si>
  <si>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</si>
  <si>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</si>
  <si>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</si>
  <si>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</si>
  <si>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</si>
  <si>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</si>
  <si>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</si>
  <si>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</si>
  <si>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</si>
  <si>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</si>
  <si>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</si>
  <si>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</si>
  <si>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</si>
  <si>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</si>
  <si>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</si>
  <si>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</si>
  <si>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</si>
  <si>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</si>
  <si>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</si>
  <si>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</si>
  <si>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</si>
  <si>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</si>
  <si>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</si>
  <si>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</si>
  <si>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</si>
  <si>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</si>
  <si>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</si>
  <si>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</si>
  <si>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</si>
  <si>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</si>
  <si>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</si>
  <si>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</si>
  <si>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</si>
  <si>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</si>
  <si>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</si>
  <si>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</si>
  <si>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</si>
  <si>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</si>
  <si>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</si>
  <si>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</si>
  <si>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</si>
  <si>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</si>
  <si>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</si>
  <si>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</si>
  <si>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</si>
  <si>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</si>
  <si>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</si>
  <si>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</si>
  <si>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</si>
  <si>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</si>
  <si>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</si>
  <si>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</si>
  <si>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</si>
  <si>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</si>
  <si>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</si>
  <si>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</si>
  <si>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</si>
  <si>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</si>
  <si>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</si>
  <si>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</si>
  <si>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</si>
  <si>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</si>
  <si>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</si>
  <si>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</si>
  <si>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</si>
  <si>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</si>
  <si>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</si>
  <si>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</si>
  <si>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</si>
  <si>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</si>
  <si>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</si>
  <si>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</si>
  <si>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</si>
  <si>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</si>
  <si>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</si>
  <si>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</si>
  <si>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</si>
  <si>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</si>
  <si>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</si>
  <si>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</si>
  <si>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</si>
  <si>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</si>
  <si>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</si>
  <si>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</si>
  <si>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</si>
  <si>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</si>
  <si>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</si>
  <si>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</si>
  <si>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</si>
  <si>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</si>
  <si>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</si>
  <si>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</si>
  <si>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</si>
  <si>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</si>
  <si>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</si>
  <si>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</si>
  <si>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</si>
  <si>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</si>
  <si>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</si>
  <si>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</si>
  <si>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</si>
  <si>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</si>
  <si>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</si>
  <si>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</si>
  <si>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</si>
  <si>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</si>
  <si>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</si>
  <si>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</si>
  <si>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</si>
  <si>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</si>
  <si>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</si>
  <si>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</si>
  <si>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</si>
  <si>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</si>
  <si>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</si>
  <si>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</si>
  <si>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</si>
  <si>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</si>
  <si>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</si>
  <si>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</si>
  <si>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</si>
  <si>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</si>
  <si>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</si>
  <si>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</si>
  <si>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</si>
  <si>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</si>
  <si>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</si>
  <si>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</si>
  <si>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</si>
  <si>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</si>
  <si>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</si>
  <si>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</si>
  <si>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</si>
  <si>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</si>
  <si>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</si>
  <si>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</si>
  <si>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</si>
  <si>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</si>
  <si>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</si>
  <si>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</si>
  <si>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</si>
  <si>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</si>
  <si>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</si>
  <si>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</si>
  <si>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</si>
  <si>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</si>
  <si>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</si>
  <si>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</si>
  <si>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</si>
  <si>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</si>
  <si>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</si>
  <si>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</si>
  <si>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</si>
  <si>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</si>
  <si>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</si>
  <si>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</si>
  <si>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</si>
  <si>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</si>
  <si>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</si>
  <si>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</si>
  <si>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</si>
  <si>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</si>
  <si>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</si>
  <si>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</si>
  <si>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</si>
  <si>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</si>
  <si>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</si>
  <si>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</si>
  <si>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</si>
  <si>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</si>
  <si>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</si>
  <si>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</si>
  <si>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</si>
  <si>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</si>
  <si>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</si>
  <si>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</si>
  <si>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</si>
  <si>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</si>
  <si>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</si>
  <si>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</si>
  <si>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</si>
  <si>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</si>
  <si>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</si>
  <si>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</si>
  <si>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</si>
  <si>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</si>
  <si>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</si>
  <si>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</si>
  <si>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</si>
  <si>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</si>
  <si>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</si>
  <si>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</si>
  <si>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</si>
  <si>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</si>
  <si>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</si>
  <si>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</si>
  <si>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</si>
  <si>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</si>
  <si>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</si>
  <si>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</si>
  <si>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</si>
  <si>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</si>
  <si>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</si>
  <si>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</si>
  <si>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</si>
  <si>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</si>
  <si>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</si>
  <si>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</si>
  <si>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</si>
  <si>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</si>
  <si>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</si>
  <si>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</si>
  <si>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</si>
  <si>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</si>
  <si>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</si>
  <si>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</si>
  <si>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</si>
  <si>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</si>
  <si>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</si>
  <si>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</si>
  <si>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</si>
  <si>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</si>
  <si>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</si>
  <si>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</si>
  <si>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</si>
  <si>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</si>
  <si>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</si>
  <si>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</si>
  <si>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</si>
  <si>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</si>
  <si>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</si>
  <si>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</si>
  <si>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</si>
  <si>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</si>
  <si>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</si>
  <si>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</si>
  <si>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</si>
  <si>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</si>
  <si>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</si>
  <si>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</si>
  <si>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</si>
  <si>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</si>
  <si>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</si>
  <si>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</si>
  <si>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</si>
  <si>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</si>
  <si>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</si>
  <si>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</si>
  <si>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</si>
  <si>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</si>
  <si>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</si>
  <si>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</si>
  <si>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</si>
  <si>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</si>
  <si>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</si>
  <si>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</si>
  <si>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</si>
  <si>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</si>
  <si>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</si>
  <si>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</si>
  <si>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</si>
  <si>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</si>
  <si>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</si>
  <si>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</si>
  <si>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</si>
  <si>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</si>
  <si>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</si>
  <si>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</si>
  <si>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</si>
  <si>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</si>
  <si>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</si>
  <si>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</si>
  <si>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</si>
  <si>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</si>
  <si>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</si>
  <si>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</si>
  <si>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</si>
  <si>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</si>
  <si>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</si>
  <si>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</si>
  <si>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</si>
  <si>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</si>
  <si>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</si>
  <si>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</si>
  <si>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</si>
  <si>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</si>
  <si>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</si>
  <si>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</si>
  <si>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</si>
  <si>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</si>
  <si>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</si>
  <si>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</si>
  <si>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</si>
  <si>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</si>
  <si>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</si>
  <si>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</si>
  <si>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</si>
  <si>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</si>
  <si>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</si>
  <si>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</si>
  <si>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</si>
  <si>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</si>
  <si>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</si>
  <si>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</si>
  <si>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</si>
  <si>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</si>
  <si>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</si>
  <si>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</si>
  <si>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</si>
  <si>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</si>
  <si>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</si>
  <si>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</si>
  <si>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</si>
  <si>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</si>
  <si>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</si>
  <si>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</si>
  <si>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</si>
  <si>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</si>
  <si>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</si>
  <si>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</si>
  <si>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</si>
  <si>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</si>
  <si>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</si>
  <si>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</si>
  <si>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</si>
  <si>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</si>
  <si>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</si>
  <si>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</si>
  <si>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</si>
  <si>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</si>
  <si>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</si>
  <si>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</si>
  <si>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</si>
  <si>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</si>
  <si>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</si>
  <si>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</si>
  <si>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</si>
  <si>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</si>
  <si>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</si>
  <si>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</si>
  <si>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</si>
  <si>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</si>
  <si>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</si>
  <si>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</si>
  <si>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</si>
  <si>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</si>
  <si>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</si>
  <si>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</si>
  <si>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</si>
  <si>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</si>
  <si>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</si>
  <si>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</si>
  <si>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</si>
  <si>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</si>
  <si>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</si>
  <si>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</si>
  <si>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</si>
  <si>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</si>
  <si>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</si>
  <si>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</si>
  <si>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</si>
  <si>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</si>
  <si>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</si>
  <si>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</si>
  <si>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</si>
  <si>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</si>
  <si>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</si>
  <si>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</si>
  <si>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</si>
  <si>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</si>
  <si>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</si>
  <si>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</si>
  <si>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</si>
  <si>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</si>
  <si>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</si>
  <si>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</si>
  <si>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</si>
  <si>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</si>
  <si>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</si>
  <si>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</si>
  <si>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</si>
  <si>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</si>
  <si>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</si>
  <si>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</si>
  <si>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</si>
  <si>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</si>
  <si>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</si>
  <si>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</si>
  <si>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</si>
  <si>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</si>
  <si>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</si>
  <si>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</si>
  <si>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</si>
  <si>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</si>
  <si>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</si>
  <si>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</si>
  <si>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</si>
  <si>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</si>
  <si>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</si>
  <si>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</si>
  <si>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</si>
  <si>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</si>
  <si>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</si>
  <si>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</si>
  <si>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</si>
  <si>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</si>
  <si>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</si>
  <si>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</si>
  <si>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</si>
  <si>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</si>
  <si>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</si>
  <si>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</si>
  <si>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</si>
  <si>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</si>
  <si>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</si>
  <si>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</si>
  <si>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</si>
  <si>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</si>
  <si>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</si>
  <si>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</si>
  <si>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</si>
  <si>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</si>
  <si>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</si>
  <si>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</si>
  <si>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</si>
  <si>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</si>
  <si>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</si>
  <si>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</si>
  <si>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</si>
  <si>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</si>
  <si>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</si>
  <si>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</si>
  <si>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</si>
  <si>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</si>
  <si>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</si>
  <si>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</si>
  <si>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</si>
  <si>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</si>
  <si>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</si>
  <si>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</si>
  <si>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</si>
  <si>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</si>
  <si>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</si>
  <si>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</si>
  <si>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</si>
  <si>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</si>
  <si>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</si>
  <si>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</si>
  <si>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</si>
  <si>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</si>
  <si>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</si>
  <si>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</si>
  <si>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</si>
  <si>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</si>
  <si>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</si>
  <si>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</si>
  <si>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</si>
  <si>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</si>
  <si>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</si>
  <si>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</si>
  <si>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</si>
  <si>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</si>
  <si>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</si>
  <si>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</si>
  <si>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</si>
  <si>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</si>
  <si>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</si>
  <si>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</si>
  <si>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</si>
  <si>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</si>
  <si>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</si>
  <si>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</si>
  <si>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</si>
  <si>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</si>
  <si>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</si>
  <si>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</si>
  <si>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</si>
  <si>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</si>
  <si>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</si>
  <si>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</si>
  <si>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</si>
  <si>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</si>
  <si>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</si>
  <si>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</si>
  <si>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</si>
  <si>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</si>
  <si>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</si>
  <si>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</si>
  <si>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</si>
  <si>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</si>
  <si>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</si>
  <si>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</si>
  <si>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</si>
  <si>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</si>
  <si>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</si>
  <si>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</si>
  <si>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</si>
  <si>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</si>
  <si>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</si>
  <si>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</si>
  <si>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</si>
  <si>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</si>
  <si>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</si>
  <si>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</si>
  <si>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</si>
  <si>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</si>
  <si>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</si>
  <si>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</si>
  <si>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</si>
  <si>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</si>
  <si>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</si>
  <si>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</si>
  <si>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</si>
  <si>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</si>
  <si>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</si>
  <si>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</si>
  <si>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</si>
  <si>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</si>
  <si>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</si>
  <si>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</si>
  <si>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</si>
  <si>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</si>
  <si>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</si>
  <si>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</si>
  <si>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</si>
  <si>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</si>
  <si>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</si>
  <si>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</si>
  <si>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</si>
  <si>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</si>
  <si>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</si>
  <si>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</si>
  <si>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</si>
  <si>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</si>
  <si>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</si>
  <si>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</si>
  <si>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</si>
  <si>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</si>
  <si>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</si>
  <si>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</si>
  <si>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</si>
  <si>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</si>
  <si>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</si>
  <si>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</si>
  <si>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</si>
  <si>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</si>
  <si>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</si>
  <si>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</si>
  <si>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</si>
  <si>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</si>
  <si>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</si>
  <si>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</si>
  <si>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</si>
  <si>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</si>
  <si>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</si>
  <si>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</si>
  <si>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</si>
  <si>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</si>
  <si>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</si>
  <si>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</si>
  <si>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</si>
  <si>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</si>
  <si>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</si>
  <si>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</si>
  <si>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</si>
  <si>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</si>
  <si>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</si>
  <si>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</si>
  <si>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</si>
  <si>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</si>
  <si>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</si>
  <si>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</si>
  <si>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</si>
  <si>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</si>
  <si>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</si>
  <si>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</si>
  <si>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</si>
  <si>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</si>
  <si>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</si>
  <si>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</si>
  <si>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</si>
  <si>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</si>
  <si>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</si>
  <si>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</si>
  <si>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</si>
  <si>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</si>
  <si>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</si>
  <si>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</si>
  <si>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</si>
  <si>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</si>
  <si>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</si>
  <si>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</si>
  <si>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</si>
  <si>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</si>
  <si>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</si>
  <si>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</si>
  <si>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</si>
  <si>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</si>
  <si>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</si>
  <si>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</si>
  <si>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</si>
  <si>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</si>
  <si>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</si>
  <si>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</si>
  <si>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</si>
  <si>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</si>
  <si>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</si>
  <si>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</si>
  <si>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</si>
  <si>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</si>
  <si>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</si>
  <si>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</si>
  <si>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</si>
  <si>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</si>
  <si>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</si>
  <si>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</si>
  <si>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</si>
  <si>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</si>
  <si>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</si>
  <si>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</si>
  <si>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</si>
  <si>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</si>
  <si>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</si>
  <si>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</si>
  <si>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</si>
  <si>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</si>
  <si>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</si>
  <si>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</si>
  <si>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</si>
  <si>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</si>
  <si>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</si>
  <si>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</si>
  <si>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</si>
  <si>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</si>
  <si>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</si>
  <si>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</si>
  <si>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</si>
  <si>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</si>
  <si>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</si>
  <si>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</si>
  <si>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</si>
  <si>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</si>
  <si>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</si>
  <si>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</si>
  <si>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</si>
  <si>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</si>
  <si>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</si>
  <si>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</si>
  <si>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</si>
  <si>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</si>
  <si>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</si>
  <si>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</si>
  <si>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</si>
  <si>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</si>
  <si>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</si>
  <si>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</si>
  <si>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</si>
  <si>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</si>
  <si>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</si>
  <si>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</si>
  <si>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</si>
  <si>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</si>
  <si>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</si>
  <si>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</si>
  <si>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</si>
  <si>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</si>
  <si>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</si>
  <si>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</si>
  <si>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</si>
  <si>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</si>
  <si>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</si>
  <si>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</si>
  <si>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</si>
  <si>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</si>
  <si>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</si>
  <si>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</si>
  <si>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</si>
  <si>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</si>
  <si>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</si>
  <si>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</si>
  <si>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</si>
  <si>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</si>
  <si>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</si>
  <si>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</si>
  <si>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</si>
  <si>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</si>
  <si>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</si>
  <si>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</si>
  <si>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</si>
  <si>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</si>
  <si>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</si>
  <si>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</si>
  <si>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</si>
  <si>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</si>
  <si>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</si>
  <si>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</si>
  <si>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</si>
  <si>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</si>
  <si>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</si>
  <si>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</si>
  <si>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</si>
  <si>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</si>
  <si>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</si>
  <si>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</si>
  <si>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</si>
  <si>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</si>
  <si>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</si>
  <si>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</si>
  <si>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</si>
  <si>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</si>
  <si>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</si>
  <si>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</si>
  <si>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</si>
  <si>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</si>
  <si>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</si>
  <si>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</si>
  <si>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</si>
  <si>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</si>
  <si>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</si>
  <si>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</si>
  <si>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</si>
  <si>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</si>
  <si>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</si>
  <si>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</si>
  <si>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</si>
  <si>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</si>
  <si>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</si>
  <si>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</si>
  <si>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</si>
  <si>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</si>
  <si>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</si>
  <si>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</si>
  <si>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</si>
  <si>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</si>
  <si>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</si>
  <si>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</si>
  <si>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</si>
  <si>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</si>
  <si>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</si>
  <si>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</si>
  <si>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</si>
  <si>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</si>
  <si>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</si>
  <si>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</si>
  <si>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</si>
  <si>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</si>
  <si>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</si>
  <si>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</si>
  <si>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</si>
  <si>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</si>
  <si>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</si>
  <si>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</si>
  <si>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</si>
  <si>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</si>
  <si>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</si>
  <si>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</si>
  <si>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</si>
  <si>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</si>
  <si>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</si>
  <si>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</si>
  <si>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</si>
  <si>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</si>
  <si>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</si>
  <si>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</si>
  <si>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</si>
  <si>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</si>
  <si>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</si>
  <si>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</si>
  <si>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</si>
  <si>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</si>
  <si>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</si>
  <si>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</si>
  <si>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</si>
  <si>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</si>
  <si>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</si>
  <si>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</si>
  <si>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</si>
  <si>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</si>
  <si>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</si>
  <si>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</si>
  <si>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</si>
  <si>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</si>
  <si>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</si>
  <si>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</si>
  <si>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</si>
  <si>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</si>
  <si>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</si>
  <si>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</si>
  <si>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</si>
  <si>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</si>
  <si>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</si>
  <si>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</si>
  <si>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</si>
  <si>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</si>
  <si>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</si>
  <si>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</si>
  <si>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</si>
  <si>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</si>
  <si>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</si>
  <si>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</si>
  <si>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</si>
  <si>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</si>
  <si>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</si>
  <si>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</si>
  <si>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</si>
  <si>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</si>
  <si>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</si>
  <si>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</si>
  <si>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</si>
  <si>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</si>
  <si>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</si>
  <si>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</si>
  <si>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</si>
  <si>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</si>
  <si>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</si>
  <si>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</si>
  <si>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</si>
  <si>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</si>
  <si>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</si>
  <si>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</si>
  <si>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</si>
  <si>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</si>
  <si>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</si>
  <si>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</si>
  <si>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</si>
  <si>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</si>
  <si>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</si>
  <si>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</si>
  <si>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</si>
  <si>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</si>
  <si>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</si>
  <si>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</si>
  <si>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</si>
  <si>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</si>
  <si>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</si>
  <si>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</si>
  <si>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</si>
  <si>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</si>
  <si>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</si>
  <si>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</si>
  <si>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</si>
  <si>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</si>
  <si>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</si>
  <si>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</si>
  <si>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</si>
  <si>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</si>
  <si>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</si>
  <si>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</si>
  <si>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</si>
  <si>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</si>
  <si>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</si>
  <si>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</si>
  <si>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</si>
  <si>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</si>
  <si>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</si>
  <si>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</si>
  <si>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</si>
  <si>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</si>
  <si>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</si>
  <si>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</si>
  <si>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</si>
  <si>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</si>
  <si>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</si>
  <si>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</si>
  <si>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</si>
  <si>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</si>
  <si>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</si>
  <si>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</si>
  <si>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</si>
  <si>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</si>
  <si>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</si>
  <si>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</si>
  <si>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</si>
  <si>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</si>
  <si>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</si>
  <si>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</si>
  <si>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</si>
  <si>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</si>
  <si>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</si>
  <si>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</si>
  <si>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</si>
  <si>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</si>
  <si>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</si>
  <si>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</si>
  <si>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</si>
  <si>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</si>
  <si>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</si>
  <si>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</si>
  <si>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</si>
  <si>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</si>
  <si>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</si>
  <si>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</si>
  <si>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</si>
  <si>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</si>
  <si>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</si>
  <si>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</si>
  <si>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</si>
  <si>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</si>
  <si>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</si>
  <si>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</si>
  <si>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</si>
  <si>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</si>
  <si>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</si>
  <si>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</si>
  <si>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</si>
  <si>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</si>
  <si>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</si>
  <si>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</si>
  <si>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</si>
  <si>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</si>
  <si>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</si>
  <si>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</si>
  <si>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</si>
  <si>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</si>
  <si>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</si>
  <si>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</si>
  <si>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</si>
  <si>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</si>
  <si>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</si>
  <si>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</si>
  <si>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</si>
  <si>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</si>
  <si>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</si>
  <si>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</si>
  <si>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</si>
  <si>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</si>
  <si>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</si>
  <si>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</si>
  <si>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</si>
  <si>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</si>
  <si>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</si>
  <si>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</si>
  <si>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</si>
  <si>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</si>
  <si>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</si>
  <si>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</si>
  <si>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</si>
  <si>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</si>
  <si>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</si>
  <si>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</si>
  <si>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</si>
  <si>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</si>
  <si>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</si>
  <si>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</si>
  <si>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</si>
  <si>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</si>
  <si>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</si>
  <si>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</si>
  <si>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</si>
  <si>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</si>
  <si>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</si>
  <si>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</si>
  <si>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</si>
  <si>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</si>
  <si>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</si>
  <si>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</si>
  <si>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</si>
  <si>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</si>
  <si>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</si>
  <si>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</si>
  <si>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</si>
  <si>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</si>
  <si>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</si>
  <si>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</si>
  <si>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</si>
  <si>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</si>
  <si>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</si>
  <si>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</si>
  <si>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</si>
  <si>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</si>
  <si>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</si>
  <si>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</si>
  <si>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</si>
  <si>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</si>
  <si>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</si>
  <si>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</si>
  <si>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</si>
  <si>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</si>
  <si>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</si>
  <si>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</si>
  <si>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</si>
  <si>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</si>
  <si>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</si>
  <si>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</si>
  <si>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</si>
  <si>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</si>
  <si>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</si>
  <si>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</si>
  <si>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</si>
  <si>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</si>
  <si>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</si>
  <si>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</si>
  <si>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</si>
  <si>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</si>
  <si>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</si>
  <si>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</si>
  <si>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</si>
  <si>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</si>
  <si>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</si>
  <si>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</si>
  <si>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</si>
  <si>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</si>
  <si>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</si>
  <si>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</si>
  <si>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</si>
  <si>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</si>
  <si>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</si>
  <si>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</si>
  <si>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</si>
  <si>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</si>
  <si>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</si>
  <si>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</si>
  <si>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</si>
  <si>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</si>
  <si>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</si>
  <si>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</si>
  <si>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</si>
  <si>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</si>
  <si>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</si>
  <si>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</si>
  <si>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</si>
  <si>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</si>
  <si>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</si>
  <si>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</si>
  <si>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</si>
  <si>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</si>
  <si>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</si>
  <si>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</si>
  <si>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</si>
  <si>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</si>
  <si>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</si>
  <si>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</si>
  <si>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</si>
  <si>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</si>
  <si>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</si>
  <si>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</si>
  <si>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</si>
  <si>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</si>
  <si>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</si>
  <si>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</si>
  <si>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</si>
  <si>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</si>
  <si>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</si>
  <si>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</si>
  <si>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</si>
  <si>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</si>
  <si>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</si>
  <si>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</si>
  <si>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</si>
  <si>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</si>
  <si>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</si>
  <si>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</si>
  <si>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</si>
  <si>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</si>
  <si>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</si>
  <si>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</si>
  <si>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</si>
  <si>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</si>
  <si>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</si>
  <si>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</si>
  <si>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</si>
  <si>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</si>
  <si>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</si>
  <si>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</si>
  <si>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</si>
  <si>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</si>
  <si>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</si>
  <si>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</si>
  <si>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</si>
  <si>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</si>
  <si>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</si>
  <si>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</si>
  <si>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</si>
  <si>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</si>
  <si>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</si>
  <si>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</si>
  <si>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</si>
  <si>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</si>
  <si>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</si>
  <si>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</si>
  <si>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</si>
  <si>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</si>
  <si>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</si>
  <si>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</si>
  <si>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</si>
  <si>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</si>
  <si>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</si>
  <si>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</si>
  <si>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</si>
  <si>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</si>
  <si>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</si>
  <si>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</si>
  <si>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</si>
  <si>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</si>
  <si>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</si>
  <si>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</si>
  <si>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</si>
  <si>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</si>
  <si>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</si>
  <si>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</si>
  <si>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</si>
  <si>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</si>
  <si>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</si>
  <si>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</si>
  <si>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</si>
  <si>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</si>
  <si>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</si>
  <si>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</si>
  <si>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</si>
  <si>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</si>
  <si>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</si>
  <si>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</si>
  <si>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</si>
  <si>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</si>
  <si>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</si>
  <si>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</si>
  <si>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</si>
  <si>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</si>
  <si>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</si>
  <si>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</si>
  <si>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</si>
  <si>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</si>
  <si>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</si>
  <si>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</si>
  <si>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</si>
  <si>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</si>
  <si>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</si>
  <si>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</si>
  <si>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</si>
  <si>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</si>
  <si>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</si>
  <si>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</si>
  <si>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</si>
  <si>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</si>
  <si>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</si>
  <si>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</si>
  <si>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</si>
  <si>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</si>
  <si>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</si>
  <si>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</si>
  <si>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</si>
  <si>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</si>
  <si>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</si>
  <si>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</si>
  <si>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</si>
  <si>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</si>
  <si>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</si>
  <si>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</si>
  <si>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</si>
  <si>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</si>
  <si>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</si>
  <si>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</si>
  <si>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</si>
  <si>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</si>
  <si>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</si>
  <si>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</si>
  <si>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</si>
  <si>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</si>
  <si>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</si>
  <si>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</si>
  <si>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</si>
  <si>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</si>
  <si>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</si>
  <si>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</si>
  <si>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</si>
  <si>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</si>
  <si>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</si>
  <si>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</si>
  <si>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</si>
  <si>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</si>
  <si>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</si>
  <si>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</si>
  <si>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</si>
  <si>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</si>
  <si>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</si>
  <si>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</si>
  <si>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</si>
  <si>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</si>
  <si>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</si>
  <si>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</si>
  <si>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</si>
  <si>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</si>
  <si>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</si>
  <si>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</si>
  <si>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</si>
  <si>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</si>
  <si>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</si>
  <si>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</si>
  <si>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</si>
  <si>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</si>
  <si>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</si>
  <si>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</si>
  <si>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</si>
  <si>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</si>
  <si>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</si>
  <si>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</si>
  <si>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</si>
  <si>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</si>
  <si>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</si>
  <si>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</si>
  <si>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</si>
  <si>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</si>
  <si>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</si>
  <si>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</si>
  <si>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</si>
  <si>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</si>
  <si>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</si>
  <si>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</si>
  <si>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</si>
  <si>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</si>
  <si>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</si>
  <si>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</si>
  <si>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</si>
  <si>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</si>
  <si>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</si>
  <si>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</si>
  <si>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</si>
  <si>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</si>
  <si>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</si>
  <si>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</si>
  <si>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</si>
  <si>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</si>
  <si>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</si>
  <si>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</si>
  <si>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</si>
  <si>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</si>
  <si>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</si>
  <si>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</si>
  <si>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</si>
  <si>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</si>
  <si>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</si>
  <si>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</si>
  <si>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</si>
  <si>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</si>
  <si>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</si>
  <si>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</si>
  <si>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</si>
  <si>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</si>
  <si>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</si>
  <si>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</si>
  <si>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</si>
  <si>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</si>
  <si>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</si>
  <si>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</si>
  <si>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</si>
  <si>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</si>
  <si>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</si>
  <si>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</si>
  <si>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</si>
  <si>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</si>
  <si>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</si>
  <si>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</si>
  <si>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</si>
  <si>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</si>
  <si>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</si>
  <si>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</si>
  <si>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</si>
  <si>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</si>
  <si>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</si>
  <si>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</si>
  <si>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</si>
  <si>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</si>
  <si>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</si>
  <si>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</si>
  <si>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</si>
  <si>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</si>
  <si>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</si>
  <si>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</si>
  <si>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</si>
  <si>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</si>
  <si>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</si>
  <si>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</si>
  <si>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</si>
  <si>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</si>
  <si>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</si>
  <si>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</si>
  <si>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</si>
  <si>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</si>
  <si>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</si>
  <si>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</si>
  <si>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</si>
  <si>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</si>
  <si>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</si>
  <si>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</si>
  <si>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</si>
  <si>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</si>
  <si>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</si>
  <si>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</si>
  <si>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</si>
  <si>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</si>
  <si>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</si>
  <si>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</si>
  <si>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</si>
  <si>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</si>
  <si>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</si>
  <si>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</si>
  <si>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</si>
  <si>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</si>
  <si>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</si>
  <si>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</si>
  <si>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</si>
  <si>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</si>
  <si>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</si>
  <si>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</si>
  <si>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</si>
  <si>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</si>
  <si>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</si>
  <si>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</si>
  <si>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</si>
  <si>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</si>
  <si>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</si>
  <si>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</si>
  <si>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</si>
  <si>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</si>
  <si>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</si>
  <si>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</si>
  <si>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</si>
  <si>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</si>
  <si>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</si>
  <si>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</si>
  <si>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</si>
  <si>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</si>
  <si>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</si>
  <si>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</si>
  <si>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</si>
  <si>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</si>
  <si>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</si>
  <si>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</si>
  <si>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</si>
  <si>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</si>
  <si>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</si>
  <si>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</si>
  <si>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</si>
  <si>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</si>
  <si>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</si>
  <si>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</si>
  <si>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</si>
  <si>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</si>
  <si>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</si>
  <si>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</si>
  <si>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</si>
  <si>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</si>
  <si>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</si>
  <si>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</si>
  <si>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</si>
  <si>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</si>
  <si>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</si>
  <si>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</si>
  <si>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</si>
  <si>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</si>
  <si>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</si>
  <si>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</si>
  <si>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</si>
  <si>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</si>
  <si>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</si>
  <si>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</si>
  <si>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</si>
  <si>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</si>
  <si>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</si>
  <si>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</si>
  <si>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</si>
  <si>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</si>
  <si>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</si>
  <si>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</si>
  <si>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</si>
  <si>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</si>
  <si>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</si>
  <si>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</si>
  <si>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</si>
  <si>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</si>
  <si>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</si>
  <si>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</si>
  <si>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</si>
  <si>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</si>
  <si>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</si>
  <si>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</si>
  <si>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</si>
  <si>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</si>
  <si>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</si>
  <si>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</si>
  <si>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</si>
  <si>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</si>
  <si>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</si>
  <si>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</si>
  <si>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</si>
  <si>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</si>
  <si>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</si>
  <si>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</si>
  <si>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</si>
  <si>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</si>
  <si>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</si>
  <si>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</si>
  <si>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</si>
  <si>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</si>
  <si>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</si>
  <si>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</si>
  <si>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</si>
  <si>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</si>
  <si>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</si>
  <si>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</si>
  <si>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</si>
  <si>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</si>
  <si>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</si>
  <si>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</si>
  <si>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</si>
  <si>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</si>
  <si>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</si>
  <si>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</si>
  <si>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</si>
  <si>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</si>
  <si>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</si>
  <si>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</si>
  <si>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</si>
  <si>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</si>
  <si>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</si>
  <si>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</si>
  <si>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</si>
  <si>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</si>
  <si>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</si>
  <si>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</si>
  <si>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</si>
  <si>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</si>
  <si>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</si>
  <si>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</si>
  <si>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</si>
  <si>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</si>
  <si>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</si>
  <si>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</si>
  <si>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</si>
  <si>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</si>
  <si>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</si>
  <si>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</si>
  <si>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</si>
  <si>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</si>
  <si>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</si>
  <si>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</si>
  <si>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</si>
  <si>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</si>
  <si>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</si>
  <si>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</si>
  <si>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</si>
  <si>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</si>
  <si>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</si>
  <si>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</si>
  <si>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</si>
  <si>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</si>
  <si>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</si>
  <si>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</si>
  <si>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</si>
  <si>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</si>
  <si>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</si>
  <si>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</si>
  <si>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</si>
  <si>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</si>
  <si>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</si>
  <si>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</si>
  <si>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</si>
  <si>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</si>
  <si>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</si>
  <si>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</si>
  <si>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</si>
  <si>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</si>
  <si>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</si>
  <si>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</si>
  <si>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</si>
  <si>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</si>
  <si>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</si>
  <si>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</si>
  <si>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</si>
  <si>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</si>
  <si>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</si>
  <si>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</si>
  <si>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</si>
  <si>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</si>
  <si>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</si>
  <si>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</si>
  <si>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</si>
  <si>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</si>
  <si>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</si>
  <si>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</si>
  <si>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</si>
  <si>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</si>
  <si>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</si>
  <si>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</si>
  <si>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</si>
  <si>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</si>
  <si>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</si>
  <si>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</si>
  <si>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</si>
  <si>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</si>
  <si>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</si>
  <si>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</si>
  <si>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</si>
  <si>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</si>
  <si>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</si>
  <si>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</si>
  <si>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</si>
  <si>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</si>
  <si>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</si>
  <si>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</si>
  <si>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</si>
  <si>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</si>
  <si>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</si>
  <si>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</si>
  <si>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</si>
  <si>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</si>
  <si>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</si>
  <si>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</si>
  <si>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</si>
  <si>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</si>
  <si>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</si>
  <si>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</si>
  <si>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</si>
  <si>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</si>
  <si>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</si>
  <si>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</si>
  <si>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</si>
  <si>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</si>
  <si>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</si>
  <si>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</si>
  <si>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</si>
  <si>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</si>
  <si>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</si>
  <si>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</si>
  <si>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</si>
  <si>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</si>
  <si>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</si>
  <si>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</si>
  <si>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</si>
  <si>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</si>
  <si>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</si>
  <si>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</si>
  <si>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</si>
  <si>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</si>
  <si>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</si>
  <si>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</si>
  <si>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</si>
  <si>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</si>
  <si>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</si>
  <si>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</si>
  <si>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</si>
  <si>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</si>
  <si>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</si>
  <si>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</si>
  <si>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</si>
  <si>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</si>
  <si>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</si>
  <si>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</si>
  <si>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</si>
  <si>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</si>
  <si>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</si>
  <si>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</si>
  <si>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</si>
  <si>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</si>
  <si>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</si>
  <si>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</si>
  <si>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</si>
  <si>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</si>
  <si>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</si>
  <si>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</si>
  <si>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</si>
  <si>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</si>
  <si>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</si>
  <si>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</si>
  <si>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</si>
  <si>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</si>
  <si>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</si>
  <si>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</si>
  <si>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</si>
  <si>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</si>
  <si>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</si>
  <si>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</si>
  <si>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</si>
  <si>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</si>
  <si>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</si>
  <si>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</si>
  <si>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</si>
  <si>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</si>
  <si>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</si>
  <si>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</si>
  <si>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</si>
  <si>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</si>
  <si>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</si>
  <si>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</si>
  <si>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</si>
  <si>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</si>
  <si>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</si>
  <si>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</si>
  <si>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</si>
  <si>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</si>
  <si>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</si>
  <si>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</si>
  <si>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</si>
  <si>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</si>
  <si>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</si>
  <si>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</si>
  <si>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</si>
  <si>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</si>
  <si>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</si>
  <si>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</si>
  <si>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</si>
  <si>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</si>
  <si>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</si>
  <si>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</si>
  <si>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</si>
  <si>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</si>
  <si>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</si>
  <si>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</si>
  <si>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</si>
  <si>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</si>
  <si>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</si>
  <si>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</si>
  <si>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</si>
  <si>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</si>
  <si>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</si>
  <si>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</si>
  <si>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</si>
  <si>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</si>
  <si>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</si>
  <si>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</si>
  <si>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</si>
  <si>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</si>
  <si>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</si>
  <si>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</si>
  <si>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</si>
  <si>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</si>
  <si>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</si>
  <si>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</si>
  <si>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</si>
  <si>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</si>
  <si>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</si>
  <si>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</si>
  <si>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</si>
  <si>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</si>
  <si>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</si>
  <si>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</si>
  <si>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</si>
  <si>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</si>
  <si>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</si>
  <si>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</si>
  <si>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</si>
  <si>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</si>
  <si>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</si>
  <si>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</si>
  <si>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</si>
  <si>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</si>
  <si>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</si>
  <si>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</si>
  <si>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</si>
  <si>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</si>
  <si>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</si>
  <si>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</si>
  <si>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</si>
  <si>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</si>
  <si>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</si>
  <si>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</si>
  <si>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</si>
  <si>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</si>
  <si>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</si>
  <si>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</si>
  <si>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</si>
  <si>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</si>
  <si>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</si>
  <si>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</si>
  <si>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</si>
  <si>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</si>
  <si>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</si>
  <si>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</si>
  <si>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</si>
  <si>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</si>
  <si>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</si>
  <si>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</si>
  <si>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</si>
  <si>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</si>
  <si>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</si>
  <si>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</si>
  <si>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</si>
  <si>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</si>
  <si>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</si>
  <si>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</si>
  <si>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</si>
  <si>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</si>
  <si>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</si>
  <si>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</si>
  <si>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</si>
  <si>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</si>
  <si>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</si>
  <si>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</si>
  <si>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</si>
  <si>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</si>
  <si>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</si>
  <si>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</si>
  <si>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</si>
  <si>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</si>
  <si>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</si>
  <si>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</si>
  <si>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</si>
  <si>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</si>
  <si>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</si>
  <si>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</si>
  <si>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</si>
  <si>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</si>
  <si>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</si>
  <si>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</si>
  <si>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</si>
  <si>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</si>
  <si>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</si>
  <si>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</si>
  <si>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</si>
  <si>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</si>
  <si>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</si>
  <si>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</si>
  <si>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</si>
  <si>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</si>
  <si>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</si>
  <si>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</si>
  <si>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</si>
  <si>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</si>
  <si>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</si>
  <si>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</si>
  <si>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</si>
  <si>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</si>
  <si>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</si>
  <si>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</si>
  <si>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</si>
  <si>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</si>
  <si>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</si>
  <si>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</si>
  <si>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</si>
  <si>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</si>
  <si>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</si>
  <si>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</si>
  <si>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</si>
  <si>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</si>
  <si>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</si>
  <si>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</si>
  <si>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</si>
  <si>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</si>
  <si>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</si>
  <si>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</si>
  <si>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</si>
  <si>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</si>
  <si>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</si>
  <si>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</si>
  <si>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</si>
  <si>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</si>
  <si>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</si>
  <si>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</si>
  <si>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</si>
  <si>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</si>
  <si>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</si>
  <si>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</si>
  <si>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</si>
  <si>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</si>
  <si>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</si>
  <si>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</si>
  <si>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</si>
  <si>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</si>
  <si>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</si>
  <si>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</si>
  <si>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</si>
  <si>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</si>
  <si>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</si>
  <si>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</si>
  <si>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</si>
  <si>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</si>
  <si>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</si>
  <si>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</si>
  <si>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</si>
  <si>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</si>
  <si>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</si>
  <si>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</si>
  <si>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</si>
  <si>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</si>
  <si>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</si>
  <si>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</si>
  <si>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</si>
  <si>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</si>
  <si>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</si>
  <si>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</si>
  <si>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</si>
  <si>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</si>
  <si>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</si>
  <si>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</si>
  <si>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</si>
  <si>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</si>
  <si>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</si>
  <si>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</si>
  <si>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</si>
  <si>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</si>
  <si>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</si>
  <si>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</si>
  <si>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</si>
  <si>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</si>
  <si>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</si>
  <si>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</si>
  <si>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</si>
  <si>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</si>
  <si>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</si>
  <si>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</si>
  <si>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</si>
  <si>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</si>
  <si>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</si>
  <si>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</si>
  <si>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</si>
  <si>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</si>
  <si>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</si>
  <si>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</si>
  <si>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</si>
  <si>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</si>
  <si>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</si>
  <si>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</si>
  <si>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</si>
  <si>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</si>
  <si>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</si>
  <si>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</si>
  <si>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</si>
  <si>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</si>
  <si>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</si>
  <si>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</si>
  <si>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</si>
  <si>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</si>
  <si>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</si>
  <si>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</si>
  <si>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</si>
  <si>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</si>
  <si>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</si>
  <si>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</si>
  <si>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</si>
  <si>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</si>
  <si>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</si>
  <si>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</si>
  <si>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</si>
  <si>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</si>
  <si>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</si>
  <si>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</si>
  <si>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</si>
  <si>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</si>
  <si>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</si>
  <si>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</si>
  <si>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</si>
  <si>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</si>
  <si>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</si>
  <si>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</si>
  <si>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</si>
  <si>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</si>
  <si>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</si>
  <si>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</si>
  <si>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</si>
  <si>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</si>
  <si>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</si>
  <si>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</si>
  <si>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</si>
  <si>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</si>
  <si>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</si>
  <si>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</si>
  <si>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</si>
  <si>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</si>
  <si>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</si>
  <si>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</si>
  <si>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</si>
  <si>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</si>
  <si>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</si>
  <si>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</si>
  <si>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</si>
  <si>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</si>
  <si>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</si>
  <si>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</si>
  <si>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</si>
  <si>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</si>
  <si>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</si>
  <si>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</si>
  <si>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</si>
  <si>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</si>
  <si>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</si>
  <si>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</si>
  <si>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</si>
  <si>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(All)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</si>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</sst>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[StarterBook_Erin_Zheng.xlsx]Sheet2!PivotTable2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3-4AB6-9C5F-EF0C271E325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3-4AB6-9C5F-EF0C271E325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D3-4AB6-9C5F-EF0C271E325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D3-4AB6-9C5F-EF0C271E3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6305423"/>
        <c:axId val="1836302511"/>
      </c:barChart>
      <c:catAx>
        <c:axId val="18363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2511"/>
        <c:crosses val="autoZero"/>
        <c:auto val="1"/>
        <c:lblAlgn val="ctr"/>
        <c:lblOffset val="100"/>
        <c:noMultiLvlLbl val="0"/>
      </c:catAx>
      <c:valAx>
        <c:axId val="183630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30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[StarterBook_Erin_Zheng.xlsx]Sheet3!PivotTable3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4-4DBE-9608-37CC7ED740E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4-4DBE-9608-37CC7ED740E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24-4DBE-9608-37CC7ED740E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24-4DBE-9608-37CC7ED74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251759"/>
        <c:axId val="1836260495"/>
      </c:barChart>
      <c:catAx>
        <c:axId val="183625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60495"/>
        <c:crosses val="autoZero"/>
        <c:auto val="1"/>
        <c:lblAlgn val="ctr"/>
        <c:lblOffset val="100"/>
        <c:noMultiLvlLbl val="0"/>
      </c:catAx>
      <c:valAx>
        <c:axId val="183626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5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[StarterBook_Erin_Zheng.xlsx]Sheet4!PivotTable4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5-45F8-94EE-BFE8AAEA290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5-45F8-94EE-BFE8AAEA290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B5-45F8-94EE-BFE8AAEA2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501759"/>
        <c:axId val="2054957807"/>
      </c:lineChart>
      <c:catAx>
        <c:axId val="172150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957807"/>
        <c:crosses val="autoZero"/>
        <c:auto val="1"/>
        <c:lblAlgn val="ctr"/>
        <c:lblOffset val="100"/>
        <c:noMultiLvlLbl val="0"/>
      </c:catAx>
      <c:valAx>
        <c:axId val="205495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50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D8-4CAB-8C5F-34C8D3E2C1E4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D8-4CAB-8C5F-34C8D3E2C1E4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D8-4CAB-8C5F-34C8D3E2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416640"/>
        <c:axId val="1754427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D8-4CAB-8C5F-34C8D3E2C1E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AD8-4CAB-8C5F-34C8D3E2C1E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AD8-4CAB-8C5F-34C8D3E2C1E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AD8-4CAB-8C5F-34C8D3E2C1E4}"/>
                  </c:ext>
                </c:extLst>
              </c15:ser>
            </c15:filteredLineSeries>
          </c:ext>
        </c:extLst>
      </c:lineChart>
      <c:catAx>
        <c:axId val="17544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27872"/>
        <c:crosses val="autoZero"/>
        <c:auto val="1"/>
        <c:lblAlgn val="ctr"/>
        <c:lblOffset val="100"/>
        <c:noMultiLvlLbl val="0"/>
      </c:catAx>
      <c:valAx>
        <c:axId val="175442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90487</xdr:rowOff>
    </xdr:from>
    <xdr:to>
      <xdr:col>6</xdr:col>
      <xdr:colOff>466725</xdr:colOff>
      <xdr:row>28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39DB5-C44D-4465-8488-C6677E1DD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4</xdr:row>
      <xdr:rowOff>185737</xdr:rowOff>
    </xdr:from>
    <xdr:to>
      <xdr:col>13</xdr:col>
      <xdr:colOff>514350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A4398-36DC-4E95-BE6F-EF0C9A87C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119062</xdr:rowOff>
    </xdr:from>
    <xdr:to>
      <xdr:col>6</xdr:col>
      <xdr:colOff>466725</xdr:colOff>
      <xdr:row>33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07D0F-4740-4F88-9FC3-6BFD1B1AE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33337</xdr:rowOff>
    </xdr:from>
    <xdr:to>
      <xdr:col>8</xdr:col>
      <xdr:colOff>28575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6E6E4-2B8A-4E20-AD5D-71926AABC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Zheng" refreshedDate="44273.923948495372" createdVersion="6" refreshedVersion="6" minRefreshableVersion="3" recordCount="4114" xr:uid="{AA7BA4A7-E4F4-495D-9E98-289CEE131A7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Zheng" refreshedDate="44273.934151273148" createdVersion="6" refreshedVersion="6" minRefreshableVersion="3" recordCount="4114" xr:uid="{902CF5FE-1245-4F74-BA10-B3D73E8BBF4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912D5-4DF7-46EE-9A9A-FC9BD229B1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includeNewItemsInFilter="1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01D39-FC4B-45AC-B2BE-8ED6C2546E4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0ED6D-16DE-4A27-BCE6-A6073A9DEEB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4066" sqref="C4066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5703125" customWidth="1"/>
    <col min="16" max="16" width="22.140625" customWidth="1"/>
    <col min="17" max="17" width="14.140625" customWidth="1"/>
    <col min="18" max="18" width="18.42578125" customWidth="1"/>
    <col min="19" max="19" width="31.7109375" customWidth="1"/>
    <col min="20" max="20" width="28.1406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1" t="s">
        <v>8308</v>
      </c>
      <c r="R1" s="5" t="s">
        <v>8363</v>
      </c>
      <c r="S1" s="5" t="s">
        <v>8365</v>
      </c>
      <c r="T1" s="5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s="1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12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12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12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12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12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12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12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12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12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12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12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12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12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12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12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12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12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12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1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12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12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12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12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12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12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12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12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12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1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12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12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12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12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12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12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12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12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12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1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12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12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12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12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12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12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12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12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12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1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12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12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12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12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12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12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12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12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12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1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12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12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12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12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s="12" t="s">
        <v>8313</v>
      </c>
      <c r="R67" t="s">
        <v>8315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s="12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s="12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s="12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s="12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s="1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s="12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s="12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s="12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s="12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s="12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s="12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s="12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s="12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s="12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s="1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s="12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s="12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s="12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s="12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s="12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s="12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s="12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s="12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s="12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s="1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s="12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s="12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s="12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s="12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s="12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s="12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s="12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s="12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s="12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s="1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s="12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s="12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s="12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s="12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s="12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s="12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s="12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s="12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s="12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s="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s="12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s="12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s="12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s="12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s="12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s="12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s="12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s="12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s="12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s="1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s="12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12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s="12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12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s="12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s="12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s="12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s="12" t="s">
        <v>8313</v>
      </c>
      <c r="R130" t="s">
        <v>8316</v>
      </c>
      <c r="S130" s="13">
        <f t="shared" si="6"/>
        <v>42628.22792824074</v>
      </c>
      <c r="T130" s="13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s="12" t="s">
        <v>8313</v>
      </c>
      <c r="R131" t="s">
        <v>8316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1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12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s="12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12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12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s="12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12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12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s="12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s="12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1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s="12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s="12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12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s="12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s="12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s="12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12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s="12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s="12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s="1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s="12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s="12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s="12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s="12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s="12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s="12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s="12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12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s="12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1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s="12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s="12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12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s="12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12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s="12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s="12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s="12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s="12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s="1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s="12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12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12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12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s="12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12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s="12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12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s="12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s="1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s="12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12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s="12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s="12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s="12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12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s="12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12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s="12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s="1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s="12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s="12" t="s">
        <v>8313</v>
      </c>
      <c r="R194" t="s">
        <v>8317</v>
      </c>
      <c r="S194" s="13">
        <f t="shared" si="10"/>
        <v>41899.792037037041</v>
      </c>
      <c r="T194" s="13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s="12" t="s">
        <v>8313</v>
      </c>
      <c r="R195" t="s">
        <v>8317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s="12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12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s="12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s="12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s="12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12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s="1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s="12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12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s="12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s="12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s="12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12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s="12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12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12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s="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s="12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s="12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s="12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s="12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s="12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s="12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s="12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s="12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s="12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s="1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12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s="12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12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12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12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s="12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12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12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12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s="1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12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s="12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12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s="12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12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12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s="12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12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s="12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s="1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s="12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s="12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s="12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s="12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s="12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s="12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s="12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s="12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s="12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s="1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s="12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s="12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s="12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s="12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s="12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s="12" t="s">
        <v>8313</v>
      </c>
      <c r="R258" t="s">
        <v>8318</v>
      </c>
      <c r="S258" s="13">
        <f t="shared" si="14"/>
        <v>41319.769293981481</v>
      </c>
      <c r="T258" s="13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s="12" t="s">
        <v>8313</v>
      </c>
      <c r="R259" t="s">
        <v>8318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s="12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s="12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s="1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s="12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s="12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s="12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s="12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s="12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s="12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s="12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s="12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s="12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s="1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s="12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s="12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s="12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s="12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s="12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s="12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s="12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s="12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s="12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s="1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s="12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s="12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s="12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s="12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s="12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s="12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s="12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s="12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s="12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s="1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s="12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s="12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s="12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s="12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s="12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s="12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s="12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s="12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s="12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s="1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s="12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s="12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s="12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s="12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s="12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s="12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s="12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s="12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s="12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s="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s="12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s="12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s="12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s="12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s="12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s="12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s="12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s="12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s="12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s="12" t="s">
        <v>8313</v>
      </c>
      <c r="R322" t="s">
        <v>8318</v>
      </c>
      <c r="S322" s="13">
        <f t="shared" si="18"/>
        <v>42331.551307870366</v>
      </c>
      <c r="T322" s="13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s="12" t="s">
        <v>8313</v>
      </c>
      <c r="R323" t="s">
        <v>8318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s="12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s="12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s="12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s="12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s="12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s="12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s="12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s="12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s="1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s="12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s="12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s="12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s="12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s="12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s="12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s="12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s="12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s="12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s="1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s="12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s="12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s="12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s="12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s="12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s="12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s="12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s="12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s="12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s="1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s="12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s="12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s="12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s="12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s="12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s="12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s="12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s="12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s="12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s="1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s="12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s="12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s="12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s="12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s="12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s="12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s="12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s="12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s="12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s="1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s="12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s="12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s="12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s="12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s="12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s="12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s="12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s="12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s="12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s="1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s="12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s="12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s="12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s="12" t="s">
        <v>8313</v>
      </c>
      <c r="R386" t="s">
        <v>8318</v>
      </c>
      <c r="S386" s="13">
        <f t="shared" si="22"/>
        <v>41980.781793981485</v>
      </c>
      <c r="T386" s="13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s="12" t="s">
        <v>8313</v>
      </c>
      <c r="R387" t="s">
        <v>8318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s="12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s="12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s="12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s="12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s="1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s="12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s="12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s="12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s="12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s="12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s="12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s="12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s="12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s="12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s="1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s="12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s="12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s="12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s="12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s="12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s="12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s="12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s="12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s="12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s="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s="12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s="12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s="12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s="12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s="12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s="12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s="12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s="12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s="12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s="1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s="12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s="12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s="12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s="12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s="12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s="12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12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s="12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12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s="1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s="12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s="12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12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s="12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s="12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12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12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s="12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12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s="1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12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s="12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s="12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s="12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s="12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s="12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s="12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s="12" t="s">
        <v>8313</v>
      </c>
      <c r="R450" t="s">
        <v>8319</v>
      </c>
      <c r="S450" s="13">
        <f t="shared" si="26"/>
        <v>41753.758043981477</v>
      </c>
      <c r="T450" s="13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s="12" t="s">
        <v>8313</v>
      </c>
      <c r="R451" t="s">
        <v>8319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s="1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12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s="12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s="12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s="12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s="12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s="12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12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s="12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s="12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s="1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12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12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s="12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s="12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s="12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s="12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s="12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12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12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s="1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s="12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s="12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s="12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s="12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12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s="12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12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12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s="12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s="1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s="12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s="12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s="12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s="12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s="12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s="12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12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12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s="12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1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12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12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12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s="12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12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s="12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s="12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s="12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s="12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s="1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12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s="12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s="12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s="12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s="12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s="12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s="12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s="12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s="12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s="12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s="12" t="s">
        <v>8313</v>
      </c>
      <c r="R514" t="s">
        <v>8319</v>
      </c>
      <c r="S514" s="13">
        <f t="shared" si="30"/>
        <v>42649.742210648154</v>
      </c>
      <c r="T514" s="13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s="12" t="s">
        <v>8313</v>
      </c>
      <c r="R515" t="s">
        <v>8319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s="12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s="12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12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s="12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12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s="12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s="1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s="12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s="12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s="12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s="12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s="12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s="12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s="12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s="12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s="12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s="1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s="12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s="12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s="12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s="12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s="12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s="12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s="12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s="12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s="12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s="1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s="12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s="12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s="12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s="12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s="12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s="12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12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s="12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s="12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s="1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s="12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12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s="12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s="12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12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s="12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s="12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12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s="12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s="1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s="12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12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s="12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s="12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12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s="12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12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s="12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s="12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s="1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s="12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12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s="12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s="12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s="12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s="12" t="s">
        <v>8322</v>
      </c>
      <c r="R578" t="s">
        <v>8323</v>
      </c>
      <c r="S578" s="13">
        <f t="shared" si="34"/>
        <v>42031.471666666665</v>
      </c>
      <c r="T578" s="13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s="12" t="s">
        <v>8322</v>
      </c>
      <c r="R579" t="s">
        <v>8323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s="12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s="12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s="1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12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12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s="12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s="12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12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s="12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s="12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s="12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s="12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s="1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s="12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s="12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s="12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s="12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s="12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s="12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s="12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s="12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s="12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s="1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s="12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12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s="12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12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s="12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s="12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12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s="12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s="12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12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12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s="12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12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12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12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s="12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12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s="12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s="1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s="12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s="12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12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12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12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s="12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s="12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12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s="12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s="1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s="12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12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s="12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s="12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s="12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s="12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12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s="12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s="12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s="12" t="s">
        <v>8322</v>
      </c>
      <c r="R642" t="s">
        <v>8324</v>
      </c>
      <c r="S642" s="13">
        <f t="shared" si="38"/>
        <v>42683.420312500006</v>
      </c>
      <c r="T642" s="13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s="12" t="s">
        <v>8322</v>
      </c>
      <c r="R643" t="s">
        <v>8324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s="12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s="12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s="12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s="12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s="12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s="12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s="12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s="12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s="1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s="12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s="12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s="12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s="12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s="12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s="12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s="12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s="12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s="12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s="1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s="12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s="12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s="12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s="12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s="12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s="12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s="12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s="12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s="12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s="1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s="12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s="12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s="12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s="12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s="12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s="12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s="12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s="12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s="12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s="1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s="12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s="12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s="12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s="12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s="12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12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s="12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s="12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s="12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s="1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s="12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s="12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s="12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s="12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s="12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s="12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s="12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s="12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s="12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s="1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s="12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s="12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s="12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s="12" t="s">
        <v>8322</v>
      </c>
      <c r="R706" t="s">
        <v>8324</v>
      </c>
      <c r="S706" s="13">
        <f t="shared" si="42"/>
        <v>42726.192916666667</v>
      </c>
      <c r="T706" s="13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s="12" t="s">
        <v>8322</v>
      </c>
      <c r="R707" t="s">
        <v>8324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12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s="12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s="12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s="12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s="12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s="12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s="12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s="12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s="12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s="12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s="12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s="12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s="12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s="1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s="12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s="12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s="12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s="12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s="12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s="12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s="12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s="12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s="12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s="1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s="12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s="12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s="12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s="12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s="12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s="12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s="12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s="12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s="12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s="1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s="12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s="12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s="12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s="12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s="12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s="12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s="12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s="12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s="12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s="1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s="12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s="12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s="12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s="12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s="12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s="12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s="12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s="12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s="12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12" t="s">
        <v>8325</v>
      </c>
      <c r="R762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s="12" t="s">
        <v>8325</v>
      </c>
      <c r="R763" t="s">
        <v>8327</v>
      </c>
      <c r="S763" s="13">
        <f t="shared" si="46"/>
        <v>41642.751458333332</v>
      </c>
      <c r="T763" s="13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12" t="s">
        <v>8325</v>
      </c>
      <c r="R764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s="12" t="s">
        <v>8325</v>
      </c>
      <c r="R765" t="s">
        <v>8327</v>
      </c>
      <c r="S765" s="13">
        <f t="shared" si="46"/>
        <v>41471.446851851848</v>
      </c>
      <c r="T765" s="13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12" t="s">
        <v>8325</v>
      </c>
      <c r="R766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s="12" t="s">
        <v>8325</v>
      </c>
      <c r="R767" t="s">
        <v>8327</v>
      </c>
      <c r="S767" s="13">
        <f t="shared" si="46"/>
        <v>41901.542638888888</v>
      </c>
      <c r="T767" s="13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12" t="s">
        <v>8325</v>
      </c>
      <c r="R768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s="12" t="s">
        <v>8325</v>
      </c>
      <c r="R769" t="s">
        <v>8327</v>
      </c>
      <c r="S769" s="13">
        <f t="shared" si="46"/>
        <v>42115.143634259264</v>
      </c>
      <c r="T769" s="13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12" t="s">
        <v>8325</v>
      </c>
      <c r="R770" t="s">
        <v>8327</v>
      </c>
      <c r="S770" s="13">
        <f t="shared" si="46"/>
        <v>41594.207060185188</v>
      </c>
      <c r="T770" s="13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s="12" t="s">
        <v>8325</v>
      </c>
      <c r="R771" t="s">
        <v>8327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12" t="s">
        <v>8325</v>
      </c>
      <c r="R772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s="12" t="s">
        <v>8325</v>
      </c>
      <c r="R773" t="s">
        <v>8327</v>
      </c>
      <c r="S773" s="13">
        <f t="shared" si="50"/>
        <v>42349.824097222227</v>
      </c>
      <c r="T773" s="13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s="12" t="s">
        <v>8325</v>
      </c>
      <c r="R774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s="12" t="s">
        <v>8325</v>
      </c>
      <c r="R775" t="s">
        <v>8327</v>
      </c>
      <c r="S775" s="13">
        <f t="shared" si="50"/>
        <v>42100.735937499994</v>
      </c>
      <c r="T775" s="13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s="12" t="s">
        <v>8325</v>
      </c>
      <c r="R776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s="12" t="s">
        <v>8325</v>
      </c>
      <c r="R777" t="s">
        <v>8327</v>
      </c>
      <c r="S777" s="13">
        <f t="shared" si="50"/>
        <v>40863.060127314813</v>
      </c>
      <c r="T777" s="13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s="12" t="s">
        <v>8325</v>
      </c>
      <c r="R778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s="12" t="s">
        <v>8325</v>
      </c>
      <c r="R779" t="s">
        <v>8327</v>
      </c>
      <c r="S779" s="13">
        <f t="shared" si="50"/>
        <v>41456.981215277774</v>
      </c>
      <c r="T779" s="13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s="12" t="s">
        <v>8325</v>
      </c>
      <c r="R78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s="12" t="s">
        <v>8325</v>
      </c>
      <c r="R781" t="s">
        <v>8327</v>
      </c>
      <c r="S781" s="13">
        <f t="shared" si="50"/>
        <v>40436.68408564815</v>
      </c>
      <c r="T781" s="13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s="12" t="s">
        <v>8328</v>
      </c>
      <c r="R782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s="12" t="s">
        <v>8328</v>
      </c>
      <c r="R783" t="s">
        <v>8329</v>
      </c>
      <c r="S783" s="13">
        <f t="shared" si="50"/>
        <v>41403.000856481485</v>
      </c>
      <c r="T783" s="13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s="12" t="s">
        <v>8328</v>
      </c>
      <c r="R784" t="s">
        <v>8329</v>
      </c>
      <c r="S784" s="13">
        <f t="shared" si="50"/>
        <v>41116.758125</v>
      </c>
      <c r="T784" s="13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s="12" t="s">
        <v>8328</v>
      </c>
      <c r="R785" t="s">
        <v>8329</v>
      </c>
      <c r="S785" s="13">
        <f t="shared" si="50"/>
        <v>40987.773715277777</v>
      </c>
      <c r="T785" s="13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s="12" t="s">
        <v>8328</v>
      </c>
      <c r="R786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s="12" t="s">
        <v>8328</v>
      </c>
      <c r="R787" t="s">
        <v>8329</v>
      </c>
      <c r="S787" s="13">
        <f t="shared" si="50"/>
        <v>41303.593923611108</v>
      </c>
      <c r="T787" s="13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s="12" t="s">
        <v>8328</v>
      </c>
      <c r="R788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s="12" t="s">
        <v>8328</v>
      </c>
      <c r="R789" t="s">
        <v>8329</v>
      </c>
      <c r="S789" s="13">
        <f t="shared" si="50"/>
        <v>41549.627615740741</v>
      </c>
      <c r="T789" s="13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s="12" t="s">
        <v>8328</v>
      </c>
      <c r="R79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s="12" t="s">
        <v>8328</v>
      </c>
      <c r="R791" t="s">
        <v>8329</v>
      </c>
      <c r="S791" s="13">
        <f t="shared" si="50"/>
        <v>41277.186111111114</v>
      </c>
      <c r="T791" s="13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s="12" t="s">
        <v>8328</v>
      </c>
      <c r="R792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s="12" t="s">
        <v>8328</v>
      </c>
      <c r="R793" t="s">
        <v>8329</v>
      </c>
      <c r="S793" s="13">
        <f t="shared" si="50"/>
        <v>41557.780624999999</v>
      </c>
      <c r="T793" s="13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s="12" t="s">
        <v>8328</v>
      </c>
      <c r="R794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s="12" t="s">
        <v>8328</v>
      </c>
      <c r="R795" t="s">
        <v>8329</v>
      </c>
      <c r="S795" s="13">
        <f t="shared" si="50"/>
        <v>41442.741249999999</v>
      </c>
      <c r="T795" s="13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s="12" t="s">
        <v>8328</v>
      </c>
      <c r="R796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s="12" t="s">
        <v>8328</v>
      </c>
      <c r="R797" t="s">
        <v>8329</v>
      </c>
      <c r="S797" s="13">
        <f t="shared" si="50"/>
        <v>40963.613032407404</v>
      </c>
      <c r="T797" s="13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s="12" t="s">
        <v>8328</v>
      </c>
      <c r="R798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s="12" t="s">
        <v>8328</v>
      </c>
      <c r="R799" t="s">
        <v>8329</v>
      </c>
      <c r="S799" s="13">
        <f t="shared" si="50"/>
        <v>40996.994074074071</v>
      </c>
      <c r="T799" s="13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s="12" t="s">
        <v>8328</v>
      </c>
      <c r="R80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s="12" t="s">
        <v>8328</v>
      </c>
      <c r="R801" t="s">
        <v>8329</v>
      </c>
      <c r="S801" s="13">
        <f t="shared" si="50"/>
        <v>40996.667199074072</v>
      </c>
      <c r="T801" s="13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s="12" t="s">
        <v>8328</v>
      </c>
      <c r="R802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s="12" t="s">
        <v>8328</v>
      </c>
      <c r="R803" t="s">
        <v>8329</v>
      </c>
      <c r="S803" s="13">
        <f t="shared" si="50"/>
        <v>40695.795370370368</v>
      </c>
      <c r="T803" s="13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s="12" t="s">
        <v>8328</v>
      </c>
      <c r="R804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s="12" t="s">
        <v>8328</v>
      </c>
      <c r="R805" t="s">
        <v>8329</v>
      </c>
      <c r="S805" s="13">
        <f t="shared" si="50"/>
        <v>40665.949976851851</v>
      </c>
      <c r="T805" s="13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s="12" t="s">
        <v>8328</v>
      </c>
      <c r="R806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s="12" t="s">
        <v>8328</v>
      </c>
      <c r="R807" t="s">
        <v>8329</v>
      </c>
      <c r="S807" s="13">
        <f t="shared" si="50"/>
        <v>40690.823055555556</v>
      </c>
      <c r="T807" s="13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s="12" t="s">
        <v>8328</v>
      </c>
      <c r="R808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s="12" t="s">
        <v>8328</v>
      </c>
      <c r="R809" t="s">
        <v>8329</v>
      </c>
      <c r="S809" s="13">
        <f t="shared" si="50"/>
        <v>42759.628599537042</v>
      </c>
      <c r="T809" s="13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s="12" t="s">
        <v>8328</v>
      </c>
      <c r="R8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s="12" t="s">
        <v>8328</v>
      </c>
      <c r="R811" t="s">
        <v>8329</v>
      </c>
      <c r="S811" s="13">
        <f t="shared" si="50"/>
        <v>41628.833680555559</v>
      </c>
      <c r="T811" s="13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s="12" t="s">
        <v>8328</v>
      </c>
      <c r="R812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s="12" t="s">
        <v>8328</v>
      </c>
      <c r="R813" t="s">
        <v>8329</v>
      </c>
      <c r="S813" s="13">
        <f t="shared" si="50"/>
        <v>41443.643541666665</v>
      </c>
      <c r="T813" s="13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s="12" t="s">
        <v>8328</v>
      </c>
      <c r="R814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s="12" t="s">
        <v>8328</v>
      </c>
      <c r="R815" t="s">
        <v>8329</v>
      </c>
      <c r="S815" s="13">
        <f t="shared" si="50"/>
        <v>41080.960243055553</v>
      </c>
      <c r="T815" s="13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s="12" t="s">
        <v>8328</v>
      </c>
      <c r="R816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s="12" t="s">
        <v>8328</v>
      </c>
      <c r="R817" t="s">
        <v>8329</v>
      </c>
      <c r="S817" s="13">
        <f t="shared" si="50"/>
        <v>41914.917858796296</v>
      </c>
      <c r="T817" s="13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s="12" t="s">
        <v>8328</v>
      </c>
      <c r="R818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s="12" t="s">
        <v>8328</v>
      </c>
      <c r="R819" t="s">
        <v>8329</v>
      </c>
      <c r="S819" s="13">
        <f t="shared" si="50"/>
        <v>40925.599664351852</v>
      </c>
      <c r="T819" s="13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s="12" t="s">
        <v>8328</v>
      </c>
      <c r="R82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s="12" t="s">
        <v>8328</v>
      </c>
      <c r="R821" t="s">
        <v>8329</v>
      </c>
      <c r="S821" s="13">
        <f t="shared" si="50"/>
        <v>41619.998310185183</v>
      </c>
      <c r="T821" s="13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s="12" t="s">
        <v>8328</v>
      </c>
      <c r="R822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s="12" t="s">
        <v>8328</v>
      </c>
      <c r="R823" t="s">
        <v>8329</v>
      </c>
      <c r="S823" s="13">
        <f t="shared" si="50"/>
        <v>42093.922048611115</v>
      </c>
      <c r="T823" s="13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s="12" t="s">
        <v>8328</v>
      </c>
      <c r="R824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s="12" t="s">
        <v>8328</v>
      </c>
      <c r="R825" t="s">
        <v>8329</v>
      </c>
      <c r="S825" s="13">
        <f t="shared" si="50"/>
        <v>42055.972824074073</v>
      </c>
      <c r="T825" s="13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s="12" t="s">
        <v>8328</v>
      </c>
      <c r="R826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s="12" t="s">
        <v>8328</v>
      </c>
      <c r="R827" t="s">
        <v>8329</v>
      </c>
      <c r="S827" s="13">
        <f t="shared" si="50"/>
        <v>41186.306527777779</v>
      </c>
      <c r="T827" s="13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s="12" t="s">
        <v>8328</v>
      </c>
      <c r="R828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s="12" t="s">
        <v>8328</v>
      </c>
      <c r="R829" t="s">
        <v>8329</v>
      </c>
      <c r="S829" s="13">
        <f t="shared" si="50"/>
        <v>40927.473460648151</v>
      </c>
      <c r="T829" s="13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s="12" t="s">
        <v>8328</v>
      </c>
      <c r="R83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s="12" t="s">
        <v>8328</v>
      </c>
      <c r="R831" t="s">
        <v>8329</v>
      </c>
      <c r="S831" s="13">
        <f t="shared" si="50"/>
        <v>42504.801388888889</v>
      </c>
      <c r="T831" s="13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s="12" t="s">
        <v>8328</v>
      </c>
      <c r="R832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s="12" t="s">
        <v>8328</v>
      </c>
      <c r="R833" t="s">
        <v>8329</v>
      </c>
      <c r="S833" s="13">
        <f t="shared" si="50"/>
        <v>40996.646921296298</v>
      </c>
      <c r="T833" s="13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s="12" t="s">
        <v>8328</v>
      </c>
      <c r="R834" t="s">
        <v>8329</v>
      </c>
      <c r="S834" s="13">
        <f t="shared" si="50"/>
        <v>40869.675173611111</v>
      </c>
      <c r="T834" s="13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s="12" t="s">
        <v>8328</v>
      </c>
      <c r="R835" t="s">
        <v>8329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s="12" t="s">
        <v>8328</v>
      </c>
      <c r="R836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s="12" t="s">
        <v>8328</v>
      </c>
      <c r="R837" t="s">
        <v>8329</v>
      </c>
      <c r="S837" s="13">
        <f t="shared" si="54"/>
        <v>41005.45784722222</v>
      </c>
      <c r="T837" s="13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s="12" t="s">
        <v>8328</v>
      </c>
      <c r="R838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s="12" t="s">
        <v>8328</v>
      </c>
      <c r="R839" t="s">
        <v>8329</v>
      </c>
      <c r="S839" s="13">
        <f t="shared" si="54"/>
        <v>41730.998402777775</v>
      </c>
      <c r="T839" s="13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s="12" t="s">
        <v>8328</v>
      </c>
      <c r="R84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s="12" t="s">
        <v>8328</v>
      </c>
      <c r="R841" t="s">
        <v>8329</v>
      </c>
      <c r="S841" s="13">
        <f t="shared" si="54"/>
        <v>41144.763379629629</v>
      </c>
      <c r="T841" s="13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s="12" t="s">
        <v>8328</v>
      </c>
      <c r="R842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s="12" t="s">
        <v>8328</v>
      </c>
      <c r="R843" t="s">
        <v>8330</v>
      </c>
      <c r="S843" s="13">
        <f t="shared" si="54"/>
        <v>41923.838692129626</v>
      </c>
      <c r="T843" s="13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s="12" t="s">
        <v>8328</v>
      </c>
      <c r="R844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s="12" t="s">
        <v>8328</v>
      </c>
      <c r="R845" t="s">
        <v>8330</v>
      </c>
      <c r="S845" s="13">
        <f t="shared" si="54"/>
        <v>42695.257870370369</v>
      </c>
      <c r="T845" s="13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s="12" t="s">
        <v>8328</v>
      </c>
      <c r="R846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s="12" t="s">
        <v>8328</v>
      </c>
      <c r="R847" t="s">
        <v>8330</v>
      </c>
      <c r="S847" s="13">
        <f t="shared" si="54"/>
        <v>42578.205972222218</v>
      </c>
      <c r="T847" s="13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s="12" t="s">
        <v>8328</v>
      </c>
      <c r="R848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s="12" t="s">
        <v>8328</v>
      </c>
      <c r="R849" t="s">
        <v>8330</v>
      </c>
      <c r="S849" s="13">
        <f t="shared" si="54"/>
        <v>42165.79833333334</v>
      </c>
      <c r="T849" s="13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s="12" t="s">
        <v>8328</v>
      </c>
      <c r="R85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s="12" t="s">
        <v>8328</v>
      </c>
      <c r="R851" t="s">
        <v>8330</v>
      </c>
      <c r="S851" s="13">
        <f t="shared" si="54"/>
        <v>42051.148888888885</v>
      </c>
      <c r="T851" s="13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s="12" t="s">
        <v>8328</v>
      </c>
      <c r="R852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s="12" t="s">
        <v>8328</v>
      </c>
      <c r="R853" t="s">
        <v>8330</v>
      </c>
      <c r="S853" s="13">
        <f t="shared" si="54"/>
        <v>42522.880243055552</v>
      </c>
      <c r="T853" s="13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s="12" t="s">
        <v>8328</v>
      </c>
      <c r="R854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s="12" t="s">
        <v>8328</v>
      </c>
      <c r="R855" t="s">
        <v>8330</v>
      </c>
      <c r="S855" s="13">
        <f t="shared" si="54"/>
        <v>42021.832280092596</v>
      </c>
      <c r="T855" s="13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s="12" t="s">
        <v>8328</v>
      </c>
      <c r="R856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s="12" t="s">
        <v>8328</v>
      </c>
      <c r="R857" t="s">
        <v>8330</v>
      </c>
      <c r="S857" s="13">
        <f t="shared" si="54"/>
        <v>42545.125196759262</v>
      </c>
      <c r="T857" s="13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s="12" t="s">
        <v>8328</v>
      </c>
      <c r="R858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s="12" t="s">
        <v>8328</v>
      </c>
      <c r="R859" t="s">
        <v>8330</v>
      </c>
      <c r="S859" s="13">
        <f t="shared" si="54"/>
        <v>42291.581377314811</v>
      </c>
      <c r="T859" s="13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s="12" t="s">
        <v>8328</v>
      </c>
      <c r="R86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s="12" t="s">
        <v>8328</v>
      </c>
      <c r="R861" t="s">
        <v>8330</v>
      </c>
      <c r="S861" s="13">
        <f t="shared" si="54"/>
        <v>42128.820231481484</v>
      </c>
      <c r="T861" s="13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s="12" t="s">
        <v>8328</v>
      </c>
      <c r="R862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s="12" t="s">
        <v>8328</v>
      </c>
      <c r="R863" t="s">
        <v>8331</v>
      </c>
      <c r="S863" s="13">
        <f t="shared" si="54"/>
        <v>42599.965324074074</v>
      </c>
      <c r="T863" s="13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s="12" t="s">
        <v>8328</v>
      </c>
      <c r="R864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s="12" t="s">
        <v>8328</v>
      </c>
      <c r="R865" t="s">
        <v>8331</v>
      </c>
      <c r="S865" s="13">
        <f t="shared" si="54"/>
        <v>40921.117662037039</v>
      </c>
      <c r="T865" s="13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s="12" t="s">
        <v>8328</v>
      </c>
      <c r="R866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s="12" t="s">
        <v>8328</v>
      </c>
      <c r="R867" t="s">
        <v>8331</v>
      </c>
      <c r="S867" s="13">
        <f t="shared" si="54"/>
        <v>41230.77311342593</v>
      </c>
      <c r="T867" s="13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s="12" t="s">
        <v>8328</v>
      </c>
      <c r="R868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s="12" t="s">
        <v>8328</v>
      </c>
      <c r="R869" t="s">
        <v>8331</v>
      </c>
      <c r="S869" s="13">
        <f t="shared" si="54"/>
        <v>40088.105393518519</v>
      </c>
      <c r="T869" s="13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s="12" t="s">
        <v>8328</v>
      </c>
      <c r="R87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s="12" t="s">
        <v>8328</v>
      </c>
      <c r="R871" t="s">
        <v>8331</v>
      </c>
      <c r="S871" s="13">
        <f t="shared" si="54"/>
        <v>41342.845567129632</v>
      </c>
      <c r="T871" s="13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s="12" t="s">
        <v>8328</v>
      </c>
      <c r="R872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s="12" t="s">
        <v>8328</v>
      </c>
      <c r="R873" t="s">
        <v>8331</v>
      </c>
      <c r="S873" s="13">
        <f t="shared" si="54"/>
        <v>41577.561284722222</v>
      </c>
      <c r="T873" s="13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s="12" t="s">
        <v>8328</v>
      </c>
      <c r="R874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s="12" t="s">
        <v>8328</v>
      </c>
      <c r="R875" t="s">
        <v>8331</v>
      </c>
      <c r="S875" s="13">
        <f t="shared" si="54"/>
        <v>41184.167129629634</v>
      </c>
      <c r="T875" s="13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s="12" t="s">
        <v>8328</v>
      </c>
      <c r="R876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12" t="s">
        <v>8328</v>
      </c>
      <c r="R877" t="s">
        <v>8331</v>
      </c>
      <c r="S877" s="13">
        <f t="shared" si="54"/>
        <v>42248.723738425921</v>
      </c>
      <c r="T877" s="13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s="12" t="s">
        <v>8328</v>
      </c>
      <c r="R878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s="12" t="s">
        <v>8328</v>
      </c>
      <c r="R879" t="s">
        <v>8331</v>
      </c>
      <c r="S879" s="13">
        <f t="shared" si="54"/>
        <v>41597.788888888892</v>
      </c>
      <c r="T879" s="13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s="12" t="s">
        <v>8328</v>
      </c>
      <c r="R88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s="12" t="s">
        <v>8328</v>
      </c>
      <c r="R881" t="s">
        <v>8331</v>
      </c>
      <c r="S881" s="13">
        <f t="shared" si="54"/>
        <v>41037.829918981479</v>
      </c>
      <c r="T881" s="13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s="12" t="s">
        <v>8328</v>
      </c>
      <c r="R882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s="12" t="s">
        <v>8328</v>
      </c>
      <c r="R883" t="s">
        <v>8332</v>
      </c>
      <c r="S883" s="13">
        <f t="shared" si="54"/>
        <v>40877.25099537037</v>
      </c>
      <c r="T883" s="13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s="12" t="s">
        <v>8328</v>
      </c>
      <c r="R884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s="12" t="s">
        <v>8328</v>
      </c>
      <c r="R885" t="s">
        <v>8332</v>
      </c>
      <c r="S885" s="13">
        <f t="shared" si="54"/>
        <v>42371.935590277775</v>
      </c>
      <c r="T885" s="13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s="12" t="s">
        <v>8328</v>
      </c>
      <c r="R886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s="12" t="s">
        <v>8328</v>
      </c>
      <c r="R887" t="s">
        <v>8332</v>
      </c>
      <c r="S887" s="13">
        <f t="shared" si="54"/>
        <v>42713.941099537042</v>
      </c>
      <c r="T887" s="13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s="12" t="s">
        <v>8328</v>
      </c>
      <c r="R888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12" t="s">
        <v>8328</v>
      </c>
      <c r="R889" t="s">
        <v>8332</v>
      </c>
      <c r="S889" s="13">
        <f t="shared" si="54"/>
        <v>41026.958969907406</v>
      </c>
      <c r="T889" s="13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s="12" t="s">
        <v>8328</v>
      </c>
      <c r="R89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s="12" t="s">
        <v>8328</v>
      </c>
      <c r="R891" t="s">
        <v>8332</v>
      </c>
      <c r="S891" s="13">
        <f t="shared" si="54"/>
        <v>41887.784062500003</v>
      </c>
      <c r="T891" s="13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s="12" t="s">
        <v>8328</v>
      </c>
      <c r="R892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s="12" t="s">
        <v>8328</v>
      </c>
      <c r="R893" t="s">
        <v>8332</v>
      </c>
      <c r="S893" s="13">
        <f t="shared" si="54"/>
        <v>41842.031597222223</v>
      </c>
      <c r="T893" s="13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s="12" t="s">
        <v>8328</v>
      </c>
      <c r="R894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s="12" t="s">
        <v>8328</v>
      </c>
      <c r="R895" t="s">
        <v>8332</v>
      </c>
      <c r="S895" s="13">
        <f t="shared" si="54"/>
        <v>42065.897719907407</v>
      </c>
      <c r="T895" s="13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s="12" t="s">
        <v>8328</v>
      </c>
      <c r="R896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s="12" t="s">
        <v>8328</v>
      </c>
      <c r="R897" t="s">
        <v>8332</v>
      </c>
      <c r="S897" s="13">
        <f t="shared" si="54"/>
        <v>40431.127650462964</v>
      </c>
      <c r="T897" s="13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s="12" t="s">
        <v>8328</v>
      </c>
      <c r="R898" t="s">
        <v>8332</v>
      </c>
      <c r="S898" s="13">
        <f t="shared" si="54"/>
        <v>42218.872986111113</v>
      </c>
      <c r="T898" s="13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s="12" t="s">
        <v>8328</v>
      </c>
      <c r="R899" t="s">
        <v>8332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s="12" t="s">
        <v>8328</v>
      </c>
      <c r="R90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s="12" t="s">
        <v>8328</v>
      </c>
      <c r="R901" t="s">
        <v>8332</v>
      </c>
      <c r="S901" s="13">
        <f t="shared" si="58"/>
        <v>40646.099097222221</v>
      </c>
      <c r="T901" s="13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s="12" t="s">
        <v>8328</v>
      </c>
      <c r="R902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12" t="s">
        <v>8328</v>
      </c>
      <c r="R903" t="s">
        <v>8331</v>
      </c>
      <c r="S903" s="13">
        <f t="shared" si="58"/>
        <v>40291.81150462963</v>
      </c>
      <c r="T903" s="13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s="12" t="s">
        <v>8328</v>
      </c>
      <c r="R904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s="12" t="s">
        <v>8328</v>
      </c>
      <c r="R905" t="s">
        <v>8331</v>
      </c>
      <c r="S905" s="13">
        <f t="shared" si="58"/>
        <v>41149.796064814815</v>
      </c>
      <c r="T905" s="13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s="12" t="s">
        <v>8328</v>
      </c>
      <c r="R906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s="12" t="s">
        <v>8328</v>
      </c>
      <c r="R907" t="s">
        <v>8331</v>
      </c>
      <c r="S907" s="13">
        <f t="shared" si="58"/>
        <v>40507.239884259259</v>
      </c>
      <c r="T907" s="13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12" t="s">
        <v>8328</v>
      </c>
      <c r="R908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12" t="s">
        <v>8328</v>
      </c>
      <c r="R909" t="s">
        <v>8331</v>
      </c>
      <c r="S909" s="13">
        <f t="shared" si="58"/>
        <v>40767.192395833335</v>
      </c>
      <c r="T909" s="13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12" t="s">
        <v>8328</v>
      </c>
      <c r="R9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s="12" t="s">
        <v>8328</v>
      </c>
      <c r="R911" t="s">
        <v>8331</v>
      </c>
      <c r="S911" s="13">
        <f t="shared" si="58"/>
        <v>41081.69027777778</v>
      </c>
      <c r="T911" s="13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s="12" t="s">
        <v>8328</v>
      </c>
      <c r="R912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12" t="s">
        <v>8328</v>
      </c>
      <c r="R913" t="s">
        <v>8331</v>
      </c>
      <c r="S913" s="13">
        <f t="shared" si="58"/>
        <v>41642.005150462966</v>
      </c>
      <c r="T913" s="13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s="12" t="s">
        <v>8328</v>
      </c>
      <c r="R914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s="12" t="s">
        <v>8328</v>
      </c>
      <c r="R915" t="s">
        <v>8331</v>
      </c>
      <c r="S915" s="13">
        <f t="shared" si="58"/>
        <v>41004.139108796298</v>
      </c>
      <c r="T915" s="13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12" t="s">
        <v>8328</v>
      </c>
      <c r="R916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s="12" t="s">
        <v>8328</v>
      </c>
      <c r="R917" t="s">
        <v>8331</v>
      </c>
      <c r="S917" s="13">
        <f t="shared" si="58"/>
        <v>40937.679560185185</v>
      </c>
      <c r="T917" s="13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12" t="s">
        <v>8328</v>
      </c>
      <c r="R918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s="12" t="s">
        <v>8328</v>
      </c>
      <c r="R919" t="s">
        <v>8331</v>
      </c>
      <c r="S919" s="13">
        <f t="shared" si="58"/>
        <v>41802.94363425926</v>
      </c>
      <c r="T919" s="13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s="12" t="s">
        <v>8328</v>
      </c>
      <c r="R92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s="12" t="s">
        <v>8328</v>
      </c>
      <c r="R921" t="s">
        <v>8331</v>
      </c>
      <c r="S921" s="13">
        <f t="shared" si="58"/>
        <v>41227.641724537039</v>
      </c>
      <c r="T921" s="13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12" t="s">
        <v>8328</v>
      </c>
      <c r="R922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s="12" t="s">
        <v>8328</v>
      </c>
      <c r="R923" t="s">
        <v>8331</v>
      </c>
      <c r="S923" s="13">
        <f t="shared" si="58"/>
        <v>40847.171018518515</v>
      </c>
      <c r="T923" s="13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s="12" t="s">
        <v>8328</v>
      </c>
      <c r="R924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s="12" t="s">
        <v>8328</v>
      </c>
      <c r="R925" t="s">
        <v>8331</v>
      </c>
      <c r="S925" s="13">
        <f t="shared" si="58"/>
        <v>41934.959756944445</v>
      </c>
      <c r="T925" s="13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s="12" t="s">
        <v>8328</v>
      </c>
      <c r="R926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s="12" t="s">
        <v>8328</v>
      </c>
      <c r="R927" t="s">
        <v>8331</v>
      </c>
      <c r="S927" s="13">
        <f t="shared" si="58"/>
        <v>41575.880914351852</v>
      </c>
      <c r="T927" s="13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12" t="s">
        <v>8328</v>
      </c>
      <c r="R928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12" t="s">
        <v>8328</v>
      </c>
      <c r="R929" t="s">
        <v>8331</v>
      </c>
      <c r="S929" s="13">
        <f t="shared" si="58"/>
        <v>41013.822858796295</v>
      </c>
      <c r="T929" s="13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s="12" t="s">
        <v>8328</v>
      </c>
      <c r="R930" t="s">
        <v>8331</v>
      </c>
      <c r="S930" s="13">
        <f t="shared" si="58"/>
        <v>41180.86241898148</v>
      </c>
      <c r="T930" s="13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12" t="s">
        <v>8328</v>
      </c>
      <c r="R931" t="s">
        <v>8331</v>
      </c>
      <c r="S931" s="13">
        <f t="shared" si="58"/>
        <v>40978.238067129627</v>
      </c>
      <c r="T931" s="13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s="12" t="s">
        <v>8328</v>
      </c>
      <c r="R932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s="12" t="s">
        <v>8328</v>
      </c>
      <c r="R933" t="s">
        <v>8331</v>
      </c>
      <c r="S933" s="13">
        <f t="shared" si="58"/>
        <v>41680.359976851854</v>
      </c>
      <c r="T933" s="13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s="12" t="s">
        <v>8328</v>
      </c>
      <c r="R934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s="12" t="s">
        <v>8328</v>
      </c>
      <c r="R935" t="s">
        <v>8331</v>
      </c>
      <c r="S935" s="13">
        <f t="shared" si="58"/>
        <v>41711.169085648151</v>
      </c>
      <c r="T935" s="13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s="12" t="s">
        <v>8328</v>
      </c>
      <c r="R936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s="12" t="s">
        <v>8328</v>
      </c>
      <c r="R937" t="s">
        <v>8331</v>
      </c>
      <c r="S937" s="13">
        <f t="shared" si="58"/>
        <v>42368.333668981482</v>
      </c>
      <c r="T937" s="13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12" t="s">
        <v>8328</v>
      </c>
      <c r="R938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s="12" t="s">
        <v>8328</v>
      </c>
      <c r="R939" t="s">
        <v>8331</v>
      </c>
      <c r="S939" s="13">
        <f t="shared" si="58"/>
        <v>41551.798113425924</v>
      </c>
      <c r="T939" s="13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s="12" t="s">
        <v>8328</v>
      </c>
      <c r="R94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s="12" t="s">
        <v>8328</v>
      </c>
      <c r="R941" t="s">
        <v>8331</v>
      </c>
      <c r="S941" s="13">
        <f t="shared" si="58"/>
        <v>41416.763171296298</v>
      </c>
      <c r="T941" s="13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s="1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s="12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s="12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s="12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s="12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s="12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s="12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12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s="12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s="12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s="1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s="12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s="12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s="12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s="12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s="12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s="12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s="12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s="12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s="12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s="12" t="s">
        <v>8322</v>
      </c>
      <c r="R962" t="s">
        <v>8324</v>
      </c>
      <c r="S962" s="13">
        <f t="shared" si="58"/>
        <v>42766.626793981486</v>
      </c>
      <c r="T962" s="13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s="12" t="s">
        <v>8322</v>
      </c>
      <c r="R963" t="s">
        <v>8324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s="12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s="12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s="12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s="12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s="12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s="12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s="12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s="12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s="1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s="12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s="12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s="12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s="12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s="12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s="12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s="12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s="12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s="12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s="1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s="12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s="12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s="12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s="12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s="12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s="12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s="12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12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s="12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s="1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s="12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s="12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s="12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s="12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s="12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s="12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s="12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s="12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s="12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s="1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s="12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s="12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s="12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s="12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s="12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s="12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s="12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s="12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s="12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s="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s="12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s="12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s="12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s="12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s="12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s="12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s="12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s="12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s="12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s="12" t="s">
        <v>8328</v>
      </c>
      <c r="R1022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s="12" t="s">
        <v>8328</v>
      </c>
      <c r="R1023" t="s">
        <v>8333</v>
      </c>
      <c r="S1023" s="13">
        <f t="shared" si="62"/>
        <v>42271.251979166671</v>
      </c>
      <c r="T1023" s="13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s="12" t="s">
        <v>8328</v>
      </c>
      <c r="R1024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s="12" t="s">
        <v>8328</v>
      </c>
      <c r="R1025" t="s">
        <v>8333</v>
      </c>
      <c r="S1025" s="13">
        <f t="shared" si="62"/>
        <v>42145.919687500005</v>
      </c>
      <c r="T1025" s="13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s="12" t="s">
        <v>8328</v>
      </c>
      <c r="R1026" t="s">
        <v>8333</v>
      </c>
      <c r="S1026" s="13">
        <f t="shared" si="62"/>
        <v>42370.580590277779</v>
      </c>
      <c r="T1026" s="13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s="12" t="s">
        <v>8328</v>
      </c>
      <c r="R1027" t="s">
        <v>8333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s="12" t="s">
        <v>8328</v>
      </c>
      <c r="R1028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s="12" t="s">
        <v>8328</v>
      </c>
      <c r="R1029" t="s">
        <v>8333</v>
      </c>
      <c r="S1029" s="13">
        <f t="shared" si="66"/>
        <v>41905.034108796295</v>
      </c>
      <c r="T1029" s="13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s="12" t="s">
        <v>8328</v>
      </c>
      <c r="R103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s="12" t="s">
        <v>8328</v>
      </c>
      <c r="R1031" t="s">
        <v>8333</v>
      </c>
      <c r="S1031" s="13">
        <f t="shared" si="66"/>
        <v>42044.711886574078</v>
      </c>
      <c r="T1031" s="13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s="12" t="s">
        <v>8328</v>
      </c>
      <c r="R1032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s="12" t="s">
        <v>8328</v>
      </c>
      <c r="R1033" t="s">
        <v>8333</v>
      </c>
      <c r="S1033" s="13">
        <f t="shared" si="66"/>
        <v>42324.764004629629</v>
      </c>
      <c r="T1033" s="13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s="12" t="s">
        <v>8328</v>
      </c>
      <c r="R1034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s="12" t="s">
        <v>8328</v>
      </c>
      <c r="R1035" t="s">
        <v>8333</v>
      </c>
      <c r="S1035" s="13">
        <f t="shared" si="66"/>
        <v>42688.732407407413</v>
      </c>
      <c r="T1035" s="13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s="12" t="s">
        <v>8328</v>
      </c>
      <c r="R1036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s="12" t="s">
        <v>8328</v>
      </c>
      <c r="R1037" t="s">
        <v>8333</v>
      </c>
      <c r="S1037" s="13">
        <f t="shared" si="66"/>
        <v>42016.641435185185</v>
      </c>
      <c r="T1037" s="13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s="12" t="s">
        <v>8328</v>
      </c>
      <c r="R1038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s="12" t="s">
        <v>8328</v>
      </c>
      <c r="R1039" t="s">
        <v>8333</v>
      </c>
      <c r="S1039" s="13">
        <f t="shared" si="66"/>
        <v>42119.822476851856</v>
      </c>
      <c r="T1039" s="13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s="12" t="s">
        <v>8328</v>
      </c>
      <c r="R104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s="12" t="s">
        <v>8328</v>
      </c>
      <c r="R1041" t="s">
        <v>8333</v>
      </c>
      <c r="S1041" s="13">
        <f t="shared" si="66"/>
        <v>42692.109328703707</v>
      </c>
      <c r="T1041" s="13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s="12" t="s">
        <v>8334</v>
      </c>
      <c r="R1042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12" t="s">
        <v>8334</v>
      </c>
      <c r="R1043" t="s">
        <v>8335</v>
      </c>
      <c r="S1043" s="13">
        <f t="shared" si="66"/>
        <v>41831.060092592597</v>
      </c>
      <c r="T1043" s="13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s="12" t="s">
        <v>8334</v>
      </c>
      <c r="R1044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s="12" t="s">
        <v>8334</v>
      </c>
      <c r="R1045" t="s">
        <v>8335</v>
      </c>
      <c r="S1045" s="13">
        <f t="shared" si="66"/>
        <v>42114.252951388888</v>
      </c>
      <c r="T1045" s="13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s="12" t="s">
        <v>8334</v>
      </c>
      <c r="R1046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s="12" t="s">
        <v>8334</v>
      </c>
      <c r="R1047" t="s">
        <v>8335</v>
      </c>
      <c r="S1047" s="13">
        <f t="shared" si="66"/>
        <v>41844.874421296299</v>
      </c>
      <c r="T1047" s="13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12" t="s">
        <v>8334</v>
      </c>
      <c r="R1048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s="12" t="s">
        <v>8334</v>
      </c>
      <c r="R1049" t="s">
        <v>8335</v>
      </c>
      <c r="S1049" s="13">
        <f t="shared" si="66"/>
        <v>41918.818460648145</v>
      </c>
      <c r="T1049" s="13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s="12" t="s">
        <v>8334</v>
      </c>
      <c r="R105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12" t="s">
        <v>8334</v>
      </c>
      <c r="R1051" t="s">
        <v>8335</v>
      </c>
      <c r="S1051" s="13">
        <f t="shared" si="66"/>
        <v>42382.431076388893</v>
      </c>
      <c r="T1051" s="13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12" t="s">
        <v>8334</v>
      </c>
      <c r="R1052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12" t="s">
        <v>8334</v>
      </c>
      <c r="R1053" t="s">
        <v>8335</v>
      </c>
      <c r="S1053" s="13">
        <f t="shared" si="66"/>
        <v>41850.014178240745</v>
      </c>
      <c r="T1053" s="13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12" t="s">
        <v>8334</v>
      </c>
      <c r="R1054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s="12" t="s">
        <v>8334</v>
      </c>
      <c r="R1055" t="s">
        <v>8335</v>
      </c>
      <c r="S1055" s="13">
        <f t="shared" si="66"/>
        <v>42775.172824074078</v>
      </c>
      <c r="T1055" s="13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12" t="s">
        <v>8334</v>
      </c>
      <c r="R1056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12" t="s">
        <v>8334</v>
      </c>
      <c r="R1057" t="s">
        <v>8335</v>
      </c>
      <c r="S1057" s="13">
        <f t="shared" si="66"/>
        <v>42406.992418981477</v>
      </c>
      <c r="T1057" s="13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12" t="s">
        <v>8334</v>
      </c>
      <c r="R1058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12" t="s">
        <v>8334</v>
      </c>
      <c r="R1059" t="s">
        <v>8335</v>
      </c>
      <c r="S1059" s="13">
        <f t="shared" si="66"/>
        <v>42678.871331018512</v>
      </c>
      <c r="T1059" s="13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12" t="s">
        <v>8334</v>
      </c>
      <c r="R1060" t="s">
        <v>8335</v>
      </c>
      <c r="S1060" s="13">
        <f t="shared" si="66"/>
        <v>42047.900960648149</v>
      </c>
      <c r="T1060" s="13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12" t="s">
        <v>8334</v>
      </c>
      <c r="R1061" t="s">
        <v>8335</v>
      </c>
      <c r="S1061" s="13">
        <f t="shared" si="66"/>
        <v>42046.79</v>
      </c>
      <c r="T1061" s="13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s="12" t="s">
        <v>8334</v>
      </c>
      <c r="R1062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12" t="s">
        <v>8334</v>
      </c>
      <c r="R1063" t="s">
        <v>8335</v>
      </c>
      <c r="S1063" s="13">
        <f t="shared" si="66"/>
        <v>42432.276712962965</v>
      </c>
      <c r="T1063" s="13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s="12" t="s">
        <v>8334</v>
      </c>
      <c r="R1064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12" t="s">
        <v>8334</v>
      </c>
      <c r="R1065" t="s">
        <v>8335</v>
      </c>
      <c r="S1065" s="13">
        <f t="shared" si="66"/>
        <v>42583.030810185184</v>
      </c>
      <c r="T1065" s="13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s="12" t="s">
        <v>8336</v>
      </c>
      <c r="R1066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s="12" t="s">
        <v>8336</v>
      </c>
      <c r="R1067" t="s">
        <v>8337</v>
      </c>
      <c r="S1067" s="13">
        <f t="shared" si="66"/>
        <v>41661.381041666667</v>
      </c>
      <c r="T1067" s="13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s="12" t="s">
        <v>8336</v>
      </c>
      <c r="R1068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s="12" t="s">
        <v>8336</v>
      </c>
      <c r="R1069" t="s">
        <v>8337</v>
      </c>
      <c r="S1069" s="13">
        <f t="shared" si="66"/>
        <v>41599.855682870373</v>
      </c>
      <c r="T1069" s="13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s="12" t="s">
        <v>8336</v>
      </c>
      <c r="R107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s="12" t="s">
        <v>8336</v>
      </c>
      <c r="R1071" t="s">
        <v>8337</v>
      </c>
      <c r="S1071" s="13">
        <f t="shared" si="66"/>
        <v>41572.229849537034</v>
      </c>
      <c r="T1071" s="13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s="12" t="s">
        <v>8336</v>
      </c>
      <c r="R1072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12" t="s">
        <v>8336</v>
      </c>
      <c r="R1073" t="s">
        <v>8337</v>
      </c>
      <c r="S1073" s="13">
        <f t="shared" si="66"/>
        <v>42295.753391203703</v>
      </c>
      <c r="T1073" s="13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s="12" t="s">
        <v>8336</v>
      </c>
      <c r="R1074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s="12" t="s">
        <v>8336</v>
      </c>
      <c r="R1075" t="s">
        <v>8337</v>
      </c>
      <c r="S1075" s="13">
        <f t="shared" si="66"/>
        <v>40802.964594907404</v>
      </c>
      <c r="T1075" s="13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s="12" t="s">
        <v>8336</v>
      </c>
      <c r="R1076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s="12" t="s">
        <v>8336</v>
      </c>
      <c r="R1077" t="s">
        <v>8337</v>
      </c>
      <c r="S1077" s="13">
        <f t="shared" si="66"/>
        <v>41005.904120370367</v>
      </c>
      <c r="T1077" s="13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s="12" t="s">
        <v>8336</v>
      </c>
      <c r="R1078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s="12" t="s">
        <v>8336</v>
      </c>
      <c r="R1079" t="s">
        <v>8337</v>
      </c>
      <c r="S1079" s="13">
        <f t="shared" si="66"/>
        <v>42353.16679398148</v>
      </c>
      <c r="T1079" s="13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s="12" t="s">
        <v>8336</v>
      </c>
      <c r="R108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s="12" t="s">
        <v>8336</v>
      </c>
      <c r="R1081" t="s">
        <v>8337</v>
      </c>
      <c r="S1081" s="13">
        <f t="shared" si="66"/>
        <v>42479.566388888896</v>
      </c>
      <c r="T1081" s="13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s="12" t="s">
        <v>8336</v>
      </c>
      <c r="R1082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s="12" t="s">
        <v>8336</v>
      </c>
      <c r="R1083" t="s">
        <v>8337</v>
      </c>
      <c r="S1083" s="13">
        <f t="shared" si="66"/>
        <v>42002.926990740743</v>
      </c>
      <c r="T1083" s="13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s="12" t="s">
        <v>8336</v>
      </c>
      <c r="R1084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s="12" t="s">
        <v>8336</v>
      </c>
      <c r="R1085" t="s">
        <v>8337</v>
      </c>
      <c r="S1085" s="13">
        <f t="shared" si="66"/>
        <v>41793.659525462965</v>
      </c>
      <c r="T1085" s="13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12" t="s">
        <v>8336</v>
      </c>
      <c r="R1086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s="12" t="s">
        <v>8336</v>
      </c>
      <c r="R1087" t="s">
        <v>8337</v>
      </c>
      <c r="S1087" s="13">
        <f t="shared" si="66"/>
        <v>42413.671006944445</v>
      </c>
      <c r="T1087" s="13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s="12" t="s">
        <v>8336</v>
      </c>
      <c r="R1088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12" t="s">
        <v>8336</v>
      </c>
      <c r="R1089" t="s">
        <v>8337</v>
      </c>
      <c r="S1089" s="13">
        <f t="shared" si="66"/>
        <v>41775.713969907411</v>
      </c>
      <c r="T1089" s="13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s="12" t="s">
        <v>8336</v>
      </c>
      <c r="R1090" t="s">
        <v>8337</v>
      </c>
      <c r="S1090" s="13">
        <f t="shared" si="66"/>
        <v>41723.799386574072</v>
      </c>
      <c r="T1090" s="13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s="12" t="s">
        <v>8336</v>
      </c>
      <c r="R1091" t="s">
        <v>8337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s="12" t="s">
        <v>8336</v>
      </c>
      <c r="R1092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s="12" t="s">
        <v>8336</v>
      </c>
      <c r="R1093" t="s">
        <v>8337</v>
      </c>
      <c r="S1093" s="13">
        <f t="shared" si="70"/>
        <v>42440.820277777777</v>
      </c>
      <c r="T1093" s="13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s="12" t="s">
        <v>8336</v>
      </c>
      <c r="R1094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s="12" t="s">
        <v>8336</v>
      </c>
      <c r="R1095" t="s">
        <v>8337</v>
      </c>
      <c r="S1095" s="13">
        <f t="shared" si="70"/>
        <v>42396.973807870367</v>
      </c>
      <c r="T1095" s="13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s="12" t="s">
        <v>8336</v>
      </c>
      <c r="R1096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s="12" t="s">
        <v>8336</v>
      </c>
      <c r="R1097" t="s">
        <v>8337</v>
      </c>
      <c r="S1097" s="13">
        <f t="shared" si="70"/>
        <v>41486.537268518521</v>
      </c>
      <c r="T1097" s="13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s="12" t="s">
        <v>8336</v>
      </c>
      <c r="R1098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s="12" t="s">
        <v>8336</v>
      </c>
      <c r="R1099" t="s">
        <v>8337</v>
      </c>
      <c r="S1099" s="13">
        <f t="shared" si="70"/>
        <v>41660.792557870373</v>
      </c>
      <c r="T1099" s="13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s="12" t="s">
        <v>8336</v>
      </c>
      <c r="R110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s="12" t="s">
        <v>8336</v>
      </c>
      <c r="R1101" t="s">
        <v>8337</v>
      </c>
      <c r="S1101" s="13">
        <f t="shared" si="70"/>
        <v>42107.836435185185</v>
      </c>
      <c r="T1101" s="13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s="12" t="s">
        <v>8336</v>
      </c>
      <c r="R1102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s="12" t="s">
        <v>8336</v>
      </c>
      <c r="R1103" t="s">
        <v>8337</v>
      </c>
      <c r="S1103" s="13">
        <f t="shared" si="70"/>
        <v>42538.77243055556</v>
      </c>
      <c r="T1103" s="13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s="12" t="s">
        <v>8336</v>
      </c>
      <c r="R1104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s="12" t="s">
        <v>8336</v>
      </c>
      <c r="R1105" t="s">
        <v>8337</v>
      </c>
      <c r="S1105" s="13">
        <f t="shared" si="70"/>
        <v>42479.22210648148</v>
      </c>
      <c r="T1105" s="13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s="12" t="s">
        <v>8336</v>
      </c>
      <c r="R1106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s="12" t="s">
        <v>8336</v>
      </c>
      <c r="R1107" t="s">
        <v>8337</v>
      </c>
      <c r="S1107" s="13">
        <f t="shared" si="70"/>
        <v>41692.135729166665</v>
      </c>
      <c r="T1107" s="13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s="12" t="s">
        <v>8336</v>
      </c>
      <c r="R1108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12" t="s">
        <v>8336</v>
      </c>
      <c r="R1109" t="s">
        <v>8337</v>
      </c>
      <c r="S1109" s="13">
        <f t="shared" si="70"/>
        <v>41813.861388888887</v>
      </c>
      <c r="T1109" s="13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s="12" t="s">
        <v>8336</v>
      </c>
      <c r="R11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s="12" t="s">
        <v>8336</v>
      </c>
      <c r="R1111" t="s">
        <v>8337</v>
      </c>
      <c r="S1111" s="13">
        <f t="shared" si="70"/>
        <v>42662.752199074079</v>
      </c>
      <c r="T1111" s="13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s="12" t="s">
        <v>8336</v>
      </c>
      <c r="R1112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s="12" t="s">
        <v>8336</v>
      </c>
      <c r="R1113" t="s">
        <v>8337</v>
      </c>
      <c r="S1113" s="13">
        <f t="shared" si="70"/>
        <v>42347.203587962969</v>
      </c>
      <c r="T1113" s="13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s="12" t="s">
        <v>8336</v>
      </c>
      <c r="R1114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s="12" t="s">
        <v>8336</v>
      </c>
      <c r="R1115" t="s">
        <v>8337</v>
      </c>
      <c r="S1115" s="13">
        <f t="shared" si="70"/>
        <v>41835.977083333331</v>
      </c>
      <c r="T1115" s="13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s="12" t="s">
        <v>8336</v>
      </c>
      <c r="R1116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s="12" t="s">
        <v>8336</v>
      </c>
      <c r="R1117" t="s">
        <v>8337</v>
      </c>
      <c r="S1117" s="13">
        <f t="shared" si="70"/>
        <v>42429.695543981477</v>
      </c>
      <c r="T1117" s="13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s="12" t="s">
        <v>8336</v>
      </c>
      <c r="R1118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s="12" t="s">
        <v>8336</v>
      </c>
      <c r="R1119" t="s">
        <v>8337</v>
      </c>
      <c r="S1119" s="13">
        <f t="shared" si="70"/>
        <v>42333.598530092597</v>
      </c>
      <c r="T1119" s="13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s="12" t="s">
        <v>8336</v>
      </c>
      <c r="R112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s="12" t="s">
        <v>8336</v>
      </c>
      <c r="R1121" t="s">
        <v>8337</v>
      </c>
      <c r="S1121" s="13">
        <f t="shared" si="70"/>
        <v>41722.792407407411</v>
      </c>
      <c r="T1121" s="13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12" t="s">
        <v>8336</v>
      </c>
      <c r="R1122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s="12" t="s">
        <v>8336</v>
      </c>
      <c r="R1123" t="s">
        <v>8337</v>
      </c>
      <c r="S1123" s="13">
        <f t="shared" si="70"/>
        <v>42412.934212962966</v>
      </c>
      <c r="T1123" s="13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12" t="s">
        <v>8336</v>
      </c>
      <c r="R1124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s="12" t="s">
        <v>8336</v>
      </c>
      <c r="R1125" t="s">
        <v>8337</v>
      </c>
      <c r="S1125" s="13">
        <f t="shared" si="70"/>
        <v>41718.5237037037</v>
      </c>
      <c r="T1125" s="13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s="12" t="s">
        <v>8336</v>
      </c>
      <c r="R1126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12" t="s">
        <v>8336</v>
      </c>
      <c r="R1127" t="s">
        <v>8338</v>
      </c>
      <c r="S1127" s="13">
        <f t="shared" si="70"/>
        <v>42212.624189814815</v>
      </c>
      <c r="T1127" s="13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s="12" t="s">
        <v>8336</v>
      </c>
      <c r="R1128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s="12" t="s">
        <v>8336</v>
      </c>
      <c r="R1129" t="s">
        <v>8338</v>
      </c>
      <c r="S1129" s="13">
        <f t="shared" si="70"/>
        <v>41926.854166666664</v>
      </c>
      <c r="T1129" s="13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s="12" t="s">
        <v>8336</v>
      </c>
      <c r="R113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s="12" t="s">
        <v>8336</v>
      </c>
      <c r="R1131" t="s">
        <v>8338</v>
      </c>
      <c r="S1131" s="13">
        <f t="shared" si="70"/>
        <v>42496.264965277776</v>
      </c>
      <c r="T1131" s="13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s="12" t="s">
        <v>8336</v>
      </c>
      <c r="R1132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12" t="s">
        <v>8336</v>
      </c>
      <c r="R1133" t="s">
        <v>8338</v>
      </c>
      <c r="S1133" s="13">
        <f t="shared" si="70"/>
        <v>42332.908194444448</v>
      </c>
      <c r="T1133" s="13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s="12" t="s">
        <v>8336</v>
      </c>
      <c r="R1134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s="12" t="s">
        <v>8336</v>
      </c>
      <c r="R1135" t="s">
        <v>8338</v>
      </c>
      <c r="S1135" s="13">
        <f t="shared" si="70"/>
        <v>41821.407187500001</v>
      </c>
      <c r="T1135" s="13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s="12" t="s">
        <v>8336</v>
      </c>
      <c r="R1136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s="12" t="s">
        <v>8336</v>
      </c>
      <c r="R1137" t="s">
        <v>8338</v>
      </c>
      <c r="S1137" s="13">
        <f t="shared" si="70"/>
        <v>42558.989513888882</v>
      </c>
      <c r="T1137" s="13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s="12" t="s">
        <v>8336</v>
      </c>
      <c r="R1138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s="12" t="s">
        <v>8336</v>
      </c>
      <c r="R1139" t="s">
        <v>8338</v>
      </c>
      <c r="S1139" s="13">
        <f t="shared" si="70"/>
        <v>42453.819687499999</v>
      </c>
      <c r="T1139" s="13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s="12" t="s">
        <v>8336</v>
      </c>
      <c r="R114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s="12" t="s">
        <v>8336</v>
      </c>
      <c r="R1141" t="s">
        <v>8338</v>
      </c>
      <c r="S1141" s="13">
        <f t="shared" si="70"/>
        <v>41975.347523148142</v>
      </c>
      <c r="T1141" s="13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12" t="s">
        <v>8336</v>
      </c>
      <c r="R1142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12" t="s">
        <v>8336</v>
      </c>
      <c r="R1143" t="s">
        <v>8338</v>
      </c>
      <c r="S1143" s="13">
        <f t="shared" si="70"/>
        <v>42164.699652777781</v>
      </c>
      <c r="T1143" s="13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12" t="s">
        <v>8336</v>
      </c>
      <c r="R1144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s="12" t="s">
        <v>8336</v>
      </c>
      <c r="R1145" t="s">
        <v>8338</v>
      </c>
      <c r="S1145" s="13">
        <f t="shared" si="70"/>
        <v>42325.19358796296</v>
      </c>
      <c r="T1145" s="13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12" t="s">
        <v>8339</v>
      </c>
      <c r="R1146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s="12" t="s">
        <v>8339</v>
      </c>
      <c r="R1147" t="s">
        <v>8340</v>
      </c>
      <c r="S1147" s="13">
        <f t="shared" si="70"/>
        <v>41854.747592592597</v>
      </c>
      <c r="T1147" s="13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s="12" t="s">
        <v>8339</v>
      </c>
      <c r="R1148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12" t="s">
        <v>8339</v>
      </c>
      <c r="R1149" t="s">
        <v>8340</v>
      </c>
      <c r="S1149" s="13">
        <f t="shared" si="70"/>
        <v>41871.972025462965</v>
      </c>
      <c r="T1149" s="13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s="12" t="s">
        <v>8339</v>
      </c>
      <c r="R115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s="12" t="s">
        <v>8339</v>
      </c>
      <c r="R1151" t="s">
        <v>8340</v>
      </c>
      <c r="S1151" s="13">
        <f t="shared" si="70"/>
        <v>42507.71025462963</v>
      </c>
      <c r="T1151" s="13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s="12" t="s">
        <v>8339</v>
      </c>
      <c r="R1152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12" t="s">
        <v>8339</v>
      </c>
      <c r="R1153" t="s">
        <v>8340</v>
      </c>
      <c r="S1153" s="13">
        <f t="shared" si="70"/>
        <v>42224.102581018517</v>
      </c>
      <c r="T1153" s="13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s="12" t="s">
        <v>8339</v>
      </c>
      <c r="R1154" t="s">
        <v>8340</v>
      </c>
      <c r="S1154" s="13">
        <f t="shared" si="70"/>
        <v>42109.709629629629</v>
      </c>
      <c r="T1154" s="13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s="12" t="s">
        <v>8339</v>
      </c>
      <c r="R1155" t="s">
        <v>8340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s="12" t="s">
        <v>8339</v>
      </c>
      <c r="R1156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s="12" t="s">
        <v>8339</v>
      </c>
      <c r="R1157" t="s">
        <v>8340</v>
      </c>
      <c r="S1157" s="13">
        <f t="shared" si="74"/>
        <v>41835.763981481483</v>
      </c>
      <c r="T1157" s="13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12" t="s">
        <v>8339</v>
      </c>
      <c r="R1158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s="12" t="s">
        <v>8339</v>
      </c>
      <c r="R1159" t="s">
        <v>8340</v>
      </c>
      <c r="S1159" s="13">
        <f t="shared" si="74"/>
        <v>41918.628240740742</v>
      </c>
      <c r="T1159" s="13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s="12" t="s">
        <v>8339</v>
      </c>
      <c r="R116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12" t="s">
        <v>8339</v>
      </c>
      <c r="R1161" t="s">
        <v>8340</v>
      </c>
      <c r="S1161" s="13">
        <f t="shared" si="74"/>
        <v>42154.726446759261</v>
      </c>
      <c r="T1161" s="13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s="12" t="s">
        <v>8339</v>
      </c>
      <c r="R1162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12" t="s">
        <v>8339</v>
      </c>
      <c r="R1163" t="s">
        <v>8340</v>
      </c>
      <c r="S1163" s="13">
        <f t="shared" si="74"/>
        <v>42122.629502314812</v>
      </c>
      <c r="T1163" s="13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s="12" t="s">
        <v>8339</v>
      </c>
      <c r="R1164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12" t="s">
        <v>8339</v>
      </c>
      <c r="R1165" t="s">
        <v>8340</v>
      </c>
      <c r="S1165" s="13">
        <f t="shared" si="74"/>
        <v>41830.723611111112</v>
      </c>
      <c r="T1165" s="13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12" t="s">
        <v>8339</v>
      </c>
      <c r="R1166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s="12" t="s">
        <v>8339</v>
      </c>
      <c r="R1167" t="s">
        <v>8340</v>
      </c>
      <c r="S1167" s="13">
        <f t="shared" si="74"/>
        <v>41792.214467592588</v>
      </c>
      <c r="T1167" s="13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s="12" t="s">
        <v>8339</v>
      </c>
      <c r="R1168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s="12" t="s">
        <v>8339</v>
      </c>
      <c r="R1169" t="s">
        <v>8340</v>
      </c>
      <c r="S1169" s="13">
        <f t="shared" si="74"/>
        <v>41863.734895833331</v>
      </c>
      <c r="T1169" s="13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s="12" t="s">
        <v>8339</v>
      </c>
      <c r="R117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s="12" t="s">
        <v>8339</v>
      </c>
      <c r="R1171" t="s">
        <v>8340</v>
      </c>
      <c r="S1171" s="13">
        <f t="shared" si="74"/>
        <v>42027.353738425925</v>
      </c>
      <c r="T1171" s="13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s="12" t="s">
        <v>8339</v>
      </c>
      <c r="R1172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s="12" t="s">
        <v>8339</v>
      </c>
      <c r="R1173" t="s">
        <v>8340</v>
      </c>
      <c r="S1173" s="13">
        <f t="shared" si="74"/>
        <v>41938.804710648146</v>
      </c>
      <c r="T1173" s="13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12" t="s">
        <v>8339</v>
      </c>
      <c r="R1174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s="12" t="s">
        <v>8339</v>
      </c>
      <c r="R1175" t="s">
        <v>8340</v>
      </c>
      <c r="S1175" s="13">
        <f t="shared" si="74"/>
        <v>42184.185844907406</v>
      </c>
      <c r="T1175" s="13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s="12" t="s">
        <v>8339</v>
      </c>
      <c r="R1176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s="12" t="s">
        <v>8339</v>
      </c>
      <c r="R1177" t="s">
        <v>8340</v>
      </c>
      <c r="S1177" s="13">
        <f t="shared" si="74"/>
        <v>42170.728460648148</v>
      </c>
      <c r="T1177" s="13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s="12" t="s">
        <v>8339</v>
      </c>
      <c r="R1178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12" t="s">
        <v>8339</v>
      </c>
      <c r="R1179" t="s">
        <v>8340</v>
      </c>
      <c r="S1179" s="13">
        <f t="shared" si="74"/>
        <v>41897.660833333335</v>
      </c>
      <c r="T1179" s="13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s="12" t="s">
        <v>8339</v>
      </c>
      <c r="R118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s="12" t="s">
        <v>8339</v>
      </c>
      <c r="R1181" t="s">
        <v>8340</v>
      </c>
      <c r="S1181" s="13">
        <f t="shared" si="74"/>
        <v>42275.720219907409</v>
      </c>
      <c r="T1181" s="13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s="12" t="s">
        <v>8339</v>
      </c>
      <c r="R1182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s="12" t="s">
        <v>8339</v>
      </c>
      <c r="R1183" t="s">
        <v>8340</v>
      </c>
      <c r="S1183" s="13">
        <f t="shared" si="74"/>
        <v>42034.339363425926</v>
      </c>
      <c r="T1183" s="13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s="12" t="s">
        <v>8339</v>
      </c>
      <c r="R1184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s="12" t="s">
        <v>8339</v>
      </c>
      <c r="R1185" t="s">
        <v>8340</v>
      </c>
      <c r="S1185" s="13">
        <f t="shared" si="74"/>
        <v>42656.86137731481</v>
      </c>
      <c r="T1185" s="13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s="12" t="s">
        <v>8341</v>
      </c>
      <c r="R1186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s="12" t="s">
        <v>8341</v>
      </c>
      <c r="R1187" t="s">
        <v>8342</v>
      </c>
      <c r="S1187" s="13">
        <f t="shared" si="74"/>
        <v>42130.865150462967</v>
      </c>
      <c r="T1187" s="13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s="12" t="s">
        <v>8341</v>
      </c>
      <c r="R1188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s="12" t="s">
        <v>8341</v>
      </c>
      <c r="R1189" t="s">
        <v>8342</v>
      </c>
      <c r="S1189" s="13">
        <f t="shared" si="74"/>
        <v>42109.894942129627</v>
      </c>
      <c r="T1189" s="13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s="12" t="s">
        <v>8341</v>
      </c>
      <c r="R119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s="12" t="s">
        <v>8341</v>
      </c>
      <c r="R1191" t="s">
        <v>8342</v>
      </c>
      <c r="S1191" s="13">
        <f t="shared" si="74"/>
        <v>42529.979108796295</v>
      </c>
      <c r="T1191" s="13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s="12" t="s">
        <v>8341</v>
      </c>
      <c r="R1192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s="12" t="s">
        <v>8341</v>
      </c>
      <c r="R1193" t="s">
        <v>8342</v>
      </c>
      <c r="S1193" s="13">
        <f t="shared" si="74"/>
        <v>42419.603703703702</v>
      </c>
      <c r="T1193" s="13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s="12" t="s">
        <v>8341</v>
      </c>
      <c r="R1194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s="12" t="s">
        <v>8341</v>
      </c>
      <c r="R1195" t="s">
        <v>8342</v>
      </c>
      <c r="S1195" s="13">
        <f t="shared" si="74"/>
        <v>42409.776076388895</v>
      </c>
      <c r="T1195" s="13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s="12" t="s">
        <v>8341</v>
      </c>
      <c r="R1196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s="12" t="s">
        <v>8341</v>
      </c>
      <c r="R1197" t="s">
        <v>8342</v>
      </c>
      <c r="S1197" s="13">
        <f t="shared" si="74"/>
        <v>42298.34783564815</v>
      </c>
      <c r="T1197" s="13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s="12" t="s">
        <v>8341</v>
      </c>
      <c r="R1198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s="12" t="s">
        <v>8341</v>
      </c>
      <c r="R1199" t="s">
        <v>8342</v>
      </c>
      <c r="S1199" s="13">
        <f t="shared" si="74"/>
        <v>42503.66474537037</v>
      </c>
      <c r="T1199" s="13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s="12" t="s">
        <v>8341</v>
      </c>
      <c r="R120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s="12" t="s">
        <v>8341</v>
      </c>
      <c r="R1201" t="s">
        <v>8342</v>
      </c>
      <c r="S1201" s="13">
        <f t="shared" si="74"/>
        <v>42161.770833333328</v>
      </c>
      <c r="T1201" s="13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s="12" t="s">
        <v>8341</v>
      </c>
      <c r="R1202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s="12" t="s">
        <v>8341</v>
      </c>
      <c r="R1203" t="s">
        <v>8342</v>
      </c>
      <c r="S1203" s="13">
        <f t="shared" si="74"/>
        <v>42536.60701388889</v>
      </c>
      <c r="T1203" s="13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s="12" t="s">
        <v>8341</v>
      </c>
      <c r="R1204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s="12" t="s">
        <v>8341</v>
      </c>
      <c r="R1205" t="s">
        <v>8342</v>
      </c>
      <c r="S1205" s="13">
        <f t="shared" si="74"/>
        <v>42125.614895833336</v>
      </c>
      <c r="T1205" s="13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s="12" t="s">
        <v>8341</v>
      </c>
      <c r="R1206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s="12" t="s">
        <v>8341</v>
      </c>
      <c r="R1207" t="s">
        <v>8342</v>
      </c>
      <c r="S1207" s="13">
        <f t="shared" si="74"/>
        <v>42138.506377314814</v>
      </c>
      <c r="T1207" s="13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s="12" t="s">
        <v>8341</v>
      </c>
      <c r="R1208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s="12" t="s">
        <v>8341</v>
      </c>
      <c r="R1209" t="s">
        <v>8342</v>
      </c>
      <c r="S1209" s="13">
        <f t="shared" si="74"/>
        <v>42430.430243055554</v>
      </c>
      <c r="T1209" s="13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s="12" t="s">
        <v>8341</v>
      </c>
      <c r="R12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s="12" t="s">
        <v>8341</v>
      </c>
      <c r="R1211" t="s">
        <v>8342</v>
      </c>
      <c r="S1211" s="13">
        <f t="shared" si="74"/>
        <v>42761.846122685187</v>
      </c>
      <c r="T1211" s="13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s="12" t="s">
        <v>8341</v>
      </c>
      <c r="R1212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s="12" t="s">
        <v>8341</v>
      </c>
      <c r="R1213" t="s">
        <v>8342</v>
      </c>
      <c r="S1213" s="13">
        <f t="shared" si="74"/>
        <v>42515.866446759261</v>
      </c>
      <c r="T1213" s="13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s="12" t="s">
        <v>8341</v>
      </c>
      <c r="R1214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s="12" t="s">
        <v>8341</v>
      </c>
      <c r="R1215" t="s">
        <v>8342</v>
      </c>
      <c r="S1215" s="13">
        <f t="shared" si="74"/>
        <v>42731.755787037036</v>
      </c>
      <c r="T1215" s="13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s="12" t="s">
        <v>8341</v>
      </c>
      <c r="R1216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s="12" t="s">
        <v>8341</v>
      </c>
      <c r="R1217" t="s">
        <v>8342</v>
      </c>
      <c r="S1217" s="13">
        <f t="shared" si="74"/>
        <v>41759.923101851848</v>
      </c>
      <c r="T1217" s="13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s="12" t="s">
        <v>8341</v>
      </c>
      <c r="R1218" t="s">
        <v>8342</v>
      </c>
      <c r="S1218" s="13">
        <f t="shared" si="74"/>
        <v>42247.616400462968</v>
      </c>
      <c r="T1218" s="13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s="12" t="s">
        <v>8341</v>
      </c>
      <c r="R1219" t="s">
        <v>8342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s="12" t="s">
        <v>8341</v>
      </c>
      <c r="R122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s="12" t="s">
        <v>8341</v>
      </c>
      <c r="R1221" t="s">
        <v>8342</v>
      </c>
      <c r="S1221" s="13">
        <f t="shared" si="78"/>
        <v>42633.461956018517</v>
      </c>
      <c r="T1221" s="13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s="12" t="s">
        <v>8341</v>
      </c>
      <c r="R1222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s="12" t="s">
        <v>8341</v>
      </c>
      <c r="R1223" t="s">
        <v>8342</v>
      </c>
      <c r="S1223" s="13">
        <f t="shared" si="78"/>
        <v>42680.47555555556</v>
      </c>
      <c r="T1223" s="13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s="12" t="s">
        <v>8341</v>
      </c>
      <c r="R1224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s="12" t="s">
        <v>8341</v>
      </c>
      <c r="R1225" t="s">
        <v>8342</v>
      </c>
      <c r="S1225" s="13">
        <f t="shared" si="78"/>
        <v>42654.177187499998</v>
      </c>
      <c r="T1225" s="13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s="12" t="s">
        <v>8328</v>
      </c>
      <c r="R1226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s="12" t="s">
        <v>8328</v>
      </c>
      <c r="R1227" t="s">
        <v>8343</v>
      </c>
      <c r="S1227" s="13">
        <f t="shared" si="78"/>
        <v>41509.905995370369</v>
      </c>
      <c r="T1227" s="13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s="12" t="s">
        <v>8328</v>
      </c>
      <c r="R1228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12" t="s">
        <v>8328</v>
      </c>
      <c r="R1229" t="s">
        <v>8343</v>
      </c>
      <c r="S1229" s="13">
        <f t="shared" si="78"/>
        <v>41827.919166666667</v>
      </c>
      <c r="T1229" s="13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s="12" t="s">
        <v>8328</v>
      </c>
      <c r="R123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s="12" t="s">
        <v>8328</v>
      </c>
      <c r="R1231" t="s">
        <v>8343</v>
      </c>
      <c r="S1231" s="13">
        <f t="shared" si="78"/>
        <v>40985.459803240738</v>
      </c>
      <c r="T1231" s="13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12" t="s">
        <v>8328</v>
      </c>
      <c r="R1232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12" t="s">
        <v>8328</v>
      </c>
      <c r="R1233" t="s">
        <v>8343</v>
      </c>
      <c r="S1233" s="13">
        <f t="shared" si="78"/>
        <v>42193.941759259258</v>
      </c>
      <c r="T1233" s="13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s="12" t="s">
        <v>8328</v>
      </c>
      <c r="R1234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s="12" t="s">
        <v>8328</v>
      </c>
      <c r="R1235" t="s">
        <v>8343</v>
      </c>
      <c r="S1235" s="13">
        <f t="shared" si="78"/>
        <v>40939.948773148149</v>
      </c>
      <c r="T1235" s="13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12" t="s">
        <v>8328</v>
      </c>
      <c r="R1236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s="12" t="s">
        <v>8328</v>
      </c>
      <c r="R1237" t="s">
        <v>8343</v>
      </c>
      <c r="S1237" s="13">
        <f t="shared" si="78"/>
        <v>41583.135405092595</v>
      </c>
      <c r="T1237" s="13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12" t="s">
        <v>8328</v>
      </c>
      <c r="R1238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12" t="s">
        <v>8328</v>
      </c>
      <c r="R1239" t="s">
        <v>8343</v>
      </c>
      <c r="S1239" s="13">
        <f t="shared" si="78"/>
        <v>41125.283159722225</v>
      </c>
      <c r="T1239" s="13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s="12" t="s">
        <v>8328</v>
      </c>
      <c r="R124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12" t="s">
        <v>8328</v>
      </c>
      <c r="R1241" t="s">
        <v>8343</v>
      </c>
      <c r="S1241" s="13">
        <f t="shared" si="78"/>
        <v>40883.962581018517</v>
      </c>
      <c r="T1241" s="13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s="12" t="s">
        <v>8328</v>
      </c>
      <c r="R1242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s="12" t="s">
        <v>8328</v>
      </c>
      <c r="R1243" t="s">
        <v>8343</v>
      </c>
      <c r="S1243" s="13">
        <f t="shared" si="78"/>
        <v>41923.837731481479</v>
      </c>
      <c r="T1243" s="13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s="12" t="s">
        <v>8328</v>
      </c>
      <c r="R1244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s="12" t="s">
        <v>8328</v>
      </c>
      <c r="R1245" t="s">
        <v>8343</v>
      </c>
      <c r="S1245" s="13">
        <f t="shared" si="78"/>
        <v>40671.879293981481</v>
      </c>
      <c r="T1245" s="13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s="12" t="s">
        <v>8328</v>
      </c>
      <c r="R1246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s="12" t="s">
        <v>8328</v>
      </c>
      <c r="R1247" t="s">
        <v>8329</v>
      </c>
      <c r="S1247" s="13">
        <f t="shared" si="78"/>
        <v>41774.599930555552</v>
      </c>
      <c r="T1247" s="13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s="12" t="s">
        <v>8328</v>
      </c>
      <c r="R1248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s="12" t="s">
        <v>8328</v>
      </c>
      <c r="R1249" t="s">
        <v>8329</v>
      </c>
      <c r="S1249" s="13">
        <f t="shared" si="78"/>
        <v>41370.292303240742</v>
      </c>
      <c r="T1249" s="13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s="12" t="s">
        <v>8328</v>
      </c>
      <c r="R125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s="12" t="s">
        <v>8328</v>
      </c>
      <c r="R1251" t="s">
        <v>8329</v>
      </c>
      <c r="S1251" s="13">
        <f t="shared" si="78"/>
        <v>41067.74086805556</v>
      </c>
      <c r="T1251" s="13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s="12" t="s">
        <v>8328</v>
      </c>
      <c r="R1252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s="12" t="s">
        <v>8328</v>
      </c>
      <c r="R1253" t="s">
        <v>8329</v>
      </c>
      <c r="S1253" s="13">
        <f t="shared" si="78"/>
        <v>40751.814432870371</v>
      </c>
      <c r="T1253" s="13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s="12" t="s">
        <v>8328</v>
      </c>
      <c r="R1254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s="12" t="s">
        <v>8328</v>
      </c>
      <c r="R1255" t="s">
        <v>8329</v>
      </c>
      <c r="S1255" s="13">
        <f t="shared" si="78"/>
        <v>41855.783645833333</v>
      </c>
      <c r="T1255" s="13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s="12" t="s">
        <v>8328</v>
      </c>
      <c r="R1256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s="12" t="s">
        <v>8328</v>
      </c>
      <c r="R1257" t="s">
        <v>8329</v>
      </c>
      <c r="S1257" s="13">
        <f t="shared" si="78"/>
        <v>41579.845509259263</v>
      </c>
      <c r="T1257" s="13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s="12" t="s">
        <v>8328</v>
      </c>
      <c r="R1258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s="12" t="s">
        <v>8328</v>
      </c>
      <c r="R1259" t="s">
        <v>8329</v>
      </c>
      <c r="S1259" s="13">
        <f t="shared" si="78"/>
        <v>40587.085532407407</v>
      </c>
      <c r="T1259" s="13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s="12" t="s">
        <v>8328</v>
      </c>
      <c r="R126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s="12" t="s">
        <v>8328</v>
      </c>
      <c r="R1261" t="s">
        <v>8329</v>
      </c>
      <c r="S1261" s="13">
        <f t="shared" si="78"/>
        <v>41766.970648148148</v>
      </c>
      <c r="T1261" s="13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s="12" t="s">
        <v>8328</v>
      </c>
      <c r="R1262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s="12" t="s">
        <v>8328</v>
      </c>
      <c r="R1263" t="s">
        <v>8329</v>
      </c>
      <c r="S1263" s="13">
        <f t="shared" si="78"/>
        <v>41638.342905092592</v>
      </c>
      <c r="T1263" s="13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s="12" t="s">
        <v>8328</v>
      </c>
      <c r="R1264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s="12" t="s">
        <v>8328</v>
      </c>
      <c r="R1265" t="s">
        <v>8329</v>
      </c>
      <c r="S1265" s="13">
        <f t="shared" si="78"/>
        <v>41692.084143518521</v>
      </c>
      <c r="T1265" s="13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s="12" t="s">
        <v>8328</v>
      </c>
      <c r="R1266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s="12" t="s">
        <v>8328</v>
      </c>
      <c r="R1267" t="s">
        <v>8329</v>
      </c>
      <c r="S1267" s="13">
        <f t="shared" si="78"/>
        <v>40465.655266203699</v>
      </c>
      <c r="T1267" s="13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s="12" t="s">
        <v>8328</v>
      </c>
      <c r="R1268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s="12" t="s">
        <v>8328</v>
      </c>
      <c r="R1269" t="s">
        <v>8329</v>
      </c>
      <c r="S1269" s="13">
        <f t="shared" si="78"/>
        <v>41449.585162037038</v>
      </c>
      <c r="T1269" s="13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s="12" t="s">
        <v>8328</v>
      </c>
      <c r="R127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s="12" t="s">
        <v>8328</v>
      </c>
      <c r="R1271" t="s">
        <v>8329</v>
      </c>
      <c r="S1271" s="13">
        <f t="shared" si="78"/>
        <v>42445.823055555549</v>
      </c>
      <c r="T1271" s="13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s="12" t="s">
        <v>8328</v>
      </c>
      <c r="R1272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s="12" t="s">
        <v>8328</v>
      </c>
      <c r="R1273" t="s">
        <v>8329</v>
      </c>
      <c r="S1273" s="13">
        <f t="shared" si="78"/>
        <v>41561.683553240742</v>
      </c>
      <c r="T1273" s="13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s="12" t="s">
        <v>8328</v>
      </c>
      <c r="R1274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s="12" t="s">
        <v>8328</v>
      </c>
      <c r="R1275" t="s">
        <v>8329</v>
      </c>
      <c r="S1275" s="13">
        <f t="shared" si="78"/>
        <v>41852.730219907404</v>
      </c>
      <c r="T1275" s="13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s="12" t="s">
        <v>8328</v>
      </c>
      <c r="R1276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s="12" t="s">
        <v>8328</v>
      </c>
      <c r="R1277" t="s">
        <v>8329</v>
      </c>
      <c r="S1277" s="13">
        <f t="shared" si="78"/>
        <v>41458.867905092593</v>
      </c>
      <c r="T1277" s="13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s="12" t="s">
        <v>8328</v>
      </c>
      <c r="R1278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s="12" t="s">
        <v>8328</v>
      </c>
      <c r="R1279" t="s">
        <v>8329</v>
      </c>
      <c r="S1279" s="13">
        <f t="shared" si="78"/>
        <v>41121.561886574076</v>
      </c>
      <c r="T1279" s="13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s="12" t="s">
        <v>8328</v>
      </c>
      <c r="R128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s="12" t="s">
        <v>8328</v>
      </c>
      <c r="R1281" t="s">
        <v>8329</v>
      </c>
      <c r="S1281" s="13">
        <f t="shared" si="78"/>
        <v>41682.099189814813</v>
      </c>
      <c r="T1281" s="13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s="12" t="s">
        <v>8328</v>
      </c>
      <c r="R1282" t="s">
        <v>8329</v>
      </c>
      <c r="S1282" s="13">
        <f t="shared" si="78"/>
        <v>40513.757569444446</v>
      </c>
      <c r="T1282" s="13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s="12" t="s">
        <v>8328</v>
      </c>
      <c r="R1283" t="s">
        <v>8329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s="12" t="s">
        <v>8328</v>
      </c>
      <c r="R1284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s="12" t="s">
        <v>8328</v>
      </c>
      <c r="R1285" t="s">
        <v>8329</v>
      </c>
      <c r="S1285" s="13">
        <f t="shared" si="82"/>
        <v>41320.717465277776</v>
      </c>
      <c r="T1285" s="13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s="12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s="12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s="12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s="12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s="12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s="12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s="1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s="12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s="12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s="12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s="12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s="12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s="12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s="12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s="12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s="12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s="1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s="12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s="12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s="12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s="12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s="12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s="12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s="12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s="12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s="12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s="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s="12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s="12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s="12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s="12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s="12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s="12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s="12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s="12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s="12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s="1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s="12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s="12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s="12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s="12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s="12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s="12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s="12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s="12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s="12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s="1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s="12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12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12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s="12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s="12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s="12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s="12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s="12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s="12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1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s="12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s="12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s="12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s="12" t="s">
        <v>8325</v>
      </c>
      <c r="R1346" t="s">
        <v>8326</v>
      </c>
      <c r="S1346" s="13">
        <f t="shared" si="82"/>
        <v>42522.789803240739</v>
      </c>
      <c r="T1346" s="13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s="12" t="s">
        <v>8325</v>
      </c>
      <c r="R1347" t="s">
        <v>8326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s="12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s="12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s="12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s="12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s="1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s="12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s="12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s="12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s="12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s="12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s="12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s="12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s="12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s="12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s="1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s="12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s="12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s="12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s="12" t="s">
        <v>8328</v>
      </c>
      <c r="R1366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s="12" t="s">
        <v>8328</v>
      </c>
      <c r="R1367" t="s">
        <v>8329</v>
      </c>
      <c r="S1367" s="13">
        <f t="shared" si="86"/>
        <v>42049.733240740738</v>
      </c>
      <c r="T1367" s="13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s="12" t="s">
        <v>8328</v>
      </c>
      <c r="R1368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s="12" t="s">
        <v>8328</v>
      </c>
      <c r="R1369" t="s">
        <v>8329</v>
      </c>
      <c r="S1369" s="13">
        <f t="shared" si="86"/>
        <v>42292.002893518518</v>
      </c>
      <c r="T1369" s="13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s="12" t="s">
        <v>8328</v>
      </c>
      <c r="R137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s="12" t="s">
        <v>8328</v>
      </c>
      <c r="R1371" t="s">
        <v>8329</v>
      </c>
      <c r="S1371" s="13">
        <f t="shared" si="86"/>
        <v>41710.594282407408</v>
      </c>
      <c r="T1371" s="13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s="12" t="s">
        <v>8328</v>
      </c>
      <c r="R1372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s="12" t="s">
        <v>8328</v>
      </c>
      <c r="R1373" t="s">
        <v>8329</v>
      </c>
      <c r="S1373" s="13">
        <f t="shared" si="86"/>
        <v>42101.758587962962</v>
      </c>
      <c r="T1373" s="13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s="12" t="s">
        <v>8328</v>
      </c>
      <c r="R1374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s="12" t="s">
        <v>8328</v>
      </c>
      <c r="R1375" t="s">
        <v>8329</v>
      </c>
      <c r="S1375" s="13">
        <f t="shared" si="86"/>
        <v>42704.95177083333</v>
      </c>
      <c r="T1375" s="13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s="12" t="s">
        <v>8328</v>
      </c>
      <c r="R1376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s="12" t="s">
        <v>8328</v>
      </c>
      <c r="R1377" t="s">
        <v>8329</v>
      </c>
      <c r="S1377" s="13">
        <f t="shared" si="86"/>
        <v>42720.066192129627</v>
      </c>
      <c r="T1377" s="13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s="12" t="s">
        <v>8328</v>
      </c>
      <c r="R1378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s="12" t="s">
        <v>8328</v>
      </c>
      <c r="R1379" t="s">
        <v>8329</v>
      </c>
      <c r="S1379" s="13">
        <f t="shared" si="86"/>
        <v>42747.219560185185</v>
      </c>
      <c r="T1379" s="13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s="12" t="s">
        <v>8328</v>
      </c>
      <c r="R138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s="12" t="s">
        <v>8328</v>
      </c>
      <c r="R1381" t="s">
        <v>8329</v>
      </c>
      <c r="S1381" s="13">
        <f t="shared" si="86"/>
        <v>42130.491620370376</v>
      </c>
      <c r="T1381" s="13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s="12" t="s">
        <v>8328</v>
      </c>
      <c r="R1382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s="12" t="s">
        <v>8328</v>
      </c>
      <c r="R1383" t="s">
        <v>8329</v>
      </c>
      <c r="S1383" s="13">
        <f t="shared" si="86"/>
        <v>42703.214409722219</v>
      </c>
      <c r="T1383" s="13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s="12" t="s">
        <v>8328</v>
      </c>
      <c r="R1384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s="12" t="s">
        <v>8328</v>
      </c>
      <c r="R1385" t="s">
        <v>8329</v>
      </c>
      <c r="S1385" s="13">
        <f t="shared" si="86"/>
        <v>42707.074976851851</v>
      </c>
      <c r="T1385" s="13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s="12" t="s">
        <v>8328</v>
      </c>
      <c r="R1386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s="12" t="s">
        <v>8328</v>
      </c>
      <c r="R1387" t="s">
        <v>8329</v>
      </c>
      <c r="S1387" s="13">
        <f t="shared" si="86"/>
        <v>42433.688900462963</v>
      </c>
      <c r="T1387" s="13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s="12" t="s">
        <v>8328</v>
      </c>
      <c r="R1388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s="12" t="s">
        <v>8328</v>
      </c>
      <c r="R1389" t="s">
        <v>8329</v>
      </c>
      <c r="S1389" s="13">
        <f t="shared" si="86"/>
        <v>42126.92123842593</v>
      </c>
      <c r="T1389" s="13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s="12" t="s">
        <v>8328</v>
      </c>
      <c r="R139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s="12" t="s">
        <v>8328</v>
      </c>
      <c r="R1391" t="s">
        <v>8329</v>
      </c>
      <c r="S1391" s="13">
        <f t="shared" si="86"/>
        <v>42565.480983796297</v>
      </c>
      <c r="T1391" s="13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s="12" t="s">
        <v>8328</v>
      </c>
      <c r="R1392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s="12" t="s">
        <v>8328</v>
      </c>
      <c r="R1393" t="s">
        <v>8329</v>
      </c>
      <c r="S1393" s="13">
        <f t="shared" si="86"/>
        <v>42193.650671296295</v>
      </c>
      <c r="T1393" s="13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s="12" t="s">
        <v>8328</v>
      </c>
      <c r="R1394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s="12" t="s">
        <v>8328</v>
      </c>
      <c r="R1395" t="s">
        <v>8329</v>
      </c>
      <c r="S1395" s="13">
        <f t="shared" si="86"/>
        <v>42553.681979166664</v>
      </c>
      <c r="T1395" s="13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s="12" t="s">
        <v>8328</v>
      </c>
      <c r="R1396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s="12" t="s">
        <v>8328</v>
      </c>
      <c r="R1397" t="s">
        <v>8329</v>
      </c>
      <c r="S1397" s="13">
        <f t="shared" si="86"/>
        <v>42719.90834490741</v>
      </c>
      <c r="T1397" s="13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s="12" t="s">
        <v>8328</v>
      </c>
      <c r="R1398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s="12" t="s">
        <v>8328</v>
      </c>
      <c r="R1399" t="s">
        <v>8329</v>
      </c>
      <c r="S1399" s="13">
        <f t="shared" si="86"/>
        <v>42640.917939814812</v>
      </c>
      <c r="T1399" s="13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s="12" t="s">
        <v>8328</v>
      </c>
      <c r="R140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s="12" t="s">
        <v>8328</v>
      </c>
      <c r="R1401" t="s">
        <v>8329</v>
      </c>
      <c r="S1401" s="13">
        <f t="shared" si="86"/>
        <v>41889.004317129627</v>
      </c>
      <c r="T1401" s="13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s="12" t="s">
        <v>8328</v>
      </c>
      <c r="R1402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s="12" t="s">
        <v>8328</v>
      </c>
      <c r="R1403" t="s">
        <v>8329</v>
      </c>
      <c r="S1403" s="13">
        <f t="shared" si="86"/>
        <v>41399.99622685185</v>
      </c>
      <c r="T1403" s="13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s="12" t="s">
        <v>8328</v>
      </c>
      <c r="R1404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s="12" t="s">
        <v>8328</v>
      </c>
      <c r="R1405" t="s">
        <v>8329</v>
      </c>
      <c r="S1405" s="13">
        <f t="shared" si="86"/>
        <v>41451.062905092593</v>
      </c>
      <c r="T1405" s="13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s="12" t="s">
        <v>8325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s="12" t="s">
        <v>8325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s="12" t="s">
        <v>8325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s="12" t="s">
        <v>8325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s="12" t="s">
        <v>8325</v>
      </c>
      <c r="R1410" t="s">
        <v>8344</v>
      </c>
      <c r="S1410" s="13">
        <f t="shared" si="86"/>
        <v>42291.872175925921</v>
      </c>
      <c r="T1410" s="13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s="12" t="s">
        <v>8325</v>
      </c>
      <c r="R1411" t="s">
        <v>8344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s="12" t="s">
        <v>8325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s="12" t="s">
        <v>8325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s="12" t="s">
        <v>8325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s="12" t="s">
        <v>8325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s="12" t="s">
        <v>8325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s="12" t="s">
        <v>8325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12" t="s">
        <v>8325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s="12" t="s">
        <v>8325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s="12" t="s">
        <v>8325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s="12" t="s">
        <v>8325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s="12" t="s">
        <v>8325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s="12" t="s">
        <v>8325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s="12" t="s">
        <v>8325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s="12" t="s">
        <v>8325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s="12" t="s">
        <v>8325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12" t="s">
        <v>8325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12" t="s">
        <v>8325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s="12" t="s">
        <v>8325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s="12" t="s">
        <v>8325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12" t="s">
        <v>8325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s="12" t="s">
        <v>8325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s="12" t="s">
        <v>8325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12" t="s">
        <v>8325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s="12" t="s">
        <v>8325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s="12" t="s">
        <v>8325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s="12" t="s">
        <v>8325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s="12" t="s">
        <v>8325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s="12" t="s">
        <v>8325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s="12" t="s">
        <v>8325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s="12" t="s">
        <v>8325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s="12" t="s">
        <v>8325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s="12" t="s">
        <v>8325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12" t="s">
        <v>8325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12" t="s">
        <v>8325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12" t="s">
        <v>8325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12" t="s">
        <v>8325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12" t="s">
        <v>8325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s="12" t="s">
        <v>8325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12" t="s">
        <v>8325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12" t="s">
        <v>8325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s="12" t="s">
        <v>8325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s="12" t="s">
        <v>8325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12" t="s">
        <v>8325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12" t="s">
        <v>8325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s="12" t="s">
        <v>8325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s="12" t="s">
        <v>8325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s="12" t="s">
        <v>8325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12" t="s">
        <v>8325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12" t="s">
        <v>8325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12" t="s">
        <v>8325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12" t="s">
        <v>8325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s="12" t="s">
        <v>8325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s="12" t="s">
        <v>8325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s="12" t="s">
        <v>8325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s="12" t="s">
        <v>8325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s="12" t="s">
        <v>8325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s="12" t="s">
        <v>8325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s="12" t="s">
        <v>8325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s="12" t="s">
        <v>8325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s="12" t="s">
        <v>8325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s="12" t="s">
        <v>8325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s="12" t="s">
        <v>8325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s="12" t="s">
        <v>8325</v>
      </c>
      <c r="R1474" t="s">
        <v>8345</v>
      </c>
      <c r="S1474" s="13">
        <f t="shared" si="90"/>
        <v>41533.542858796296</v>
      </c>
      <c r="T1474" s="13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s="12" t="s">
        <v>8325</v>
      </c>
      <c r="R1475" t="s">
        <v>8345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s="12" t="s">
        <v>8325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s="12" t="s">
        <v>8325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s="12" t="s">
        <v>8325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s="12" t="s">
        <v>8325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s="12" t="s">
        <v>8325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s="12" t="s">
        <v>8325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s="12" t="s">
        <v>8325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s="12" t="s">
        <v>8325</v>
      </c>
      <c r="R1483" t="s">
        <v>8327</v>
      </c>
      <c r="S1483" s="13">
        <f t="shared" si="94"/>
        <v>41550.922974537039</v>
      </c>
      <c r="T1483" s="13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s="12" t="s">
        <v>8325</v>
      </c>
      <c r="R1484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s="12" t="s">
        <v>8325</v>
      </c>
      <c r="R1485" t="s">
        <v>8327</v>
      </c>
      <c r="S1485" s="13">
        <f t="shared" si="94"/>
        <v>42548.192997685182</v>
      </c>
      <c r="T1485" s="13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12" t="s">
        <v>8325</v>
      </c>
      <c r="R1486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s="12" t="s">
        <v>8325</v>
      </c>
      <c r="R1487" t="s">
        <v>8327</v>
      </c>
      <c r="S1487" s="13">
        <f t="shared" si="94"/>
        <v>42130.795983796299</v>
      </c>
      <c r="T1487" s="13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s="12" t="s">
        <v>8325</v>
      </c>
      <c r="R1488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12" t="s">
        <v>8325</v>
      </c>
      <c r="R1489" t="s">
        <v>8327</v>
      </c>
      <c r="S1489" s="13">
        <f t="shared" si="94"/>
        <v>42554.917488425926</v>
      </c>
      <c r="T1489" s="13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s="12" t="s">
        <v>8325</v>
      </c>
      <c r="R149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12" t="s">
        <v>8325</v>
      </c>
      <c r="R1491" t="s">
        <v>8327</v>
      </c>
      <c r="S1491" s="13">
        <f t="shared" si="94"/>
        <v>41198.611712962964</v>
      </c>
      <c r="T1491" s="13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s="12" t="s">
        <v>8325</v>
      </c>
      <c r="R1492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s="12" t="s">
        <v>8325</v>
      </c>
      <c r="R1493" t="s">
        <v>8327</v>
      </c>
      <c r="S1493" s="13">
        <f t="shared" si="94"/>
        <v>41991.713460648149</v>
      </c>
      <c r="T1493" s="13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s="12" t="s">
        <v>8325</v>
      </c>
      <c r="R1494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12" t="s">
        <v>8325</v>
      </c>
      <c r="R1495" t="s">
        <v>8327</v>
      </c>
      <c r="S1495" s="13">
        <f t="shared" si="94"/>
        <v>41411.866608796299</v>
      </c>
      <c r="T1495" s="13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s="12" t="s">
        <v>8325</v>
      </c>
      <c r="R1496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12" t="s">
        <v>8325</v>
      </c>
      <c r="R1497" t="s">
        <v>8327</v>
      </c>
      <c r="S1497" s="13">
        <f t="shared" si="94"/>
        <v>40752.789710648147</v>
      </c>
      <c r="T1497" s="13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12" t="s">
        <v>8325</v>
      </c>
      <c r="R1498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s="12" t="s">
        <v>8325</v>
      </c>
      <c r="R1499" t="s">
        <v>8327</v>
      </c>
      <c r="S1499" s="13">
        <f t="shared" si="94"/>
        <v>41444.64261574074</v>
      </c>
      <c r="T1499" s="13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s="12" t="s">
        <v>8325</v>
      </c>
      <c r="R150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s="12" t="s">
        <v>8325</v>
      </c>
      <c r="R1501" t="s">
        <v>8327</v>
      </c>
      <c r="S1501" s="13">
        <f t="shared" si="94"/>
        <v>42527.007326388892</v>
      </c>
      <c r="T1501" s="13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s="12" t="s">
        <v>8325</v>
      </c>
      <c r="R1502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s="12" t="s">
        <v>8341</v>
      </c>
      <c r="R1503" t="s">
        <v>8342</v>
      </c>
      <c r="S1503" s="13">
        <f t="shared" si="94"/>
        <v>42163.583599537036</v>
      </c>
      <c r="T1503" s="13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s="12" t="s">
        <v>8341</v>
      </c>
      <c r="R1504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s="12" t="s">
        <v>8341</v>
      </c>
      <c r="R1505" t="s">
        <v>8342</v>
      </c>
      <c r="S1505" s="13">
        <f t="shared" si="94"/>
        <v>42606.347233796296</v>
      </c>
      <c r="T1505" s="13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s="12" t="s">
        <v>8341</v>
      </c>
      <c r="R1506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s="12" t="s">
        <v>8341</v>
      </c>
      <c r="R1507" t="s">
        <v>8342</v>
      </c>
      <c r="S1507" s="13">
        <f t="shared" si="94"/>
        <v>42414.44332175926</v>
      </c>
      <c r="T1507" s="13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s="12" t="s">
        <v>8341</v>
      </c>
      <c r="R1508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s="12" t="s">
        <v>8341</v>
      </c>
      <c r="R1509" t="s">
        <v>8342</v>
      </c>
      <c r="S1509" s="13">
        <f t="shared" si="94"/>
        <v>40254.450335648151</v>
      </c>
      <c r="T1509" s="13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s="12" t="s">
        <v>8341</v>
      </c>
      <c r="R15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s="12" t="s">
        <v>8341</v>
      </c>
      <c r="R1511" t="s">
        <v>8342</v>
      </c>
      <c r="S1511" s="13">
        <f t="shared" si="94"/>
        <v>42751.533391203702</v>
      </c>
      <c r="T1511" s="13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s="12" t="s">
        <v>8341</v>
      </c>
      <c r="R1512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s="12" t="s">
        <v>8341</v>
      </c>
      <c r="R1513" t="s">
        <v>8342</v>
      </c>
      <c r="S1513" s="13">
        <f t="shared" si="94"/>
        <v>42296.583379629628</v>
      </c>
      <c r="T1513" s="13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s="12" t="s">
        <v>8341</v>
      </c>
      <c r="R1514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s="12" t="s">
        <v>8341</v>
      </c>
      <c r="R1515" t="s">
        <v>8342</v>
      </c>
      <c r="S1515" s="13">
        <f t="shared" si="94"/>
        <v>41806.637337962966</v>
      </c>
      <c r="T1515" s="13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s="12" t="s">
        <v>8341</v>
      </c>
      <c r="R1516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s="12" t="s">
        <v>8341</v>
      </c>
      <c r="R1517" t="s">
        <v>8342</v>
      </c>
      <c r="S1517" s="13">
        <f t="shared" si="94"/>
        <v>42415.253437499996</v>
      </c>
      <c r="T1517" s="13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s="12" t="s">
        <v>8341</v>
      </c>
      <c r="R1518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s="12" t="s">
        <v>8341</v>
      </c>
      <c r="R1519" t="s">
        <v>8342</v>
      </c>
      <c r="S1519" s="13">
        <f t="shared" si="94"/>
        <v>41948.56658564815</v>
      </c>
      <c r="T1519" s="13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s="12" t="s">
        <v>8341</v>
      </c>
      <c r="R152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s="12" t="s">
        <v>8341</v>
      </c>
      <c r="R1521" t="s">
        <v>8342</v>
      </c>
      <c r="S1521" s="13">
        <f t="shared" si="94"/>
        <v>41782.741701388892</v>
      </c>
      <c r="T1521" s="13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s="12" t="s">
        <v>8341</v>
      </c>
      <c r="R1522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s="12" t="s">
        <v>8341</v>
      </c>
      <c r="R1523" t="s">
        <v>8342</v>
      </c>
      <c r="S1523" s="13">
        <f t="shared" si="94"/>
        <v>42493.167719907404</v>
      </c>
      <c r="T1523" s="13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s="12" t="s">
        <v>8341</v>
      </c>
      <c r="R1524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s="12" t="s">
        <v>8341</v>
      </c>
      <c r="R1525" t="s">
        <v>8342</v>
      </c>
      <c r="S1525" s="13">
        <f t="shared" si="94"/>
        <v>41964.751342592594</v>
      </c>
      <c r="T1525" s="13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s="12" t="s">
        <v>8341</v>
      </c>
      <c r="R1526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s="12" t="s">
        <v>8341</v>
      </c>
      <c r="R1527" t="s">
        <v>8342</v>
      </c>
      <c r="S1527" s="13">
        <f t="shared" si="94"/>
        <v>42570.702986111108</v>
      </c>
      <c r="T1527" s="13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s="12" t="s">
        <v>8341</v>
      </c>
      <c r="R1528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s="12" t="s">
        <v>8341</v>
      </c>
      <c r="R1529" t="s">
        <v>8342</v>
      </c>
      <c r="S1529" s="13">
        <f t="shared" si="94"/>
        <v>42780.600532407407</v>
      </c>
      <c r="T1529" s="13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s="12" t="s">
        <v>8341</v>
      </c>
      <c r="R153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s="12" t="s">
        <v>8341</v>
      </c>
      <c r="R1531" t="s">
        <v>8342</v>
      </c>
      <c r="S1531" s="13">
        <f t="shared" si="94"/>
        <v>42052.628703703704</v>
      </c>
      <c r="T1531" s="13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s="12" t="s">
        <v>8341</v>
      </c>
      <c r="R1532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s="12" t="s">
        <v>8341</v>
      </c>
      <c r="R1533" t="s">
        <v>8342</v>
      </c>
      <c r="S1533" s="13">
        <f t="shared" si="94"/>
        <v>41941.802384259259</v>
      </c>
      <c r="T1533" s="13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s="12" t="s">
        <v>8341</v>
      </c>
      <c r="R1534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s="12" t="s">
        <v>8341</v>
      </c>
      <c r="R1535" t="s">
        <v>8342</v>
      </c>
      <c r="S1535" s="13">
        <f t="shared" si="94"/>
        <v>42443.00204861111</v>
      </c>
      <c r="T1535" s="13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s="12" t="s">
        <v>8341</v>
      </c>
      <c r="R1536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s="12" t="s">
        <v>8341</v>
      </c>
      <c r="R1537" t="s">
        <v>8342</v>
      </c>
      <c r="S1537" s="13">
        <f t="shared" si="94"/>
        <v>42484.829062500001</v>
      </c>
      <c r="T1537" s="13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s="12" t="s">
        <v>8341</v>
      </c>
      <c r="R1538" t="s">
        <v>8342</v>
      </c>
      <c r="S1538" s="13">
        <f t="shared" si="94"/>
        <v>42213.802199074074</v>
      </c>
      <c r="T1538" s="13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s="12" t="s">
        <v>8341</v>
      </c>
      <c r="R1539" t="s">
        <v>8342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s="12" t="s">
        <v>8341</v>
      </c>
      <c r="R154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s="12" t="s">
        <v>8341</v>
      </c>
      <c r="R1541" t="s">
        <v>8342</v>
      </c>
      <c r="S1541" s="13">
        <f t="shared" si="98"/>
        <v>42705.919201388882</v>
      </c>
      <c r="T1541" s="13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s="12" t="s">
        <v>8341</v>
      </c>
      <c r="R1542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s="12" t="s">
        <v>8341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s="12" t="s">
        <v>8341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s="12" t="s">
        <v>8341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12" t="s">
        <v>8341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s="12" t="s">
        <v>8341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s="12" t="s">
        <v>8341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12" t="s">
        <v>8341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s="12" t="s">
        <v>8341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s="12" t="s">
        <v>8341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s="12" t="s">
        <v>8341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12" t="s">
        <v>8341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s="12" t="s">
        <v>8341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12" t="s">
        <v>8341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12" t="s">
        <v>8341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12" t="s">
        <v>8341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s="12" t="s">
        <v>8341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s="12" t="s">
        <v>8341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s="12" t="s">
        <v>8341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s="12" t="s">
        <v>8341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s="12" t="s">
        <v>8341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s="12" t="s">
        <v>8325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12" t="s">
        <v>8325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s="12" t="s">
        <v>8325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s="12" t="s">
        <v>8325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s="12" t="s">
        <v>8325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s="12" t="s">
        <v>8325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s="12" t="s">
        <v>8325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s="12" t="s">
        <v>8325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12" t="s">
        <v>8325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s="12" t="s">
        <v>8325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s="12" t="s">
        <v>8325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s="12" t="s">
        <v>8325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s="12" t="s">
        <v>8325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s="12" t="s">
        <v>8325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s="12" t="s">
        <v>8325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s="12" t="s">
        <v>8325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s="12" t="s">
        <v>8325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s="12" t="s">
        <v>8325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s="12" t="s">
        <v>8325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12" t="s">
        <v>8325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s="12" t="s">
        <v>8341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s="12" t="s">
        <v>8341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s="12" t="s">
        <v>8341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12" t="s">
        <v>8341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s="12" t="s">
        <v>8341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12" t="s">
        <v>8341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s="12" t="s">
        <v>8341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12" t="s">
        <v>8341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12" t="s">
        <v>8341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s="12" t="s">
        <v>8341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s="12" t="s">
        <v>8341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12" t="s">
        <v>8341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s="12" t="s">
        <v>8341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s="12" t="s">
        <v>8341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s="12" t="s">
        <v>8341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s="12" t="s">
        <v>8341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12" t="s">
        <v>8341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s="12" t="s">
        <v>8341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12" t="s">
        <v>8341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s="12" t="s">
        <v>8341</v>
      </c>
      <c r="R1602" t="s">
        <v>8348</v>
      </c>
      <c r="S1602" s="13">
        <f t="shared" si="98"/>
        <v>41791.057314814818</v>
      </c>
      <c r="T1602" s="13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s="12" t="s">
        <v>8328</v>
      </c>
      <c r="R1603" t="s">
        <v>8329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s="12" t="s">
        <v>8328</v>
      </c>
      <c r="R1604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s="12" t="s">
        <v>8328</v>
      </c>
      <c r="R1605" t="s">
        <v>8329</v>
      </c>
      <c r="S1605" s="13">
        <f t="shared" si="102"/>
        <v>40876.169664351852</v>
      </c>
      <c r="T1605" s="13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s="12" t="s">
        <v>8328</v>
      </c>
      <c r="R1606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s="12" t="s">
        <v>8328</v>
      </c>
      <c r="R1607" t="s">
        <v>8329</v>
      </c>
      <c r="S1607" s="13">
        <f t="shared" si="102"/>
        <v>40747.012881944444</v>
      </c>
      <c r="T1607" s="13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s="12" t="s">
        <v>8328</v>
      </c>
      <c r="R1608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s="12" t="s">
        <v>8328</v>
      </c>
      <c r="R1609" t="s">
        <v>8329</v>
      </c>
      <c r="S1609" s="13">
        <f t="shared" si="102"/>
        <v>41053.80846064815</v>
      </c>
      <c r="T1609" s="13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s="12" t="s">
        <v>8328</v>
      </c>
      <c r="R16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s="12" t="s">
        <v>8328</v>
      </c>
      <c r="R1611" t="s">
        <v>8329</v>
      </c>
      <c r="S1611" s="13">
        <f t="shared" si="102"/>
        <v>40796.001261574071</v>
      </c>
      <c r="T1611" s="13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s="12" t="s">
        <v>8328</v>
      </c>
      <c r="R1612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s="12" t="s">
        <v>8328</v>
      </c>
      <c r="R1613" t="s">
        <v>8329</v>
      </c>
      <c r="S1613" s="13">
        <f t="shared" si="102"/>
        <v>41409.00037037037</v>
      </c>
      <c r="T1613" s="13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s="12" t="s">
        <v>8328</v>
      </c>
      <c r="R1614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s="12" t="s">
        <v>8328</v>
      </c>
      <c r="R1615" t="s">
        <v>8329</v>
      </c>
      <c r="S1615" s="13">
        <f t="shared" si="102"/>
        <v>41082.069467592592</v>
      </c>
      <c r="T1615" s="13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s="12" t="s">
        <v>8328</v>
      </c>
      <c r="R1616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s="12" t="s">
        <v>8328</v>
      </c>
      <c r="R1617" t="s">
        <v>8329</v>
      </c>
      <c r="S1617" s="13">
        <f t="shared" si="102"/>
        <v>40845.050879629627</v>
      </c>
      <c r="T1617" s="13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s="12" t="s">
        <v>8328</v>
      </c>
      <c r="R1618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s="12" t="s">
        <v>8328</v>
      </c>
      <c r="R1619" t="s">
        <v>8329</v>
      </c>
      <c r="S1619" s="13">
        <f t="shared" si="102"/>
        <v>41546.664212962962</v>
      </c>
      <c r="T1619" s="13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s="12" t="s">
        <v>8328</v>
      </c>
      <c r="R162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s="12" t="s">
        <v>8328</v>
      </c>
      <c r="R1621" t="s">
        <v>8329</v>
      </c>
      <c r="S1621" s="13">
        <f t="shared" si="102"/>
        <v>41876.18618055556</v>
      </c>
      <c r="T1621" s="13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s="12" t="s">
        <v>8328</v>
      </c>
      <c r="R1622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s="12" t="s">
        <v>8328</v>
      </c>
      <c r="R1623" t="s">
        <v>8329</v>
      </c>
      <c r="S1623" s="13">
        <f t="shared" si="102"/>
        <v>41003.60665509259</v>
      </c>
      <c r="T1623" s="13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s="12" t="s">
        <v>8328</v>
      </c>
      <c r="R1624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s="12" t="s">
        <v>8328</v>
      </c>
      <c r="R1625" t="s">
        <v>8329</v>
      </c>
      <c r="S1625" s="13">
        <f t="shared" si="102"/>
        <v>41453.688530092593</v>
      </c>
      <c r="T1625" s="13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s="12" t="s">
        <v>8328</v>
      </c>
      <c r="R1626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s="12" t="s">
        <v>8328</v>
      </c>
      <c r="R1627" t="s">
        <v>8329</v>
      </c>
      <c r="S1627" s="13">
        <f t="shared" si="102"/>
        <v>41135.699687500004</v>
      </c>
      <c r="T1627" s="13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s="12" t="s">
        <v>8328</v>
      </c>
      <c r="R1628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s="12" t="s">
        <v>8328</v>
      </c>
      <c r="R1629" t="s">
        <v>8329</v>
      </c>
      <c r="S1629" s="13">
        <f t="shared" si="102"/>
        <v>41205.707048611112</v>
      </c>
      <c r="T1629" s="13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s="12" t="s">
        <v>8328</v>
      </c>
      <c r="R163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s="12" t="s">
        <v>8328</v>
      </c>
      <c r="R1631" t="s">
        <v>8329</v>
      </c>
      <c r="S1631" s="13">
        <f t="shared" si="102"/>
        <v>41645.867280092592</v>
      </c>
      <c r="T1631" s="13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s="12" t="s">
        <v>8328</v>
      </c>
      <c r="R1632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s="12" t="s">
        <v>8328</v>
      </c>
      <c r="R1633" t="s">
        <v>8329</v>
      </c>
      <c r="S1633" s="13">
        <f t="shared" si="102"/>
        <v>41164.859502314815</v>
      </c>
      <c r="T1633" s="13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s="12" t="s">
        <v>8328</v>
      </c>
      <c r="R1634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s="12" t="s">
        <v>8328</v>
      </c>
      <c r="R1635" t="s">
        <v>8329</v>
      </c>
      <c r="S1635" s="13">
        <f t="shared" si="102"/>
        <v>40896.883750000001</v>
      </c>
      <c r="T1635" s="13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s="12" t="s">
        <v>8328</v>
      </c>
      <c r="R1636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s="12" t="s">
        <v>8328</v>
      </c>
      <c r="R1637" t="s">
        <v>8329</v>
      </c>
      <c r="S1637" s="13">
        <f t="shared" si="102"/>
        <v>42502.868761574078</v>
      </c>
      <c r="T1637" s="13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s="12" t="s">
        <v>8328</v>
      </c>
      <c r="R1638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s="12" t="s">
        <v>8328</v>
      </c>
      <c r="R1639" t="s">
        <v>8329</v>
      </c>
      <c r="S1639" s="13">
        <f t="shared" si="102"/>
        <v>40122.751620370371</v>
      </c>
      <c r="T1639" s="13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s="12" t="s">
        <v>8328</v>
      </c>
      <c r="R164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s="12" t="s">
        <v>8328</v>
      </c>
      <c r="R1641" t="s">
        <v>8329</v>
      </c>
      <c r="S1641" s="13">
        <f t="shared" si="102"/>
        <v>40941.652372685188</v>
      </c>
      <c r="T1641" s="13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s="12" t="s">
        <v>8328</v>
      </c>
      <c r="R1642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s="12" t="s">
        <v>8328</v>
      </c>
      <c r="R1643" t="s">
        <v>8349</v>
      </c>
      <c r="S1643" s="13">
        <f t="shared" si="102"/>
        <v>41962.596574074079</v>
      </c>
      <c r="T1643" s="13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s="12" t="s">
        <v>8328</v>
      </c>
      <c r="R1644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s="12" t="s">
        <v>8328</v>
      </c>
      <c r="R1645" t="s">
        <v>8349</v>
      </c>
      <c r="S1645" s="13">
        <f t="shared" si="102"/>
        <v>41146.824212962965</v>
      </c>
      <c r="T1645" s="13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s="12" t="s">
        <v>8328</v>
      </c>
      <c r="R1646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s="12" t="s">
        <v>8328</v>
      </c>
      <c r="R1647" t="s">
        <v>8349</v>
      </c>
      <c r="S1647" s="13">
        <f t="shared" si="102"/>
        <v>41521.617361111108</v>
      </c>
      <c r="T1647" s="13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s="12" t="s">
        <v>8328</v>
      </c>
      <c r="R1648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s="12" t="s">
        <v>8328</v>
      </c>
      <c r="R1649" t="s">
        <v>8349</v>
      </c>
      <c r="S1649" s="13">
        <f t="shared" si="102"/>
        <v>41039.409456018519</v>
      </c>
      <c r="T1649" s="13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s="12" t="s">
        <v>8328</v>
      </c>
      <c r="R165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s="12" t="s">
        <v>8328</v>
      </c>
      <c r="R1651" t="s">
        <v>8349</v>
      </c>
      <c r="S1651" s="13">
        <f t="shared" si="102"/>
        <v>41737.684664351851</v>
      </c>
      <c r="T1651" s="13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s="12" t="s">
        <v>8328</v>
      </c>
      <c r="R1652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s="12" t="s">
        <v>8328</v>
      </c>
      <c r="R1653" t="s">
        <v>8349</v>
      </c>
      <c r="S1653" s="13">
        <f t="shared" si="102"/>
        <v>40625.900694444441</v>
      </c>
      <c r="T1653" s="13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s="12" t="s">
        <v>8328</v>
      </c>
      <c r="R1654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s="12" t="s">
        <v>8328</v>
      </c>
      <c r="R1655" t="s">
        <v>8349</v>
      </c>
      <c r="S1655" s="13">
        <f t="shared" si="102"/>
        <v>40626.834444444445</v>
      </c>
      <c r="T1655" s="13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s="12" t="s">
        <v>8328</v>
      </c>
      <c r="R1656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s="12" t="s">
        <v>8328</v>
      </c>
      <c r="R1657" t="s">
        <v>8349</v>
      </c>
      <c r="S1657" s="13">
        <f t="shared" si="102"/>
        <v>40974.791898148149</v>
      </c>
      <c r="T1657" s="13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s="12" t="s">
        <v>8328</v>
      </c>
      <c r="R1658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s="12" t="s">
        <v>8328</v>
      </c>
      <c r="R1659" t="s">
        <v>8349</v>
      </c>
      <c r="S1659" s="13">
        <f t="shared" si="102"/>
        <v>41023.782037037039</v>
      </c>
      <c r="T1659" s="13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s="12" t="s">
        <v>8328</v>
      </c>
      <c r="R166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s="12" t="s">
        <v>8328</v>
      </c>
      <c r="R1661" t="s">
        <v>8349</v>
      </c>
      <c r="S1661" s="13">
        <f t="shared" si="102"/>
        <v>41596.913437499999</v>
      </c>
      <c r="T1661" s="13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s="12" t="s">
        <v>8328</v>
      </c>
      <c r="R1662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s="12" t="s">
        <v>8328</v>
      </c>
      <c r="R1663" t="s">
        <v>8349</v>
      </c>
      <c r="S1663" s="13">
        <f t="shared" si="102"/>
        <v>42343.998043981483</v>
      </c>
      <c r="T1663" s="13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s="12" t="s">
        <v>8328</v>
      </c>
      <c r="R1664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s="12" t="s">
        <v>8328</v>
      </c>
      <c r="R1665" t="s">
        <v>8349</v>
      </c>
      <c r="S1665" s="13">
        <f t="shared" si="102"/>
        <v>42006.02207175926</v>
      </c>
      <c r="T1665" s="13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s="12" t="s">
        <v>8328</v>
      </c>
      <c r="R1666" t="s">
        <v>8349</v>
      </c>
      <c r="S1666" s="13">
        <f t="shared" si="102"/>
        <v>40939.761782407404</v>
      </c>
      <c r="T1666" s="13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s="12" t="s">
        <v>8328</v>
      </c>
      <c r="R1667" t="s">
        <v>8349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s="12" t="s">
        <v>8328</v>
      </c>
      <c r="R1668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s="12" t="s">
        <v>8328</v>
      </c>
      <c r="R1669" t="s">
        <v>8349</v>
      </c>
      <c r="S1669" s="13">
        <f t="shared" si="106"/>
        <v>41682.0705787037</v>
      </c>
      <c r="T1669" s="13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s="12" t="s">
        <v>8328</v>
      </c>
      <c r="R167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s="12" t="s">
        <v>8328</v>
      </c>
      <c r="R1671" t="s">
        <v>8349</v>
      </c>
      <c r="S1671" s="13">
        <f t="shared" si="106"/>
        <v>42461.885138888887</v>
      </c>
      <c r="T1671" s="13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s="12" t="s">
        <v>8328</v>
      </c>
      <c r="R1672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s="12" t="s">
        <v>8328</v>
      </c>
      <c r="R1673" t="s">
        <v>8349</v>
      </c>
      <c r="S1673" s="13">
        <f t="shared" si="106"/>
        <v>42553.54414351852</v>
      </c>
      <c r="T1673" s="13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s="12" t="s">
        <v>8328</v>
      </c>
      <c r="R1674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s="12" t="s">
        <v>8328</v>
      </c>
      <c r="R1675" t="s">
        <v>8349</v>
      </c>
      <c r="S1675" s="13">
        <f t="shared" si="106"/>
        <v>42039.878379629634</v>
      </c>
      <c r="T1675" s="13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s="12" t="s">
        <v>8328</v>
      </c>
      <c r="R1676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s="12" t="s">
        <v>8328</v>
      </c>
      <c r="R1677" t="s">
        <v>8349</v>
      </c>
      <c r="S1677" s="13">
        <f t="shared" si="106"/>
        <v>40802.733101851853</v>
      </c>
      <c r="T1677" s="13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s="12" t="s">
        <v>8328</v>
      </c>
      <c r="R1678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s="12" t="s">
        <v>8328</v>
      </c>
      <c r="R1679" t="s">
        <v>8349</v>
      </c>
      <c r="S1679" s="13">
        <f t="shared" si="106"/>
        <v>42416.407129629632</v>
      </c>
      <c r="T1679" s="13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s="12" t="s">
        <v>8328</v>
      </c>
      <c r="R168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s="12" t="s">
        <v>8328</v>
      </c>
      <c r="R1681" t="s">
        <v>8349</v>
      </c>
      <c r="S1681" s="13">
        <f t="shared" si="106"/>
        <v>40723.068807870368</v>
      </c>
      <c r="T1681" s="13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s="12" t="s">
        <v>8328</v>
      </c>
      <c r="R1682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s="12" t="s">
        <v>8328</v>
      </c>
      <c r="R1683" t="s">
        <v>8350</v>
      </c>
      <c r="S1683" s="13">
        <f t="shared" si="106"/>
        <v>42774.121342592596</v>
      </c>
      <c r="T1683" s="13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12" t="s">
        <v>8328</v>
      </c>
      <c r="R1684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s="12" t="s">
        <v>8328</v>
      </c>
      <c r="R1685" t="s">
        <v>8350</v>
      </c>
      <c r="S1685" s="13">
        <f t="shared" si="106"/>
        <v>42808.781689814816</v>
      </c>
      <c r="T1685" s="13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s="12" t="s">
        <v>8328</v>
      </c>
      <c r="R1686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s="12" t="s">
        <v>8328</v>
      </c>
      <c r="R1687" t="s">
        <v>8350</v>
      </c>
      <c r="S1687" s="13">
        <f t="shared" si="106"/>
        <v>42788.2502662037</v>
      </c>
      <c r="T1687" s="13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s="12" t="s">
        <v>8328</v>
      </c>
      <c r="R1688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s="12" t="s">
        <v>8328</v>
      </c>
      <c r="R1689" t="s">
        <v>8350</v>
      </c>
      <c r="S1689" s="13">
        <f t="shared" si="106"/>
        <v>42802.046817129631</v>
      </c>
      <c r="T1689" s="13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s="12" t="s">
        <v>8328</v>
      </c>
      <c r="R169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s="12" t="s">
        <v>8328</v>
      </c>
      <c r="R1691" t="s">
        <v>8350</v>
      </c>
      <c r="S1691" s="13">
        <f t="shared" si="106"/>
        <v>42780.942476851851</v>
      </c>
      <c r="T1691" s="13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s="12" t="s">
        <v>8328</v>
      </c>
      <c r="R1692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s="12" t="s">
        <v>8328</v>
      </c>
      <c r="R1693" t="s">
        <v>8350</v>
      </c>
      <c r="S1693" s="13">
        <f t="shared" si="106"/>
        <v>42795.701481481476</v>
      </c>
      <c r="T1693" s="13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s="12" t="s">
        <v>8328</v>
      </c>
      <c r="R1694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s="12" t="s">
        <v>8328</v>
      </c>
      <c r="R1695" t="s">
        <v>8350</v>
      </c>
      <c r="S1695" s="13">
        <f t="shared" si="106"/>
        <v>42803.920277777783</v>
      </c>
      <c r="T1695" s="13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s="12" t="s">
        <v>8328</v>
      </c>
      <c r="R1696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s="12" t="s">
        <v>8328</v>
      </c>
      <c r="R1697" t="s">
        <v>8350</v>
      </c>
      <c r="S1697" s="13">
        <f t="shared" si="106"/>
        <v>42801.031412037039</v>
      </c>
      <c r="T1697" s="13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12" t="s">
        <v>8328</v>
      </c>
      <c r="R1698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s="12" t="s">
        <v>8328</v>
      </c>
      <c r="R1699" t="s">
        <v>8350</v>
      </c>
      <c r="S1699" s="13">
        <f t="shared" si="106"/>
        <v>42805.032962962956</v>
      </c>
      <c r="T1699" s="13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12" t="s">
        <v>8328</v>
      </c>
      <c r="R170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s="12" t="s">
        <v>8328</v>
      </c>
      <c r="R1701" t="s">
        <v>8350</v>
      </c>
      <c r="S1701" s="13">
        <f t="shared" si="106"/>
        <v>42806.863946759258</v>
      </c>
      <c r="T1701" s="13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s="12" t="s">
        <v>8328</v>
      </c>
      <c r="R1702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s="12" t="s">
        <v>8328</v>
      </c>
      <c r="R1703" t="s">
        <v>8350</v>
      </c>
      <c r="S1703" s="13">
        <f t="shared" si="106"/>
        <v>41989.664409722223</v>
      </c>
      <c r="T1703" s="13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s="12" t="s">
        <v>8328</v>
      </c>
      <c r="R1704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s="12" t="s">
        <v>8328</v>
      </c>
      <c r="R1705" t="s">
        <v>8350</v>
      </c>
      <c r="S1705" s="13">
        <f t="shared" si="106"/>
        <v>42187.281678240746</v>
      </c>
      <c r="T1705" s="13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s="12" t="s">
        <v>8328</v>
      </c>
      <c r="R1706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12" t="s">
        <v>8328</v>
      </c>
      <c r="R1707" t="s">
        <v>8350</v>
      </c>
      <c r="S1707" s="13">
        <f t="shared" si="106"/>
        <v>42245.016736111109</v>
      </c>
      <c r="T1707" s="13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12" t="s">
        <v>8328</v>
      </c>
      <c r="R1708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s="12" t="s">
        <v>8328</v>
      </c>
      <c r="R1709" t="s">
        <v>8350</v>
      </c>
      <c r="S1709" s="13">
        <f t="shared" si="106"/>
        <v>42427.721006944441</v>
      </c>
      <c r="T1709" s="13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12" t="s">
        <v>8328</v>
      </c>
      <c r="R17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s="12" t="s">
        <v>8328</v>
      </c>
      <c r="R1711" t="s">
        <v>8350</v>
      </c>
      <c r="S1711" s="13">
        <f t="shared" si="106"/>
        <v>41841.56381944444</v>
      </c>
      <c r="T1711" s="13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s="12" t="s">
        <v>8328</v>
      </c>
      <c r="R1712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s="12" t="s">
        <v>8328</v>
      </c>
      <c r="R1713" t="s">
        <v>8350</v>
      </c>
      <c r="S1713" s="13">
        <f t="shared" si="106"/>
        <v>41852.646226851852</v>
      </c>
      <c r="T1713" s="13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12" t="s">
        <v>8328</v>
      </c>
      <c r="R1714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s="12" t="s">
        <v>8328</v>
      </c>
      <c r="R1715" t="s">
        <v>8350</v>
      </c>
      <c r="S1715" s="13">
        <f t="shared" si="106"/>
        <v>41887.801064814819</v>
      </c>
      <c r="T1715" s="13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s="12" t="s">
        <v>8328</v>
      </c>
      <c r="R1716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s="12" t="s">
        <v>8328</v>
      </c>
      <c r="R1717" t="s">
        <v>8350</v>
      </c>
      <c r="S1717" s="13">
        <f t="shared" si="106"/>
        <v>42064.217418981483</v>
      </c>
      <c r="T1717" s="13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s="12" t="s">
        <v>8328</v>
      </c>
      <c r="R1718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s="12" t="s">
        <v>8328</v>
      </c>
      <c r="R1719" t="s">
        <v>8350</v>
      </c>
      <c r="S1719" s="13">
        <f t="shared" si="106"/>
        <v>42460.98192129629</v>
      </c>
      <c r="T1719" s="13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s="12" t="s">
        <v>8328</v>
      </c>
      <c r="R172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s="12" t="s">
        <v>8328</v>
      </c>
      <c r="R1721" t="s">
        <v>8350</v>
      </c>
      <c r="S1721" s="13">
        <f t="shared" si="106"/>
        <v>41869.534618055557</v>
      </c>
      <c r="T1721" s="13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s="12" t="s">
        <v>8328</v>
      </c>
      <c r="R1722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12" t="s">
        <v>8328</v>
      </c>
      <c r="R1723" t="s">
        <v>8350</v>
      </c>
      <c r="S1723" s="13">
        <f t="shared" si="106"/>
        <v>42319.461377314816</v>
      </c>
      <c r="T1723" s="13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s="12" t="s">
        <v>8328</v>
      </c>
      <c r="R1724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s="12" t="s">
        <v>8328</v>
      </c>
      <c r="R1725" t="s">
        <v>8350</v>
      </c>
      <c r="S1725" s="13">
        <f t="shared" si="106"/>
        <v>42129.82540509259</v>
      </c>
      <c r="T1725" s="13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s="12" t="s">
        <v>8328</v>
      </c>
      <c r="R1726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s="12" t="s">
        <v>8328</v>
      </c>
      <c r="R1727" t="s">
        <v>8350</v>
      </c>
      <c r="S1727" s="13">
        <f t="shared" si="106"/>
        <v>41845.968159722222</v>
      </c>
      <c r="T1727" s="13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s="12" t="s">
        <v>8328</v>
      </c>
      <c r="R1728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s="12" t="s">
        <v>8328</v>
      </c>
      <c r="R1729" t="s">
        <v>8350</v>
      </c>
      <c r="S1729" s="13">
        <f t="shared" si="106"/>
        <v>42044.927974537044</v>
      </c>
      <c r="T1729" s="13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s="12" t="s">
        <v>8328</v>
      </c>
      <c r="R1730" t="s">
        <v>8350</v>
      </c>
      <c r="S1730" s="13">
        <f t="shared" si="106"/>
        <v>42268.625856481478</v>
      </c>
      <c r="T1730" s="13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s="12" t="s">
        <v>8328</v>
      </c>
      <c r="R1731" t="s">
        <v>8350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12" t="s">
        <v>8328</v>
      </c>
      <c r="R1732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12" t="s">
        <v>8328</v>
      </c>
      <c r="R1733" t="s">
        <v>8350</v>
      </c>
      <c r="S1733" s="13">
        <f t="shared" si="110"/>
        <v>42152.906851851847</v>
      </c>
      <c r="T1733" s="13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12" t="s">
        <v>8328</v>
      </c>
      <c r="R1734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12" t="s">
        <v>8328</v>
      </c>
      <c r="R1735" t="s">
        <v>8350</v>
      </c>
      <c r="S1735" s="13">
        <f t="shared" si="110"/>
        <v>42614.675625000003</v>
      </c>
      <c r="T1735" s="13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s="12" t="s">
        <v>8328</v>
      </c>
      <c r="R1736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s="12" t="s">
        <v>8328</v>
      </c>
      <c r="R1737" t="s">
        <v>8350</v>
      </c>
      <c r="S1737" s="13">
        <f t="shared" si="110"/>
        <v>42559.814178240747</v>
      </c>
      <c r="T1737" s="13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s="12" t="s">
        <v>8328</v>
      </c>
      <c r="R1738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s="12" t="s">
        <v>8328</v>
      </c>
      <c r="R1739" t="s">
        <v>8350</v>
      </c>
      <c r="S1739" s="13">
        <f t="shared" si="110"/>
        <v>42175.948981481488</v>
      </c>
      <c r="T1739" s="13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s="12" t="s">
        <v>8328</v>
      </c>
      <c r="R174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s="12" t="s">
        <v>8328</v>
      </c>
      <c r="R1741" t="s">
        <v>8350</v>
      </c>
      <c r="S1741" s="13">
        <f t="shared" si="110"/>
        <v>42435.874212962968</v>
      </c>
      <c r="T1741" s="13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12" t="s">
        <v>8328</v>
      </c>
      <c r="R1742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s="12" t="s">
        <v>8341</v>
      </c>
      <c r="R1743" t="s">
        <v>8342</v>
      </c>
      <c r="S1743" s="13">
        <f t="shared" si="110"/>
        <v>42120.628136574072</v>
      </c>
      <c r="T1743" s="13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s="12" t="s">
        <v>8341</v>
      </c>
      <c r="R1744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s="12" t="s">
        <v>8341</v>
      </c>
      <c r="R1745" t="s">
        <v>8342</v>
      </c>
      <c r="S1745" s="13">
        <f t="shared" si="110"/>
        <v>42586.925636574073</v>
      </c>
      <c r="T1745" s="13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s="12" t="s">
        <v>8341</v>
      </c>
      <c r="R1746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s="12" t="s">
        <v>8341</v>
      </c>
      <c r="R1747" t="s">
        <v>8342</v>
      </c>
      <c r="S1747" s="13">
        <f t="shared" si="110"/>
        <v>42690.259699074071</v>
      </c>
      <c r="T1747" s="13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s="12" t="s">
        <v>8341</v>
      </c>
      <c r="R1748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s="12" t="s">
        <v>8341</v>
      </c>
      <c r="R1749" t="s">
        <v>8342</v>
      </c>
      <c r="S1749" s="13">
        <f t="shared" si="110"/>
        <v>42292.435532407413</v>
      </c>
      <c r="T1749" s="13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s="12" t="s">
        <v>8341</v>
      </c>
      <c r="R175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s="12" t="s">
        <v>8341</v>
      </c>
      <c r="R1751" t="s">
        <v>8342</v>
      </c>
      <c r="S1751" s="13">
        <f t="shared" si="110"/>
        <v>42758.975937499999</v>
      </c>
      <c r="T1751" s="13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s="12" t="s">
        <v>8341</v>
      </c>
      <c r="R1752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s="12" t="s">
        <v>8341</v>
      </c>
      <c r="R1753" t="s">
        <v>8342</v>
      </c>
      <c r="S1753" s="13">
        <f t="shared" si="110"/>
        <v>42052.7815162037</v>
      </c>
      <c r="T1753" s="13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s="12" t="s">
        <v>8341</v>
      </c>
      <c r="R1754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s="12" t="s">
        <v>8341</v>
      </c>
      <c r="R1755" t="s">
        <v>8342</v>
      </c>
      <c r="S1755" s="13">
        <f t="shared" si="110"/>
        <v>42420.74962962963</v>
      </c>
      <c r="T1755" s="13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s="12" t="s">
        <v>8341</v>
      </c>
      <c r="R1756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s="12" t="s">
        <v>8341</v>
      </c>
      <c r="R1757" t="s">
        <v>8342</v>
      </c>
      <c r="S1757" s="13">
        <f t="shared" si="110"/>
        <v>42252.788900462961</v>
      </c>
      <c r="T1757" s="13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s="12" t="s">
        <v>8341</v>
      </c>
      <c r="R1758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s="12" t="s">
        <v>8341</v>
      </c>
      <c r="R1759" t="s">
        <v>8342</v>
      </c>
      <c r="S1759" s="13">
        <f t="shared" si="110"/>
        <v>42733.827349537038</v>
      </c>
      <c r="T1759" s="13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s="12" t="s">
        <v>8341</v>
      </c>
      <c r="R176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s="12" t="s">
        <v>8341</v>
      </c>
      <c r="R1761" t="s">
        <v>8342</v>
      </c>
      <c r="S1761" s="13">
        <f t="shared" si="110"/>
        <v>42068.829039351855</v>
      </c>
      <c r="T1761" s="13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s="12" t="s">
        <v>8341</v>
      </c>
      <c r="R1762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s="12" t="s">
        <v>8341</v>
      </c>
      <c r="R1763" t="s">
        <v>8342</v>
      </c>
      <c r="S1763" s="13">
        <f t="shared" si="110"/>
        <v>42209.567824074074</v>
      </c>
      <c r="T1763" s="13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s="12" t="s">
        <v>8341</v>
      </c>
      <c r="R1764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s="12" t="s">
        <v>8341</v>
      </c>
      <c r="R1765" t="s">
        <v>8342</v>
      </c>
      <c r="S1765" s="13">
        <f t="shared" si="110"/>
        <v>42636.868518518517</v>
      </c>
      <c r="T1765" s="13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s="12" t="s">
        <v>8341</v>
      </c>
      <c r="R1766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s="12" t="s">
        <v>8341</v>
      </c>
      <c r="R1767" t="s">
        <v>8342</v>
      </c>
      <c r="S1767" s="13">
        <f t="shared" si="110"/>
        <v>41834.980462962965</v>
      </c>
      <c r="T1767" s="13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12" t="s">
        <v>8341</v>
      </c>
      <c r="R1768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s="12" t="s">
        <v>8341</v>
      </c>
      <c r="R1769" t="s">
        <v>8342</v>
      </c>
      <c r="S1769" s="13">
        <f t="shared" si="110"/>
        <v>41824.658379629633</v>
      </c>
      <c r="T1769" s="13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s="12" t="s">
        <v>8341</v>
      </c>
      <c r="R177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s="12" t="s">
        <v>8341</v>
      </c>
      <c r="R1771" t="s">
        <v>8342</v>
      </c>
      <c r="S1771" s="13">
        <f t="shared" si="110"/>
        <v>41987.818969907406</v>
      </c>
      <c r="T1771" s="13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s="12" t="s">
        <v>8341</v>
      </c>
      <c r="R1772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s="12" t="s">
        <v>8341</v>
      </c>
      <c r="R1773" t="s">
        <v>8342</v>
      </c>
      <c r="S1773" s="13">
        <f t="shared" si="110"/>
        <v>41905.979629629634</v>
      </c>
      <c r="T1773" s="13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s="12" t="s">
        <v>8341</v>
      </c>
      <c r="R1774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s="12" t="s">
        <v>8341</v>
      </c>
      <c r="R1775" t="s">
        <v>8342</v>
      </c>
      <c r="S1775" s="13">
        <f t="shared" si="110"/>
        <v>41978.760393518518</v>
      </c>
      <c r="T1775" s="13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s="12" t="s">
        <v>8341</v>
      </c>
      <c r="R1776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s="12" t="s">
        <v>8341</v>
      </c>
      <c r="R1777" t="s">
        <v>8342</v>
      </c>
      <c r="S1777" s="13">
        <f t="shared" si="110"/>
        <v>41891.976388888892</v>
      </c>
      <c r="T1777" s="13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s="12" t="s">
        <v>8341</v>
      </c>
      <c r="R1778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s="12" t="s">
        <v>8341</v>
      </c>
      <c r="R1779" t="s">
        <v>8342</v>
      </c>
      <c r="S1779" s="13">
        <f t="shared" si="110"/>
        <v>42025.357094907406</v>
      </c>
      <c r="T1779" s="13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s="12" t="s">
        <v>8341</v>
      </c>
      <c r="R178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s="12" t="s">
        <v>8341</v>
      </c>
      <c r="R1781" t="s">
        <v>8342</v>
      </c>
      <c r="S1781" s="13">
        <f t="shared" si="110"/>
        <v>42585.691898148143</v>
      </c>
      <c r="T1781" s="13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s="12" t="s">
        <v>8341</v>
      </c>
      <c r="R1782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s="12" t="s">
        <v>8341</v>
      </c>
      <c r="R1783" t="s">
        <v>8342</v>
      </c>
      <c r="S1783" s="13">
        <f t="shared" si="110"/>
        <v>42597.617418981477</v>
      </c>
      <c r="T1783" s="13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s="12" t="s">
        <v>8341</v>
      </c>
      <c r="R1784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s="12" t="s">
        <v>8341</v>
      </c>
      <c r="R1785" t="s">
        <v>8342</v>
      </c>
      <c r="S1785" s="13">
        <f t="shared" si="110"/>
        <v>42115.949976851851</v>
      </c>
      <c r="T1785" s="13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s="12" t="s">
        <v>8341</v>
      </c>
      <c r="R1786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s="12" t="s">
        <v>8341</v>
      </c>
      <c r="R1787" t="s">
        <v>8342</v>
      </c>
      <c r="S1787" s="13">
        <f t="shared" si="110"/>
        <v>41897.134895833333</v>
      </c>
      <c r="T1787" s="13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s="12" t="s">
        <v>8341</v>
      </c>
      <c r="R1788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s="12" t="s">
        <v>8341</v>
      </c>
      <c r="R1789" t="s">
        <v>8342</v>
      </c>
      <c r="S1789" s="13">
        <f t="shared" si="110"/>
        <v>42068.65552083333</v>
      </c>
      <c r="T1789" s="13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s="12" t="s">
        <v>8341</v>
      </c>
      <c r="R179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s="12" t="s">
        <v>8341</v>
      </c>
      <c r="R1791" t="s">
        <v>8342</v>
      </c>
      <c r="S1791" s="13">
        <f t="shared" si="110"/>
        <v>41956.250034722223</v>
      </c>
      <c r="T1791" s="13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s="12" t="s">
        <v>8341</v>
      </c>
      <c r="R1792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s="12" t="s">
        <v>8341</v>
      </c>
      <c r="R1793" t="s">
        <v>8342</v>
      </c>
      <c r="S1793" s="13">
        <f t="shared" si="110"/>
        <v>41973.740335648152</v>
      </c>
      <c r="T1793" s="13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s="12" t="s">
        <v>8341</v>
      </c>
      <c r="R1794" t="s">
        <v>8342</v>
      </c>
      <c r="S1794" s="13">
        <f t="shared" si="110"/>
        <v>42189.031041666662</v>
      </c>
      <c r="T1794" s="13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s="12" t="s">
        <v>8341</v>
      </c>
      <c r="R1795" t="s">
        <v>8342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s="12" t="s">
        <v>8341</v>
      </c>
      <c r="R1796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s="12" t="s">
        <v>8341</v>
      </c>
      <c r="R1797" t="s">
        <v>8342</v>
      </c>
      <c r="S1797" s="13">
        <f t="shared" si="114"/>
        <v>42628.288668981477</v>
      </c>
      <c r="T1797" s="13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s="12" t="s">
        <v>8341</v>
      </c>
      <c r="R1798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s="12" t="s">
        <v>8341</v>
      </c>
      <c r="R1799" t="s">
        <v>8342</v>
      </c>
      <c r="S1799" s="13">
        <f t="shared" si="114"/>
        <v>42689.56931712963</v>
      </c>
      <c r="T1799" s="13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s="12" t="s">
        <v>8341</v>
      </c>
      <c r="R180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s="12" t="s">
        <v>8341</v>
      </c>
      <c r="R1801" t="s">
        <v>8342</v>
      </c>
      <c r="S1801" s="13">
        <f t="shared" si="114"/>
        <v>41934.842685185184</v>
      </c>
      <c r="T1801" s="13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s="12" t="s">
        <v>8341</v>
      </c>
      <c r="R1802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s="12" t="s">
        <v>8341</v>
      </c>
      <c r="R1803" t="s">
        <v>8342</v>
      </c>
      <c r="S1803" s="13">
        <f t="shared" si="114"/>
        <v>42321.660509259258</v>
      </c>
      <c r="T1803" s="13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s="12" t="s">
        <v>8341</v>
      </c>
      <c r="R1804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s="12" t="s">
        <v>8341</v>
      </c>
      <c r="R1805" t="s">
        <v>8342</v>
      </c>
      <c r="S1805" s="13">
        <f t="shared" si="114"/>
        <v>42018.071550925932</v>
      </c>
      <c r="T1805" s="13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s="12" t="s">
        <v>8341</v>
      </c>
      <c r="R1806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s="12" t="s">
        <v>8341</v>
      </c>
      <c r="R1807" t="s">
        <v>8342</v>
      </c>
      <c r="S1807" s="13">
        <f t="shared" si="114"/>
        <v>42247.803912037038</v>
      </c>
      <c r="T1807" s="13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s="12" t="s">
        <v>8341</v>
      </c>
      <c r="R1808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s="12" t="s">
        <v>8341</v>
      </c>
      <c r="R1809" t="s">
        <v>8342</v>
      </c>
      <c r="S1809" s="13">
        <f t="shared" si="114"/>
        <v>41880.068437499998</v>
      </c>
      <c r="T1809" s="13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s="12" t="s">
        <v>8341</v>
      </c>
      <c r="R18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s="12" t="s">
        <v>8341</v>
      </c>
      <c r="R1811" t="s">
        <v>8342</v>
      </c>
      <c r="S1811" s="13">
        <f t="shared" si="114"/>
        <v>42029.907858796301</v>
      </c>
      <c r="T1811" s="13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s="12" t="s">
        <v>8341</v>
      </c>
      <c r="R1812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s="12" t="s">
        <v>8341</v>
      </c>
      <c r="R1813" t="s">
        <v>8342</v>
      </c>
      <c r="S1813" s="13">
        <f t="shared" si="114"/>
        <v>41876.433680555558</v>
      </c>
      <c r="T1813" s="13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s="12" t="s">
        <v>8341</v>
      </c>
      <c r="R1814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12" t="s">
        <v>8341</v>
      </c>
      <c r="R1815" t="s">
        <v>8342</v>
      </c>
      <c r="S1815" s="13">
        <f t="shared" si="114"/>
        <v>41829.889027777775</v>
      </c>
      <c r="T1815" s="13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s="12" t="s">
        <v>8341</v>
      </c>
      <c r="R1816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12" t="s">
        <v>8341</v>
      </c>
      <c r="R1817" t="s">
        <v>8342</v>
      </c>
      <c r="S1817" s="13">
        <f t="shared" si="114"/>
        <v>42172.906678240746</v>
      </c>
      <c r="T1817" s="13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s="12" t="s">
        <v>8341</v>
      </c>
      <c r="R1818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s="12" t="s">
        <v>8341</v>
      </c>
      <c r="R1819" t="s">
        <v>8342</v>
      </c>
      <c r="S1819" s="13">
        <f t="shared" si="114"/>
        <v>42705.662118055552</v>
      </c>
      <c r="T1819" s="13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12" t="s">
        <v>8341</v>
      </c>
      <c r="R182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s="12" t="s">
        <v>8341</v>
      </c>
      <c r="R1821" t="s">
        <v>8342</v>
      </c>
      <c r="S1821" s="13">
        <f t="shared" si="114"/>
        <v>41820.752268518518</v>
      </c>
      <c r="T1821" s="13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s="12" t="s">
        <v>8341</v>
      </c>
      <c r="R1822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s="12" t="s">
        <v>8328</v>
      </c>
      <c r="R1823" t="s">
        <v>8329</v>
      </c>
      <c r="S1823" s="13">
        <f t="shared" si="114"/>
        <v>40926.319062499999</v>
      </c>
      <c r="T1823" s="13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s="12" t="s">
        <v>8328</v>
      </c>
      <c r="R1824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s="12" t="s">
        <v>8328</v>
      </c>
      <c r="R1825" t="s">
        <v>8329</v>
      </c>
      <c r="S1825" s="13">
        <f t="shared" si="114"/>
        <v>41176.684907407405</v>
      </c>
      <c r="T1825" s="13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s="12" t="s">
        <v>8328</v>
      </c>
      <c r="R1826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s="12" t="s">
        <v>8328</v>
      </c>
      <c r="R1827" t="s">
        <v>8329</v>
      </c>
      <c r="S1827" s="13">
        <f t="shared" si="114"/>
        <v>41443.83452546296</v>
      </c>
      <c r="T1827" s="13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s="12" t="s">
        <v>8328</v>
      </c>
      <c r="R1828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s="12" t="s">
        <v>8328</v>
      </c>
      <c r="R1829" t="s">
        <v>8329</v>
      </c>
      <c r="S1829" s="13">
        <f t="shared" si="114"/>
        <v>40555.325937499998</v>
      </c>
      <c r="T1829" s="13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s="12" t="s">
        <v>8328</v>
      </c>
      <c r="R183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s="12" t="s">
        <v>8328</v>
      </c>
      <c r="R1831" t="s">
        <v>8329</v>
      </c>
      <c r="S1831" s="13">
        <f t="shared" si="114"/>
        <v>40516.087627314817</v>
      </c>
      <c r="T1831" s="13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s="12" t="s">
        <v>8328</v>
      </c>
      <c r="R1832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s="12" t="s">
        <v>8328</v>
      </c>
      <c r="R1833" t="s">
        <v>8329</v>
      </c>
      <c r="S1833" s="13">
        <f t="shared" si="114"/>
        <v>41026.996099537035</v>
      </c>
      <c r="T1833" s="13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s="12" t="s">
        <v>8328</v>
      </c>
      <c r="R1834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s="12" t="s">
        <v>8328</v>
      </c>
      <c r="R1835" t="s">
        <v>8329</v>
      </c>
      <c r="S1835" s="13">
        <f t="shared" si="114"/>
        <v>41303.044016203705</v>
      </c>
      <c r="T1835" s="13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s="12" t="s">
        <v>8328</v>
      </c>
      <c r="R1836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s="12" t="s">
        <v>8328</v>
      </c>
      <c r="R1837" t="s">
        <v>8329</v>
      </c>
      <c r="S1837" s="13">
        <f t="shared" si="114"/>
        <v>42430.702210648145</v>
      </c>
      <c r="T1837" s="13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s="12" t="s">
        <v>8328</v>
      </c>
      <c r="R1838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s="12" t="s">
        <v>8328</v>
      </c>
      <c r="R1839" t="s">
        <v>8329</v>
      </c>
      <c r="S1839" s="13">
        <f t="shared" si="114"/>
        <v>40926.047858796301</v>
      </c>
      <c r="T1839" s="13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s="12" t="s">
        <v>8328</v>
      </c>
      <c r="R184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s="12" t="s">
        <v>8328</v>
      </c>
      <c r="R1841" t="s">
        <v>8329</v>
      </c>
      <c r="S1841" s="13">
        <f t="shared" si="114"/>
        <v>42614.722013888888</v>
      </c>
      <c r="T1841" s="13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s="12" t="s">
        <v>8328</v>
      </c>
      <c r="R1842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s="12" t="s">
        <v>8328</v>
      </c>
      <c r="R1843" t="s">
        <v>8329</v>
      </c>
      <c r="S1843" s="13">
        <f t="shared" si="114"/>
        <v>41745.84542824074</v>
      </c>
      <c r="T1843" s="13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s="12" t="s">
        <v>8328</v>
      </c>
      <c r="R1844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s="12" t="s">
        <v>8328</v>
      </c>
      <c r="R1845" t="s">
        <v>8329</v>
      </c>
      <c r="S1845" s="13">
        <f t="shared" si="114"/>
        <v>40564.994837962964</v>
      </c>
      <c r="T1845" s="13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s="12" t="s">
        <v>8328</v>
      </c>
      <c r="R1846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s="12" t="s">
        <v>8328</v>
      </c>
      <c r="R1847" t="s">
        <v>8329</v>
      </c>
      <c r="S1847" s="13">
        <f t="shared" si="114"/>
        <v>42523.333310185189</v>
      </c>
      <c r="T1847" s="13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s="12" t="s">
        <v>8328</v>
      </c>
      <c r="R1848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s="12" t="s">
        <v>8328</v>
      </c>
      <c r="R1849" t="s">
        <v>8329</v>
      </c>
      <c r="S1849" s="13">
        <f t="shared" si="114"/>
        <v>42094.236481481479</v>
      </c>
      <c r="T1849" s="13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s="12" t="s">
        <v>8328</v>
      </c>
      <c r="R185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s="12" t="s">
        <v>8328</v>
      </c>
      <c r="R1851" t="s">
        <v>8329</v>
      </c>
      <c r="S1851" s="13">
        <f t="shared" si="114"/>
        <v>41169.845590277779</v>
      </c>
      <c r="T1851" s="13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s="12" t="s">
        <v>8328</v>
      </c>
      <c r="R1852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s="12" t="s">
        <v>8328</v>
      </c>
      <c r="R1853" t="s">
        <v>8329</v>
      </c>
      <c r="S1853" s="13">
        <f t="shared" si="114"/>
        <v>41827.906689814816</v>
      </c>
      <c r="T1853" s="13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s="12" t="s">
        <v>8328</v>
      </c>
      <c r="R1854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s="12" t="s">
        <v>8328</v>
      </c>
      <c r="R1855" t="s">
        <v>8329</v>
      </c>
      <c r="S1855" s="13">
        <f t="shared" si="114"/>
        <v>41177.060381944444</v>
      </c>
      <c r="T1855" s="13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s="12" t="s">
        <v>8328</v>
      </c>
      <c r="R1856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s="12" t="s">
        <v>8328</v>
      </c>
      <c r="R1857" t="s">
        <v>8329</v>
      </c>
      <c r="S1857" s="13">
        <f t="shared" si="114"/>
        <v>41600.538657407407</v>
      </c>
      <c r="T1857" s="13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s="12" t="s">
        <v>8328</v>
      </c>
      <c r="R1858" t="s">
        <v>8329</v>
      </c>
      <c r="S1858" s="13">
        <f t="shared" si="114"/>
        <v>41817.854999999996</v>
      </c>
      <c r="T1858" s="13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s="12" t="s">
        <v>8328</v>
      </c>
      <c r="R1859" t="s">
        <v>8329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s="12" t="s">
        <v>8328</v>
      </c>
      <c r="R186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s="12" t="s">
        <v>8328</v>
      </c>
      <c r="R1861" t="s">
        <v>8329</v>
      </c>
      <c r="S1861" s="13">
        <f t="shared" si="118"/>
        <v>40778.770011574074</v>
      </c>
      <c r="T1861" s="13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s="12" t="s">
        <v>8328</v>
      </c>
      <c r="R1862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12" t="s">
        <v>8336</v>
      </c>
      <c r="R1863" t="s">
        <v>8338</v>
      </c>
      <c r="S1863" s="13">
        <f t="shared" si="118"/>
        <v>42000.300243055557</v>
      </c>
      <c r="T1863" s="13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s="12" t="s">
        <v>8336</v>
      </c>
      <c r="R1864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s="12" t="s">
        <v>8336</v>
      </c>
      <c r="R1865" t="s">
        <v>8338</v>
      </c>
      <c r="S1865" s="13">
        <f t="shared" si="118"/>
        <v>41772.797280092593</v>
      </c>
      <c r="T1865" s="13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s="12" t="s">
        <v>8336</v>
      </c>
      <c r="R1866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s="12" t="s">
        <v>8336</v>
      </c>
      <c r="R1867" t="s">
        <v>8338</v>
      </c>
      <c r="S1867" s="13">
        <f t="shared" si="118"/>
        <v>42645.367442129631</v>
      </c>
      <c r="T1867" s="13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s="12" t="s">
        <v>8336</v>
      </c>
      <c r="R1868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s="12" t="s">
        <v>8336</v>
      </c>
      <c r="R1869" t="s">
        <v>8338</v>
      </c>
      <c r="S1869" s="13">
        <f t="shared" si="118"/>
        <v>42649.924907407403</v>
      </c>
      <c r="T1869" s="13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s="12" t="s">
        <v>8336</v>
      </c>
      <c r="R187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12" t="s">
        <v>8336</v>
      </c>
      <c r="R1871" t="s">
        <v>8338</v>
      </c>
      <c r="S1871" s="13">
        <f t="shared" si="118"/>
        <v>42709.002881944441</v>
      </c>
      <c r="T1871" s="13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s="12" t="s">
        <v>8336</v>
      </c>
      <c r="R1872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s="12" t="s">
        <v>8336</v>
      </c>
      <c r="R1873" t="s">
        <v>8338</v>
      </c>
      <c r="S1873" s="13">
        <f t="shared" si="118"/>
        <v>41923.783576388887</v>
      </c>
      <c r="T1873" s="13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s="12" t="s">
        <v>8336</v>
      </c>
      <c r="R1874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s="12" t="s">
        <v>8336</v>
      </c>
      <c r="R1875" t="s">
        <v>8338</v>
      </c>
      <c r="S1875" s="13">
        <f t="shared" si="118"/>
        <v>42164.615856481483</v>
      </c>
      <c r="T1875" s="13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s="12" t="s">
        <v>8336</v>
      </c>
      <c r="R1876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s="12" t="s">
        <v>8336</v>
      </c>
      <c r="R1877" t="s">
        <v>8338</v>
      </c>
      <c r="S1877" s="13">
        <f t="shared" si="118"/>
        <v>42528.899398148147</v>
      </c>
      <c r="T1877" s="13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12" t="s">
        <v>8336</v>
      </c>
      <c r="R1878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12" t="s">
        <v>8336</v>
      </c>
      <c r="R1879" t="s">
        <v>8338</v>
      </c>
      <c r="S1879" s="13">
        <f t="shared" si="118"/>
        <v>42035.029224537036</v>
      </c>
      <c r="T1879" s="13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12" t="s">
        <v>8336</v>
      </c>
      <c r="R188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s="12" t="s">
        <v>8336</v>
      </c>
      <c r="R1881" t="s">
        <v>8338</v>
      </c>
      <c r="S1881" s="13">
        <f t="shared" si="118"/>
        <v>42413.649641203709</v>
      </c>
      <c r="T1881" s="13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s="12" t="s">
        <v>8336</v>
      </c>
      <c r="R1882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s="12" t="s">
        <v>8328</v>
      </c>
      <c r="R1883" t="s">
        <v>8332</v>
      </c>
      <c r="S1883" s="13">
        <f t="shared" si="118"/>
        <v>42043.152650462958</v>
      </c>
      <c r="T1883" s="13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s="12" t="s">
        <v>8328</v>
      </c>
      <c r="R1884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s="12" t="s">
        <v>8328</v>
      </c>
      <c r="R1885" t="s">
        <v>8332</v>
      </c>
      <c r="S1885" s="13">
        <f t="shared" si="118"/>
        <v>40977.948009259257</v>
      </c>
      <c r="T1885" s="13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s="12" t="s">
        <v>8328</v>
      </c>
      <c r="R1886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s="12" t="s">
        <v>8328</v>
      </c>
      <c r="R1887" t="s">
        <v>8332</v>
      </c>
      <c r="S1887" s="13">
        <f t="shared" si="118"/>
        <v>41099.093865740739</v>
      </c>
      <c r="T1887" s="13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s="12" t="s">
        <v>8328</v>
      </c>
      <c r="R1888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s="12" t="s">
        <v>8328</v>
      </c>
      <c r="R1889" t="s">
        <v>8332</v>
      </c>
      <c r="S1889" s="13">
        <f t="shared" si="118"/>
        <v>42323.800138888888</v>
      </c>
      <c r="T1889" s="13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s="12" t="s">
        <v>8328</v>
      </c>
      <c r="R189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s="12" t="s">
        <v>8328</v>
      </c>
      <c r="R1891" t="s">
        <v>8332</v>
      </c>
      <c r="S1891" s="13">
        <f t="shared" si="118"/>
        <v>41299.793356481481</v>
      </c>
      <c r="T1891" s="13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s="12" t="s">
        <v>8328</v>
      </c>
      <c r="R1892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s="12" t="s">
        <v>8328</v>
      </c>
      <c r="R1893" t="s">
        <v>8332</v>
      </c>
      <c r="S1893" s="13">
        <f t="shared" si="118"/>
        <v>40335.798078703701</v>
      </c>
      <c r="T1893" s="13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s="12" t="s">
        <v>8328</v>
      </c>
      <c r="R1894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s="12" t="s">
        <v>8328</v>
      </c>
      <c r="R1895" t="s">
        <v>8332</v>
      </c>
      <c r="S1895" s="13">
        <f t="shared" si="118"/>
        <v>40632.94195601852</v>
      </c>
      <c r="T1895" s="13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s="12" t="s">
        <v>8328</v>
      </c>
      <c r="R1896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s="12" t="s">
        <v>8328</v>
      </c>
      <c r="R1897" t="s">
        <v>8332</v>
      </c>
      <c r="S1897" s="13">
        <f t="shared" si="118"/>
        <v>42267.746782407412</v>
      </c>
      <c r="T1897" s="13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s="12" t="s">
        <v>8328</v>
      </c>
      <c r="R1898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s="12" t="s">
        <v>8328</v>
      </c>
      <c r="R1899" t="s">
        <v>8332</v>
      </c>
      <c r="S1899" s="13">
        <f t="shared" si="118"/>
        <v>41680.583402777782</v>
      </c>
      <c r="T1899" s="13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s="12" t="s">
        <v>8328</v>
      </c>
      <c r="R190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s="12" t="s">
        <v>8328</v>
      </c>
      <c r="R1901" t="s">
        <v>8332</v>
      </c>
      <c r="S1901" s="13">
        <f t="shared" si="118"/>
        <v>42058.941736111112</v>
      </c>
      <c r="T1901" s="13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s="12" t="s">
        <v>8328</v>
      </c>
      <c r="R1902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s="12" t="s">
        <v>8322</v>
      </c>
      <c r="R1903" t="s">
        <v>8351</v>
      </c>
      <c r="S1903" s="13">
        <f t="shared" si="118"/>
        <v>42116.54315972222</v>
      </c>
      <c r="T1903" s="13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s="12" t="s">
        <v>8322</v>
      </c>
      <c r="R1904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s="12" t="s">
        <v>8322</v>
      </c>
      <c r="R1905" t="s">
        <v>8351</v>
      </c>
      <c r="S1905" s="13">
        <f t="shared" si="118"/>
        <v>42702.770729166667</v>
      </c>
      <c r="T1905" s="13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s="12" t="s">
        <v>8322</v>
      </c>
      <c r="R1906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s="12" t="s">
        <v>8322</v>
      </c>
      <c r="R1907" t="s">
        <v>8351</v>
      </c>
      <c r="S1907" s="13">
        <f t="shared" si="118"/>
        <v>41859.925856481481</v>
      </c>
      <c r="T1907" s="13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s="12" t="s">
        <v>8322</v>
      </c>
      <c r="R1908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s="12" t="s">
        <v>8322</v>
      </c>
      <c r="R1909" t="s">
        <v>8351</v>
      </c>
      <c r="S1909" s="13">
        <f t="shared" si="118"/>
        <v>41767.587094907409</v>
      </c>
      <c r="T1909" s="13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s="12" t="s">
        <v>8322</v>
      </c>
      <c r="R19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s="12" t="s">
        <v>8322</v>
      </c>
      <c r="R1911" t="s">
        <v>8351</v>
      </c>
      <c r="S1911" s="13">
        <f t="shared" si="118"/>
        <v>41905.429155092592</v>
      </c>
      <c r="T1911" s="13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s="12" t="s">
        <v>8322</v>
      </c>
      <c r="R1912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s="12" t="s">
        <v>8322</v>
      </c>
      <c r="R1913" t="s">
        <v>8351</v>
      </c>
      <c r="S1913" s="13">
        <f t="shared" si="118"/>
        <v>41830.033958333333</v>
      </c>
      <c r="T1913" s="13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s="12" t="s">
        <v>8322</v>
      </c>
      <c r="R1914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s="12" t="s">
        <v>8322</v>
      </c>
      <c r="R1915" t="s">
        <v>8351</v>
      </c>
      <c r="S1915" s="13">
        <f t="shared" si="118"/>
        <v>41890.511319444442</v>
      </c>
      <c r="T1915" s="13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s="12" t="s">
        <v>8322</v>
      </c>
      <c r="R1916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s="12" t="s">
        <v>8322</v>
      </c>
      <c r="R1917" t="s">
        <v>8351</v>
      </c>
      <c r="S1917" s="13">
        <f t="shared" si="118"/>
        <v>41864.04886574074</v>
      </c>
      <c r="T1917" s="13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s="12" t="s">
        <v>8322</v>
      </c>
      <c r="R1918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s="12" t="s">
        <v>8322</v>
      </c>
      <c r="R1919" t="s">
        <v>8351</v>
      </c>
      <c r="S1919" s="13">
        <f t="shared" si="118"/>
        <v>42746.270057870366</v>
      </c>
      <c r="T1919" s="13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s="12" t="s">
        <v>8322</v>
      </c>
      <c r="R192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s="12" t="s">
        <v>8322</v>
      </c>
      <c r="R1921" t="s">
        <v>8351</v>
      </c>
      <c r="S1921" s="13">
        <f t="shared" si="118"/>
        <v>42113.875567129624</v>
      </c>
      <c r="T1921" s="13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s="12" t="s">
        <v>8322</v>
      </c>
      <c r="R1922" t="s">
        <v>8351</v>
      </c>
      <c r="S1922" s="13">
        <f t="shared" si="118"/>
        <v>42270.875706018516</v>
      </c>
      <c r="T1922" s="13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s="12" t="s">
        <v>8328</v>
      </c>
      <c r="R1923" t="s">
        <v>8332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s="12" t="s">
        <v>8328</v>
      </c>
      <c r="R1924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s="12" t="s">
        <v>8328</v>
      </c>
      <c r="R1925" t="s">
        <v>8332</v>
      </c>
      <c r="S1925" s="13">
        <f t="shared" si="122"/>
        <v>40772.848749999997</v>
      </c>
      <c r="T1925" s="13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s="12" t="s">
        <v>8328</v>
      </c>
      <c r="R1926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s="12" t="s">
        <v>8328</v>
      </c>
      <c r="R1927" t="s">
        <v>8332</v>
      </c>
      <c r="S1927" s="13">
        <f t="shared" si="122"/>
        <v>41535.90148148148</v>
      </c>
      <c r="T1927" s="13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s="12" t="s">
        <v>8328</v>
      </c>
      <c r="R1928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s="12" t="s">
        <v>8328</v>
      </c>
      <c r="R1929" t="s">
        <v>8332</v>
      </c>
      <c r="S1929" s="13">
        <f t="shared" si="122"/>
        <v>40960.861562500002</v>
      </c>
      <c r="T1929" s="13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s="12" t="s">
        <v>8328</v>
      </c>
      <c r="R193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s="12" t="s">
        <v>8328</v>
      </c>
      <c r="R1931" t="s">
        <v>8332</v>
      </c>
      <c r="S1931" s="13">
        <f t="shared" si="122"/>
        <v>40687.021597222221</v>
      </c>
      <c r="T1931" s="13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s="12" t="s">
        <v>8328</v>
      </c>
      <c r="R1932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s="12" t="s">
        <v>8328</v>
      </c>
      <c r="R1933" t="s">
        <v>8332</v>
      </c>
      <c r="S1933" s="13">
        <f t="shared" si="122"/>
        <v>41037.892465277779</v>
      </c>
      <c r="T1933" s="13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s="12" t="s">
        <v>8328</v>
      </c>
      <c r="R1934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s="12" t="s">
        <v>8328</v>
      </c>
      <c r="R1935" t="s">
        <v>8332</v>
      </c>
      <c r="S1935" s="13">
        <f t="shared" si="122"/>
        <v>41879.130868055552</v>
      </c>
      <c r="T1935" s="13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s="12" t="s">
        <v>8328</v>
      </c>
      <c r="R1936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s="12" t="s">
        <v>8328</v>
      </c>
      <c r="R1937" t="s">
        <v>8332</v>
      </c>
      <c r="S1937" s="13">
        <f t="shared" si="122"/>
        <v>41773.932534722226</v>
      </c>
      <c r="T1937" s="13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s="12" t="s">
        <v>8328</v>
      </c>
      <c r="R1938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s="12" t="s">
        <v>8328</v>
      </c>
      <c r="R1939" t="s">
        <v>8332</v>
      </c>
      <c r="S1939" s="13">
        <f t="shared" si="122"/>
        <v>41059.118993055556</v>
      </c>
      <c r="T1939" s="13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s="12" t="s">
        <v>8328</v>
      </c>
      <c r="R194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s="12" t="s">
        <v>8328</v>
      </c>
      <c r="R1941" t="s">
        <v>8332</v>
      </c>
      <c r="S1941" s="13">
        <f t="shared" si="122"/>
        <v>41313.985046296293</v>
      </c>
      <c r="T1941" s="13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s="12" t="s">
        <v>8328</v>
      </c>
      <c r="R1942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s="12" t="s">
        <v>8322</v>
      </c>
      <c r="R1943" t="s">
        <v>8352</v>
      </c>
      <c r="S1943" s="13">
        <f t="shared" si="122"/>
        <v>41744.290868055556</v>
      </c>
      <c r="T1943" s="13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s="12" t="s">
        <v>8322</v>
      </c>
      <c r="R1944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s="12" t="s">
        <v>8322</v>
      </c>
      <c r="R1945" t="s">
        <v>8352</v>
      </c>
      <c r="S1945" s="13">
        <f t="shared" si="122"/>
        <v>42548.269861111112</v>
      </c>
      <c r="T1945" s="13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s="12" t="s">
        <v>8322</v>
      </c>
      <c r="R1946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s="12" t="s">
        <v>8322</v>
      </c>
      <c r="R1947" t="s">
        <v>8352</v>
      </c>
      <c r="S1947" s="13">
        <f t="shared" si="122"/>
        <v>42157.251828703709</v>
      </c>
      <c r="T1947" s="13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s="12" t="s">
        <v>8322</v>
      </c>
      <c r="R1948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s="12" t="s">
        <v>8322</v>
      </c>
      <c r="R1949" t="s">
        <v>8352</v>
      </c>
      <c r="S1949" s="13">
        <f t="shared" si="122"/>
        <v>40102.918055555558</v>
      </c>
      <c r="T1949" s="13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s="12" t="s">
        <v>8322</v>
      </c>
      <c r="R195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s="12" t="s">
        <v>8322</v>
      </c>
      <c r="R1951" t="s">
        <v>8352</v>
      </c>
      <c r="S1951" s="13">
        <f t="shared" si="122"/>
        <v>41800.423043981478</v>
      </c>
      <c r="T1951" s="13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s="12" t="s">
        <v>8322</v>
      </c>
      <c r="R1952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s="12" t="s">
        <v>8322</v>
      </c>
      <c r="R1953" t="s">
        <v>8352</v>
      </c>
      <c r="S1953" s="13">
        <f t="shared" si="122"/>
        <v>42651.420567129629</v>
      </c>
      <c r="T1953" s="13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s="12" t="s">
        <v>8322</v>
      </c>
      <c r="R1954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s="12" t="s">
        <v>8322</v>
      </c>
      <c r="R1955" t="s">
        <v>8352</v>
      </c>
      <c r="S1955" s="13">
        <f t="shared" si="122"/>
        <v>40941.199826388889</v>
      </c>
      <c r="T1955" s="13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s="12" t="s">
        <v>8322</v>
      </c>
      <c r="R1956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s="12" t="s">
        <v>8322</v>
      </c>
      <c r="R1957" t="s">
        <v>8352</v>
      </c>
      <c r="S1957" s="13">
        <f t="shared" si="122"/>
        <v>41020.271770833337</v>
      </c>
      <c r="T1957" s="13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s="12" t="s">
        <v>8322</v>
      </c>
      <c r="R1958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s="12" t="s">
        <v>8322</v>
      </c>
      <c r="R1959" t="s">
        <v>8352</v>
      </c>
      <c r="S1959" s="13">
        <f t="shared" si="122"/>
        <v>41179.098530092589</v>
      </c>
      <c r="T1959" s="13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s="12" t="s">
        <v>8322</v>
      </c>
      <c r="R196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s="12" t="s">
        <v>8322</v>
      </c>
      <c r="R1961" t="s">
        <v>8352</v>
      </c>
      <c r="S1961" s="13">
        <f t="shared" si="122"/>
        <v>41871.845601851855</v>
      </c>
      <c r="T1961" s="13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s="12" t="s">
        <v>8322</v>
      </c>
      <c r="R1962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s="12" t="s">
        <v>8322</v>
      </c>
      <c r="R1963" t="s">
        <v>8352</v>
      </c>
      <c r="S1963" s="13">
        <f t="shared" si="122"/>
        <v>41148.194641203707</v>
      </c>
      <c r="T1963" s="13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s="12" t="s">
        <v>8322</v>
      </c>
      <c r="R1964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s="12" t="s">
        <v>8322</v>
      </c>
      <c r="R1965" t="s">
        <v>8352</v>
      </c>
      <c r="S1965" s="13">
        <f t="shared" si="122"/>
        <v>41863.429791666669</v>
      </c>
      <c r="T1965" s="13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s="12" t="s">
        <v>8322</v>
      </c>
      <c r="R1966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s="12" t="s">
        <v>8322</v>
      </c>
      <c r="R1967" t="s">
        <v>8352</v>
      </c>
      <c r="S1967" s="13">
        <f t="shared" si="122"/>
        <v>40898.089236111111</v>
      </c>
      <c r="T1967" s="13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s="12" t="s">
        <v>8322</v>
      </c>
      <c r="R1968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s="12" t="s">
        <v>8322</v>
      </c>
      <c r="R1969" t="s">
        <v>8352</v>
      </c>
      <c r="S1969" s="13">
        <f t="shared" si="122"/>
        <v>41730.663530092592</v>
      </c>
      <c r="T1969" s="13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s="12" t="s">
        <v>8322</v>
      </c>
      <c r="R197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s="12" t="s">
        <v>8322</v>
      </c>
      <c r="R1971" t="s">
        <v>8352</v>
      </c>
      <c r="S1971" s="13">
        <f t="shared" si="122"/>
        <v>42557.792453703703</v>
      </c>
      <c r="T1971" s="13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s="12" t="s">
        <v>8322</v>
      </c>
      <c r="R1972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s="12" t="s">
        <v>8322</v>
      </c>
      <c r="R1973" t="s">
        <v>8352</v>
      </c>
      <c r="S1973" s="13">
        <f t="shared" si="122"/>
        <v>41561.500706018516</v>
      </c>
      <c r="T1973" s="13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s="12" t="s">
        <v>8322</v>
      </c>
      <c r="R1974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s="12" t="s">
        <v>8322</v>
      </c>
      <c r="R1975" t="s">
        <v>8352</v>
      </c>
      <c r="S1975" s="13">
        <f t="shared" si="122"/>
        <v>42549.722962962958</v>
      </c>
      <c r="T1975" s="13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s="12" t="s">
        <v>8322</v>
      </c>
      <c r="R1976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s="12" t="s">
        <v>8322</v>
      </c>
      <c r="R1977" t="s">
        <v>8352</v>
      </c>
      <c r="S1977" s="13">
        <f t="shared" si="122"/>
        <v>41313.755219907405</v>
      </c>
      <c r="T1977" s="13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s="12" t="s">
        <v>8322</v>
      </c>
      <c r="R1978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s="12" t="s">
        <v>8322</v>
      </c>
      <c r="R1979" t="s">
        <v>8352</v>
      </c>
      <c r="S1979" s="13">
        <f t="shared" si="122"/>
        <v>42311.216898148152</v>
      </c>
      <c r="T1979" s="13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s="12" t="s">
        <v>8322</v>
      </c>
      <c r="R198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s="12" t="s">
        <v>8322</v>
      </c>
      <c r="R1981" t="s">
        <v>8352</v>
      </c>
      <c r="S1981" s="13">
        <f t="shared" si="122"/>
        <v>42290.460023148145</v>
      </c>
      <c r="T1981" s="13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s="12" t="s">
        <v>8322</v>
      </c>
      <c r="R1982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s="12" t="s">
        <v>8341</v>
      </c>
      <c r="R1983" t="s">
        <v>8353</v>
      </c>
      <c r="S1983" s="13">
        <f t="shared" si="122"/>
        <v>41799.725289351853</v>
      </c>
      <c r="T1983" s="13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12" t="s">
        <v>8341</v>
      </c>
      <c r="R1984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s="12" t="s">
        <v>8341</v>
      </c>
      <c r="R1985" t="s">
        <v>8353</v>
      </c>
      <c r="S1985" s="13">
        <f t="shared" si="122"/>
        <v>42593.011782407411</v>
      </c>
      <c r="T1985" s="13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s="12" t="s">
        <v>8341</v>
      </c>
      <c r="R1986" t="s">
        <v>8353</v>
      </c>
      <c r="S1986" s="13">
        <f t="shared" si="122"/>
        <v>41913.790289351848</v>
      </c>
      <c r="T1986" s="13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s="12" t="s">
        <v>8341</v>
      </c>
      <c r="R1987" t="s">
        <v>8353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s="12" t="s">
        <v>8341</v>
      </c>
      <c r="R1988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s="12" t="s">
        <v>8341</v>
      </c>
      <c r="R1989" t="s">
        <v>8353</v>
      </c>
      <c r="S1989" s="13">
        <f t="shared" si="126"/>
        <v>42034.639768518522</v>
      </c>
      <c r="T1989" s="13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s="12" t="s">
        <v>8341</v>
      </c>
      <c r="R199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s="12" t="s">
        <v>8341</v>
      </c>
      <c r="R1991" t="s">
        <v>8353</v>
      </c>
      <c r="S1991" s="13">
        <f t="shared" si="126"/>
        <v>42685.680648148147</v>
      </c>
      <c r="T1991" s="13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s="12" t="s">
        <v>8341</v>
      </c>
      <c r="R1992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s="12" t="s">
        <v>8341</v>
      </c>
      <c r="R1993" t="s">
        <v>8353</v>
      </c>
      <c r="S1993" s="13">
        <f t="shared" si="126"/>
        <v>42167.89335648148</v>
      </c>
      <c r="T1993" s="13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s="12" t="s">
        <v>8341</v>
      </c>
      <c r="R1994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12" t="s">
        <v>8341</v>
      </c>
      <c r="R1995" t="s">
        <v>8353</v>
      </c>
      <c r="S1995" s="13">
        <f t="shared" si="126"/>
        <v>42329.58839120371</v>
      </c>
      <c r="T1995" s="13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12" t="s">
        <v>8341</v>
      </c>
      <c r="R1996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s="12" t="s">
        <v>8341</v>
      </c>
      <c r="R1997" t="s">
        <v>8353</v>
      </c>
      <c r="S1997" s="13">
        <f t="shared" si="126"/>
        <v>42181.902037037042</v>
      </c>
      <c r="T1997" s="13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12" t="s">
        <v>8341</v>
      </c>
      <c r="R1998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12" t="s">
        <v>8341</v>
      </c>
      <c r="R1999" t="s">
        <v>8353</v>
      </c>
      <c r="S1999" s="13">
        <f t="shared" si="126"/>
        <v>41847.930694444447</v>
      </c>
      <c r="T1999" s="13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s="12" t="s">
        <v>8341</v>
      </c>
      <c r="R200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s="12" t="s">
        <v>8341</v>
      </c>
      <c r="R2001" t="s">
        <v>8353</v>
      </c>
      <c r="S2001" s="13">
        <f t="shared" si="126"/>
        <v>41926.482731481483</v>
      </c>
      <c r="T2001" s="13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s="12" t="s">
        <v>8341</v>
      </c>
      <c r="R2002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s="12" t="s">
        <v>8322</v>
      </c>
      <c r="R2003" t="s">
        <v>8352</v>
      </c>
      <c r="S2003" s="13">
        <f t="shared" si="126"/>
        <v>42136.209675925929</v>
      </c>
      <c r="T2003" s="13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s="12" t="s">
        <v>8322</v>
      </c>
      <c r="R2004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s="12" t="s">
        <v>8322</v>
      </c>
      <c r="R2005" t="s">
        <v>8352</v>
      </c>
      <c r="S2005" s="13">
        <f t="shared" si="126"/>
        <v>40347.125601851854</v>
      </c>
      <c r="T2005" s="13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s="12" t="s">
        <v>8322</v>
      </c>
      <c r="R2006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s="12" t="s">
        <v>8322</v>
      </c>
      <c r="R2007" t="s">
        <v>8352</v>
      </c>
      <c r="S2007" s="13">
        <f t="shared" si="126"/>
        <v>41535.812708333331</v>
      </c>
      <c r="T2007" s="13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s="12" t="s">
        <v>8322</v>
      </c>
      <c r="R2008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s="12" t="s">
        <v>8322</v>
      </c>
      <c r="R2009" t="s">
        <v>8352</v>
      </c>
      <c r="S2009" s="13">
        <f t="shared" si="126"/>
        <v>40347.837800925925</v>
      </c>
      <c r="T2009" s="13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s="12" t="s">
        <v>8322</v>
      </c>
      <c r="R20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s="12" t="s">
        <v>8322</v>
      </c>
      <c r="R2011" t="s">
        <v>8352</v>
      </c>
      <c r="S2011" s="13">
        <f t="shared" si="126"/>
        <v>42661.323414351849</v>
      </c>
      <c r="T2011" s="13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s="12" t="s">
        <v>8322</v>
      </c>
      <c r="R2012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s="12" t="s">
        <v>8322</v>
      </c>
      <c r="R2013" t="s">
        <v>8352</v>
      </c>
      <c r="S2013" s="13">
        <f t="shared" si="126"/>
        <v>42347.358483796299</v>
      </c>
      <c r="T2013" s="13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s="12" t="s">
        <v>8322</v>
      </c>
      <c r="R2014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s="12" t="s">
        <v>8322</v>
      </c>
      <c r="R2015" t="s">
        <v>8352</v>
      </c>
      <c r="S2015" s="13">
        <f t="shared" si="126"/>
        <v>42499.960810185185</v>
      </c>
      <c r="T2015" s="13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s="12" t="s">
        <v>8322</v>
      </c>
      <c r="R2016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s="12" t="s">
        <v>8322</v>
      </c>
      <c r="R2017" t="s">
        <v>8352</v>
      </c>
      <c r="S2017" s="13">
        <f t="shared" si="126"/>
        <v>40765.876886574071</v>
      </c>
      <c r="T2017" s="13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s="12" t="s">
        <v>8322</v>
      </c>
      <c r="R2018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s="12" t="s">
        <v>8322</v>
      </c>
      <c r="R2019" t="s">
        <v>8352</v>
      </c>
      <c r="S2019" s="13">
        <f t="shared" si="126"/>
        <v>40961.057349537034</v>
      </c>
      <c r="T2019" s="13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s="12" t="s">
        <v>8322</v>
      </c>
      <c r="R202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s="12" t="s">
        <v>8322</v>
      </c>
      <c r="R2021" t="s">
        <v>8352</v>
      </c>
      <c r="S2021" s="13">
        <f t="shared" si="126"/>
        <v>42605.70857638889</v>
      </c>
      <c r="T2021" s="13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s="12" t="s">
        <v>8322</v>
      </c>
      <c r="R2022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s="12" t="s">
        <v>8322</v>
      </c>
      <c r="R2023" t="s">
        <v>8352</v>
      </c>
      <c r="S2023" s="13">
        <f t="shared" si="126"/>
        <v>41861.070567129631</v>
      </c>
      <c r="T2023" s="13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s="12" t="s">
        <v>8322</v>
      </c>
      <c r="R2024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s="12" t="s">
        <v>8322</v>
      </c>
      <c r="R2025" t="s">
        <v>8352</v>
      </c>
      <c r="S2025" s="13">
        <f t="shared" si="126"/>
        <v>42136.420752314814</v>
      </c>
      <c r="T2025" s="13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s="12" t="s">
        <v>8322</v>
      </c>
      <c r="R2026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s="12" t="s">
        <v>8322</v>
      </c>
      <c r="R2027" t="s">
        <v>8352</v>
      </c>
      <c r="S2027" s="13">
        <f t="shared" si="126"/>
        <v>42136.184560185182</v>
      </c>
      <c r="T2027" s="13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s="12" t="s">
        <v>8322</v>
      </c>
      <c r="R2028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s="12" t="s">
        <v>8322</v>
      </c>
      <c r="R2029" t="s">
        <v>8352</v>
      </c>
      <c r="S2029" s="13">
        <f t="shared" si="126"/>
        <v>42048.813877314817</v>
      </c>
      <c r="T2029" s="13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s="12" t="s">
        <v>8322</v>
      </c>
      <c r="R203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s="12" t="s">
        <v>8322</v>
      </c>
      <c r="R2031" t="s">
        <v>8352</v>
      </c>
      <c r="S2031" s="13">
        <f t="shared" si="126"/>
        <v>41848.021770833337</v>
      </c>
      <c r="T2031" s="13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s="12" t="s">
        <v>8322</v>
      </c>
      <c r="R2032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s="12" t="s">
        <v>8322</v>
      </c>
      <c r="R2033" t="s">
        <v>8352</v>
      </c>
      <c r="S2033" s="13">
        <f t="shared" si="126"/>
        <v>41975.329317129625</v>
      </c>
      <c r="T2033" s="13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s="12" t="s">
        <v>8322</v>
      </c>
      <c r="R2034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s="12" t="s">
        <v>8322</v>
      </c>
      <c r="R2035" t="s">
        <v>8352</v>
      </c>
      <c r="S2035" s="13">
        <f t="shared" si="126"/>
        <v>41725.082384259258</v>
      </c>
      <c r="T2035" s="13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s="12" t="s">
        <v>8322</v>
      </c>
      <c r="R2036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s="12" t="s">
        <v>8322</v>
      </c>
      <c r="R2037" t="s">
        <v>8352</v>
      </c>
      <c r="S2037" s="13">
        <f t="shared" si="126"/>
        <v>42311.625081018516</v>
      </c>
      <c r="T2037" s="13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s="12" t="s">
        <v>8322</v>
      </c>
      <c r="R2038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s="12" t="s">
        <v>8322</v>
      </c>
      <c r="R2039" t="s">
        <v>8352</v>
      </c>
      <c r="S2039" s="13">
        <f t="shared" si="126"/>
        <v>41578.210104166668</v>
      </c>
      <c r="T2039" s="13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s="12" t="s">
        <v>8322</v>
      </c>
      <c r="R204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s="12" t="s">
        <v>8322</v>
      </c>
      <c r="R2041" t="s">
        <v>8352</v>
      </c>
      <c r="S2041" s="13">
        <f t="shared" si="126"/>
        <v>42675.438946759255</v>
      </c>
      <c r="T2041" s="13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s="12" t="s">
        <v>8322</v>
      </c>
      <c r="R2042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s="12" t="s">
        <v>8322</v>
      </c>
      <c r="R2043" t="s">
        <v>8352</v>
      </c>
      <c r="S2043" s="13">
        <f t="shared" si="126"/>
        <v>42654.525775462964</v>
      </c>
      <c r="T2043" s="13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s="12" t="s">
        <v>8322</v>
      </c>
      <c r="R2044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s="12" t="s">
        <v>8322</v>
      </c>
      <c r="R2045" t="s">
        <v>8352</v>
      </c>
      <c r="S2045" s="13">
        <f t="shared" si="126"/>
        <v>42661.176817129628</v>
      </c>
      <c r="T2045" s="13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s="12" t="s">
        <v>8322</v>
      </c>
      <c r="R2046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s="12" t="s">
        <v>8322</v>
      </c>
      <c r="R2047" t="s">
        <v>8352</v>
      </c>
      <c r="S2047" s="13">
        <f t="shared" si="126"/>
        <v>41069.088506944441</v>
      </c>
      <c r="T2047" s="13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s="12" t="s">
        <v>8322</v>
      </c>
      <c r="R2048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s="12" t="s">
        <v>8322</v>
      </c>
      <c r="R2049" t="s">
        <v>8352</v>
      </c>
      <c r="S2049" s="13">
        <f t="shared" si="126"/>
        <v>42081.903587962966</v>
      </c>
      <c r="T2049" s="13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s="12" t="s">
        <v>8322</v>
      </c>
      <c r="R2050" t="s">
        <v>8352</v>
      </c>
      <c r="S2050" s="13">
        <f t="shared" si="126"/>
        <v>41387.651516203703</v>
      </c>
      <c r="T2050" s="13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s="12" t="s">
        <v>8322</v>
      </c>
      <c r="R2051" t="s">
        <v>8352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s="12" t="s">
        <v>8322</v>
      </c>
      <c r="R2052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s="12" t="s">
        <v>8322</v>
      </c>
      <c r="R2053" t="s">
        <v>8352</v>
      </c>
      <c r="S2053" s="13">
        <f t="shared" si="130"/>
        <v>41604.022418981483</v>
      </c>
      <c r="T2053" s="13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s="12" t="s">
        <v>8322</v>
      </c>
      <c r="R2054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s="12" t="s">
        <v>8322</v>
      </c>
      <c r="R2055" t="s">
        <v>8352</v>
      </c>
      <c r="S2055" s="13">
        <f t="shared" si="130"/>
        <v>42303.617488425924</v>
      </c>
      <c r="T2055" s="13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s="12" t="s">
        <v>8322</v>
      </c>
      <c r="R2056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s="12" t="s">
        <v>8322</v>
      </c>
      <c r="R2057" t="s">
        <v>8352</v>
      </c>
      <c r="S2057" s="13">
        <f t="shared" si="130"/>
        <v>41946.674108796295</v>
      </c>
      <c r="T2057" s="13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s="12" t="s">
        <v>8322</v>
      </c>
      <c r="R2058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s="12" t="s">
        <v>8322</v>
      </c>
      <c r="R2059" t="s">
        <v>8352</v>
      </c>
      <c r="S2059" s="13">
        <f t="shared" si="130"/>
        <v>42396.494583333333</v>
      </c>
      <c r="T2059" s="13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s="12" t="s">
        <v>8322</v>
      </c>
      <c r="R206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s="12" t="s">
        <v>8322</v>
      </c>
      <c r="R2061" t="s">
        <v>8352</v>
      </c>
      <c r="S2061" s="13">
        <f t="shared" si="130"/>
        <v>42361.602476851855</v>
      </c>
      <c r="T2061" s="13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s="12" t="s">
        <v>8322</v>
      </c>
      <c r="R2062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s="12" t="s">
        <v>8322</v>
      </c>
      <c r="R2063" t="s">
        <v>8352</v>
      </c>
      <c r="S2063" s="13">
        <f t="shared" si="130"/>
        <v>42705.764513888891</v>
      </c>
      <c r="T2063" s="13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s="12" t="s">
        <v>8322</v>
      </c>
      <c r="R2064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s="12" t="s">
        <v>8322</v>
      </c>
      <c r="R2065" t="s">
        <v>8352</v>
      </c>
      <c r="S2065" s="13">
        <f t="shared" si="130"/>
        <v>42472.73265046296</v>
      </c>
      <c r="T2065" s="13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s="12" t="s">
        <v>8322</v>
      </c>
      <c r="R2066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s="12" t="s">
        <v>8322</v>
      </c>
      <c r="R2067" t="s">
        <v>8352</v>
      </c>
      <c r="S2067" s="13">
        <f t="shared" si="130"/>
        <v>41603.333668981482</v>
      </c>
      <c r="T2067" s="13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s="12" t="s">
        <v>8322</v>
      </c>
      <c r="R2068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s="12" t="s">
        <v>8322</v>
      </c>
      <c r="R2069" t="s">
        <v>8352</v>
      </c>
      <c r="S2069" s="13">
        <f t="shared" si="130"/>
        <v>42115.853888888887</v>
      </c>
      <c r="T2069" s="13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s="12" t="s">
        <v>8322</v>
      </c>
      <c r="R207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s="12" t="s">
        <v>8322</v>
      </c>
      <c r="R2071" t="s">
        <v>8352</v>
      </c>
      <c r="S2071" s="13">
        <f t="shared" si="130"/>
        <v>42340.972118055557</v>
      </c>
      <c r="T2071" s="13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s="12" t="s">
        <v>8322</v>
      </c>
      <c r="R2072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s="12" t="s">
        <v>8322</v>
      </c>
      <c r="R2073" t="s">
        <v>8352</v>
      </c>
      <c r="S2073" s="13">
        <f t="shared" si="130"/>
        <v>42600.278749999998</v>
      </c>
      <c r="T2073" s="13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s="12" t="s">
        <v>8322</v>
      </c>
      <c r="R2074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s="12" t="s">
        <v>8322</v>
      </c>
      <c r="R2075" t="s">
        <v>8352</v>
      </c>
      <c r="S2075" s="13">
        <f t="shared" si="130"/>
        <v>42087.668032407411</v>
      </c>
      <c r="T2075" s="13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s="12" t="s">
        <v>8322</v>
      </c>
      <c r="R2076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s="12" t="s">
        <v>8322</v>
      </c>
      <c r="R2077" t="s">
        <v>8352</v>
      </c>
      <c r="S2077" s="13">
        <f t="shared" si="130"/>
        <v>41450.681574074071</v>
      </c>
      <c r="T2077" s="13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s="12" t="s">
        <v>8322</v>
      </c>
      <c r="R2078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s="12" t="s">
        <v>8322</v>
      </c>
      <c r="R2079" t="s">
        <v>8352</v>
      </c>
      <c r="S2079" s="13">
        <f t="shared" si="130"/>
        <v>42103.042546296296</v>
      </c>
      <c r="T2079" s="13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s="12" t="s">
        <v>8322</v>
      </c>
      <c r="R208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s="12" t="s">
        <v>8322</v>
      </c>
      <c r="R2081" t="s">
        <v>8352</v>
      </c>
      <c r="S2081" s="13">
        <f t="shared" si="130"/>
        <v>42150.71056712963</v>
      </c>
      <c r="T2081" s="13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s="12" t="s">
        <v>8322</v>
      </c>
      <c r="R2082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s="12" t="s">
        <v>8328</v>
      </c>
      <c r="R2083" t="s">
        <v>8332</v>
      </c>
      <c r="S2083" s="13">
        <f t="shared" si="130"/>
        <v>41004.156886574077</v>
      </c>
      <c r="T2083" s="13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s="12" t="s">
        <v>8328</v>
      </c>
      <c r="R2084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s="12" t="s">
        <v>8328</v>
      </c>
      <c r="R2085" t="s">
        <v>8332</v>
      </c>
      <c r="S2085" s="13">
        <f t="shared" si="130"/>
        <v>41034.72216435185</v>
      </c>
      <c r="T2085" s="13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s="12" t="s">
        <v>8328</v>
      </c>
      <c r="R2086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s="12" t="s">
        <v>8328</v>
      </c>
      <c r="R2087" t="s">
        <v>8332</v>
      </c>
      <c r="S2087" s="13">
        <f t="shared" si="130"/>
        <v>41075.835497685184</v>
      </c>
      <c r="T2087" s="13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s="12" t="s">
        <v>8328</v>
      </c>
      <c r="R2088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s="12" t="s">
        <v>8328</v>
      </c>
      <c r="R2089" t="s">
        <v>8332</v>
      </c>
      <c r="S2089" s="13">
        <f t="shared" si="130"/>
        <v>40764.204375000001</v>
      </c>
      <c r="T2089" s="13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s="12" t="s">
        <v>8328</v>
      </c>
      <c r="R209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s="12" t="s">
        <v>8328</v>
      </c>
      <c r="R2091" t="s">
        <v>8332</v>
      </c>
      <c r="S2091" s="13">
        <f t="shared" si="130"/>
        <v>41453.076319444444</v>
      </c>
      <c r="T2091" s="13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s="12" t="s">
        <v>8328</v>
      </c>
      <c r="R2092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s="12" t="s">
        <v>8328</v>
      </c>
      <c r="R2093" t="s">
        <v>8332</v>
      </c>
      <c r="S2093" s="13">
        <f t="shared" si="130"/>
        <v>40555.322662037033</v>
      </c>
      <c r="T2093" s="13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s="12" t="s">
        <v>8328</v>
      </c>
      <c r="R2094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s="12" t="s">
        <v>8328</v>
      </c>
      <c r="R2095" t="s">
        <v>8332</v>
      </c>
      <c r="S2095" s="13">
        <f t="shared" si="130"/>
        <v>41205.854537037041</v>
      </c>
      <c r="T2095" s="13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s="12" t="s">
        <v>8328</v>
      </c>
      <c r="R2096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s="12" t="s">
        <v>8328</v>
      </c>
      <c r="R2097" t="s">
        <v>8332</v>
      </c>
      <c r="S2097" s="13">
        <f t="shared" si="130"/>
        <v>40758.733483796292</v>
      </c>
      <c r="T2097" s="13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s="12" t="s">
        <v>8328</v>
      </c>
      <c r="R2098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s="12" t="s">
        <v>8328</v>
      </c>
      <c r="R2099" t="s">
        <v>8332</v>
      </c>
      <c r="S2099" s="13">
        <f t="shared" si="130"/>
        <v>40818.58489583333</v>
      </c>
      <c r="T2099" s="13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s="12" t="s">
        <v>8328</v>
      </c>
      <c r="R210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s="12" t="s">
        <v>8328</v>
      </c>
      <c r="R2101" t="s">
        <v>8332</v>
      </c>
      <c r="S2101" s="13">
        <f t="shared" si="130"/>
        <v>42173.746342592596</v>
      </c>
      <c r="T2101" s="13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s="12" t="s">
        <v>8328</v>
      </c>
      <c r="R2102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s="12" t="s">
        <v>8328</v>
      </c>
      <c r="R2103" t="s">
        <v>8332</v>
      </c>
      <c r="S2103" s="13">
        <f t="shared" si="130"/>
        <v>40892.149467592593</v>
      </c>
      <c r="T2103" s="13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s="12" t="s">
        <v>8328</v>
      </c>
      <c r="R2104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s="12" t="s">
        <v>8328</v>
      </c>
      <c r="R2105" t="s">
        <v>8332</v>
      </c>
      <c r="S2105" s="13">
        <f t="shared" si="130"/>
        <v>41192.754942129628</v>
      </c>
      <c r="T2105" s="13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s="12" t="s">
        <v>8328</v>
      </c>
      <c r="R2106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s="12" t="s">
        <v>8328</v>
      </c>
      <c r="R2107" t="s">
        <v>8332</v>
      </c>
      <c r="S2107" s="13">
        <f t="shared" si="130"/>
        <v>41951.788807870369</v>
      </c>
      <c r="T2107" s="13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s="12" t="s">
        <v>8328</v>
      </c>
      <c r="R2108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s="12" t="s">
        <v>8328</v>
      </c>
      <c r="R2109" t="s">
        <v>8332</v>
      </c>
      <c r="S2109" s="13">
        <f t="shared" si="130"/>
        <v>41934.71056712963</v>
      </c>
      <c r="T2109" s="13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s="12" t="s">
        <v>8328</v>
      </c>
      <c r="R21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s="12" t="s">
        <v>8328</v>
      </c>
      <c r="R2111" t="s">
        <v>8332</v>
      </c>
      <c r="S2111" s="13">
        <f t="shared" si="130"/>
        <v>42160.708530092597</v>
      </c>
      <c r="T2111" s="13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s="12" t="s">
        <v>8328</v>
      </c>
      <c r="R2112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s="12" t="s">
        <v>8328</v>
      </c>
      <c r="R2113" t="s">
        <v>8332</v>
      </c>
      <c r="S2113" s="13">
        <f t="shared" si="130"/>
        <v>40703.197048611109</v>
      </c>
      <c r="T2113" s="13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s="12" t="s">
        <v>8328</v>
      </c>
      <c r="R2114" t="s">
        <v>8332</v>
      </c>
      <c r="S2114" s="13">
        <f t="shared" si="130"/>
        <v>41365.928159722222</v>
      </c>
      <c r="T2114" s="13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s="12" t="s">
        <v>8328</v>
      </c>
      <c r="R2115" t="s">
        <v>8332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s="12" t="s">
        <v>8328</v>
      </c>
      <c r="R2116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s="12" t="s">
        <v>8328</v>
      </c>
      <c r="R2117" t="s">
        <v>8332</v>
      </c>
      <c r="S2117" s="13">
        <f t="shared" si="134"/>
        <v>40564.081030092595</v>
      </c>
      <c r="T2117" s="13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s="12" t="s">
        <v>8328</v>
      </c>
      <c r="R2118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s="12" t="s">
        <v>8328</v>
      </c>
      <c r="R2119" t="s">
        <v>8332</v>
      </c>
      <c r="S2119" s="13">
        <f t="shared" si="134"/>
        <v>42290.059594907405</v>
      </c>
      <c r="T2119" s="13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s="12" t="s">
        <v>8328</v>
      </c>
      <c r="R212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s="12" t="s">
        <v>8328</v>
      </c>
      <c r="R2121" t="s">
        <v>8332</v>
      </c>
      <c r="S2121" s="13">
        <f t="shared" si="134"/>
        <v>41107.130150462966</v>
      </c>
      <c r="T2121" s="13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s="12" t="s">
        <v>8328</v>
      </c>
      <c r="R2122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s="12" t="s">
        <v>8336</v>
      </c>
      <c r="R2123" t="s">
        <v>8337</v>
      </c>
      <c r="S2123" s="13">
        <f t="shared" si="134"/>
        <v>42716.7424537037</v>
      </c>
      <c r="T2123" s="13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s="12" t="s">
        <v>8336</v>
      </c>
      <c r="R2124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s="12" t="s">
        <v>8336</v>
      </c>
      <c r="R2125" t="s">
        <v>8337</v>
      </c>
      <c r="S2125" s="13">
        <f t="shared" si="134"/>
        <v>40198.424849537041</v>
      </c>
      <c r="T2125" s="13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s="12" t="s">
        <v>8336</v>
      </c>
      <c r="R2126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s="12" t="s">
        <v>8336</v>
      </c>
      <c r="R2127" t="s">
        <v>8337</v>
      </c>
      <c r="S2127" s="13">
        <f t="shared" si="134"/>
        <v>42191.023530092592</v>
      </c>
      <c r="T2127" s="13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s="12" t="s">
        <v>8336</v>
      </c>
      <c r="R2128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s="12" t="s">
        <v>8336</v>
      </c>
      <c r="R2129" t="s">
        <v>8337</v>
      </c>
      <c r="S2129" s="13">
        <f t="shared" si="134"/>
        <v>42045.50535879629</v>
      </c>
      <c r="T2129" s="13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s="12" t="s">
        <v>8336</v>
      </c>
      <c r="R213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s="12" t="s">
        <v>8336</v>
      </c>
      <c r="R2131" t="s">
        <v>8337</v>
      </c>
      <c r="S2131" s="13">
        <f t="shared" si="134"/>
        <v>42409.024305555555</v>
      </c>
      <c r="T2131" s="13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s="12" t="s">
        <v>8336</v>
      </c>
      <c r="R2132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s="12" t="s">
        <v>8336</v>
      </c>
      <c r="R2133" t="s">
        <v>8337</v>
      </c>
      <c r="S2133" s="13">
        <f t="shared" si="134"/>
        <v>42167.207071759258</v>
      </c>
      <c r="T2133" s="13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s="12" t="s">
        <v>8336</v>
      </c>
      <c r="R2134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s="12" t="s">
        <v>8336</v>
      </c>
      <c r="R2135" t="s">
        <v>8337</v>
      </c>
      <c r="S2135" s="13">
        <f t="shared" si="134"/>
        <v>40619.097210648149</v>
      </c>
      <c r="T2135" s="13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s="12" t="s">
        <v>8336</v>
      </c>
      <c r="R2136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s="12" t="s">
        <v>8336</v>
      </c>
      <c r="R2137" t="s">
        <v>8337</v>
      </c>
      <c r="S2137" s="13">
        <f t="shared" si="134"/>
        <v>41156.963344907403</v>
      </c>
      <c r="T2137" s="13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s="12" t="s">
        <v>8336</v>
      </c>
      <c r="R2138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s="12" t="s">
        <v>8336</v>
      </c>
      <c r="R2139" t="s">
        <v>8337</v>
      </c>
      <c r="S2139" s="13">
        <f t="shared" si="134"/>
        <v>41948.771168981482</v>
      </c>
      <c r="T2139" s="13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s="12" t="s">
        <v>8336</v>
      </c>
      <c r="R214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s="12" t="s">
        <v>8336</v>
      </c>
      <c r="R2141" t="s">
        <v>8337</v>
      </c>
      <c r="S2141" s="13">
        <f t="shared" si="134"/>
        <v>42647.750092592592</v>
      </c>
      <c r="T2141" s="13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s="12" t="s">
        <v>8336</v>
      </c>
      <c r="R2142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12" t="s">
        <v>8336</v>
      </c>
      <c r="R2143" t="s">
        <v>8337</v>
      </c>
      <c r="S2143" s="13">
        <f t="shared" si="134"/>
        <v>41927.235636574071</v>
      </c>
      <c r="T2143" s="13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s="12" t="s">
        <v>8336</v>
      </c>
      <c r="R2144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s="12" t="s">
        <v>8336</v>
      </c>
      <c r="R2145" t="s">
        <v>8337</v>
      </c>
      <c r="S2145" s="13">
        <f t="shared" si="134"/>
        <v>40332.886712962965</v>
      </c>
      <c r="T2145" s="13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s="12" t="s">
        <v>8336</v>
      </c>
      <c r="R2146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s="12" t="s">
        <v>8336</v>
      </c>
      <c r="R2147" t="s">
        <v>8337</v>
      </c>
      <c r="S2147" s="13">
        <f t="shared" si="134"/>
        <v>41575.237430555557</v>
      </c>
      <c r="T2147" s="13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s="12" t="s">
        <v>8336</v>
      </c>
      <c r="R2148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s="12" t="s">
        <v>8336</v>
      </c>
      <c r="R2149" t="s">
        <v>8337</v>
      </c>
      <c r="S2149" s="13">
        <f t="shared" si="134"/>
        <v>41927.295694444445</v>
      </c>
      <c r="T2149" s="13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s="12" t="s">
        <v>8336</v>
      </c>
      <c r="R215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12" t="s">
        <v>8336</v>
      </c>
      <c r="R2151" t="s">
        <v>8337</v>
      </c>
      <c r="S2151" s="13">
        <f t="shared" si="134"/>
        <v>40355.024953703702</v>
      </c>
      <c r="T2151" s="13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s="12" t="s">
        <v>8336</v>
      </c>
      <c r="R2152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s="12" t="s">
        <v>8336</v>
      </c>
      <c r="R2153" t="s">
        <v>8337</v>
      </c>
      <c r="S2153" s="13">
        <f t="shared" si="134"/>
        <v>42520.847384259265</v>
      </c>
      <c r="T2153" s="13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s="12" t="s">
        <v>8336</v>
      </c>
      <c r="R2154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s="12" t="s">
        <v>8336</v>
      </c>
      <c r="R2155" t="s">
        <v>8337</v>
      </c>
      <c r="S2155" s="13">
        <f t="shared" si="134"/>
        <v>41974.911087962959</v>
      </c>
      <c r="T2155" s="13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s="12" t="s">
        <v>8336</v>
      </c>
      <c r="R2156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s="12" t="s">
        <v>8336</v>
      </c>
      <c r="R2157" t="s">
        <v>8337</v>
      </c>
      <c r="S2157" s="13">
        <f t="shared" si="134"/>
        <v>42430.747511574074</v>
      </c>
      <c r="T2157" s="13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s="12" t="s">
        <v>8336</v>
      </c>
      <c r="R2158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s="12" t="s">
        <v>8336</v>
      </c>
      <c r="R2159" t="s">
        <v>8337</v>
      </c>
      <c r="S2159" s="13">
        <f t="shared" si="134"/>
        <v>42694.98128472222</v>
      </c>
      <c r="T2159" s="13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s="12" t="s">
        <v>8336</v>
      </c>
      <c r="R216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s="12" t="s">
        <v>8336</v>
      </c>
      <c r="R2161" t="s">
        <v>8337</v>
      </c>
      <c r="S2161" s="13">
        <f t="shared" si="134"/>
        <v>40710.731180555551</v>
      </c>
      <c r="T2161" s="13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s="12" t="s">
        <v>8336</v>
      </c>
      <c r="R2162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s="12" t="s">
        <v>8328</v>
      </c>
      <c r="R2163" t="s">
        <v>8329</v>
      </c>
      <c r="S2163" s="13">
        <f t="shared" si="134"/>
        <v>42240.852534722217</v>
      </c>
      <c r="T2163" s="13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s="12" t="s">
        <v>8328</v>
      </c>
      <c r="R2164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s="12" t="s">
        <v>8328</v>
      </c>
      <c r="R2165" t="s">
        <v>8329</v>
      </c>
      <c r="S2165" s="13">
        <f t="shared" si="134"/>
        <v>42111.899537037039</v>
      </c>
      <c r="T2165" s="13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s="12" t="s">
        <v>8328</v>
      </c>
      <c r="R2166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s="12" t="s">
        <v>8328</v>
      </c>
      <c r="R2167" t="s">
        <v>8329</v>
      </c>
      <c r="S2167" s="13">
        <f t="shared" si="134"/>
        <v>42438.667071759264</v>
      </c>
      <c r="T2167" s="13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s="12" t="s">
        <v>8328</v>
      </c>
      <c r="R2168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s="12" t="s">
        <v>8328</v>
      </c>
      <c r="R2169" t="s">
        <v>8329</v>
      </c>
      <c r="S2169" s="13">
        <f t="shared" si="134"/>
        <v>41153.066400462965</v>
      </c>
      <c r="T2169" s="13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s="12" t="s">
        <v>8328</v>
      </c>
      <c r="R217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s="12" t="s">
        <v>8328</v>
      </c>
      <c r="R2171" t="s">
        <v>8329</v>
      </c>
      <c r="S2171" s="13">
        <f t="shared" si="134"/>
        <v>42793.700821759259</v>
      </c>
      <c r="T2171" s="13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s="12" t="s">
        <v>8328</v>
      </c>
      <c r="R2172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s="12" t="s">
        <v>8328</v>
      </c>
      <c r="R2173" t="s">
        <v>8329</v>
      </c>
      <c r="S2173" s="13">
        <f t="shared" si="134"/>
        <v>42141.95711805555</v>
      </c>
      <c r="T2173" s="13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s="12" t="s">
        <v>8328</v>
      </c>
      <c r="R2174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s="12" t="s">
        <v>8328</v>
      </c>
      <c r="R2175" t="s">
        <v>8329</v>
      </c>
      <c r="S2175" s="13">
        <f t="shared" si="134"/>
        <v>41495.692627314813</v>
      </c>
      <c r="T2175" s="13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s="12" t="s">
        <v>8328</v>
      </c>
      <c r="R2176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s="12" t="s">
        <v>8328</v>
      </c>
      <c r="R2177" t="s">
        <v>8329</v>
      </c>
      <c r="S2177" s="13">
        <f t="shared" si="134"/>
        <v>42565.009097222224</v>
      </c>
      <c r="T2177" s="13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s="12" t="s">
        <v>8328</v>
      </c>
      <c r="R2178" t="s">
        <v>8329</v>
      </c>
      <c r="S2178" s="13">
        <f t="shared" si="134"/>
        <v>42096.633206018523</v>
      </c>
      <c r="T2178" s="13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s="12" t="s">
        <v>8328</v>
      </c>
      <c r="R2179" t="s">
        <v>8329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s="12" t="s">
        <v>8328</v>
      </c>
      <c r="R218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s="12" t="s">
        <v>8328</v>
      </c>
      <c r="R2181" t="s">
        <v>8329</v>
      </c>
      <c r="S2181" s="13">
        <f t="shared" si="138"/>
        <v>42075.171203703707</v>
      </c>
      <c r="T2181" s="13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s="12" t="s">
        <v>8328</v>
      </c>
      <c r="R2182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s="12" t="s">
        <v>8336</v>
      </c>
      <c r="R2183" t="s">
        <v>8354</v>
      </c>
      <c r="S2183" s="13">
        <f t="shared" si="138"/>
        <v>42773.005243055552</v>
      </c>
      <c r="T2183" s="13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s="12" t="s">
        <v>8336</v>
      </c>
      <c r="R2184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s="12" t="s">
        <v>8336</v>
      </c>
      <c r="R2185" t="s">
        <v>8354</v>
      </c>
      <c r="S2185" s="13">
        <f t="shared" si="138"/>
        <v>42745.365474537044</v>
      </c>
      <c r="T2185" s="13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s="12" t="s">
        <v>8336</v>
      </c>
      <c r="R2186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s="12" t="s">
        <v>8336</v>
      </c>
      <c r="R2187" t="s">
        <v>8354</v>
      </c>
      <c r="S2187" s="13">
        <f t="shared" si="138"/>
        <v>41319.349988425929</v>
      </c>
      <c r="T2187" s="13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s="12" t="s">
        <v>8336</v>
      </c>
      <c r="R2188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s="12" t="s">
        <v>8336</v>
      </c>
      <c r="R2189" t="s">
        <v>8354</v>
      </c>
      <c r="S2189" s="13">
        <f t="shared" si="138"/>
        <v>42068.209097222221</v>
      </c>
      <c r="T2189" s="13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s="12" t="s">
        <v>8336</v>
      </c>
      <c r="R219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s="12" t="s">
        <v>8336</v>
      </c>
      <c r="R2191" t="s">
        <v>8354</v>
      </c>
      <c r="S2191" s="13">
        <f t="shared" si="138"/>
        <v>42467.788194444445</v>
      </c>
      <c r="T2191" s="13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s="12" t="s">
        <v>8336</v>
      </c>
      <c r="R2192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s="12" t="s">
        <v>8336</v>
      </c>
      <c r="R2193" t="s">
        <v>8354</v>
      </c>
      <c r="S2193" s="13">
        <f t="shared" si="138"/>
        <v>42768.833645833336</v>
      </c>
      <c r="T2193" s="13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s="12" t="s">
        <v>8336</v>
      </c>
      <c r="R2194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s="12" t="s">
        <v>8336</v>
      </c>
      <c r="R2195" t="s">
        <v>8354</v>
      </c>
      <c r="S2195" s="13">
        <f t="shared" si="138"/>
        <v>42664.405925925923</v>
      </c>
      <c r="T2195" s="13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s="12" t="s">
        <v>8336</v>
      </c>
      <c r="R2196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s="12" t="s">
        <v>8336</v>
      </c>
      <c r="R2197" t="s">
        <v>8354</v>
      </c>
      <c r="S2197" s="13">
        <f t="shared" si="138"/>
        <v>42197.771990740745</v>
      </c>
      <c r="T2197" s="13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s="12" t="s">
        <v>8336</v>
      </c>
      <c r="R2198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s="12" t="s">
        <v>8336</v>
      </c>
      <c r="R2199" t="s">
        <v>8354</v>
      </c>
      <c r="S2199" s="13">
        <f t="shared" si="138"/>
        <v>42033.584016203706</v>
      </c>
      <c r="T2199" s="13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s="12" t="s">
        <v>8336</v>
      </c>
      <c r="R220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s="12" t="s">
        <v>8336</v>
      </c>
      <c r="R2201" t="s">
        <v>8354</v>
      </c>
      <c r="S2201" s="13">
        <f t="shared" si="138"/>
        <v>42262.416643518518</v>
      </c>
      <c r="T2201" s="13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s="12" t="s">
        <v>8336</v>
      </c>
      <c r="R2202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s="12" t="s">
        <v>8328</v>
      </c>
      <c r="R2203" t="s">
        <v>8333</v>
      </c>
      <c r="S2203" s="13">
        <f t="shared" si="138"/>
        <v>41276.846817129634</v>
      </c>
      <c r="T2203" s="13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s="12" t="s">
        <v>8328</v>
      </c>
      <c r="R2204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s="12" t="s">
        <v>8328</v>
      </c>
      <c r="R2205" t="s">
        <v>8333</v>
      </c>
      <c r="S2205" s="13">
        <f t="shared" si="138"/>
        <v>42241.85974537037</v>
      </c>
      <c r="T2205" s="13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s="12" t="s">
        <v>8328</v>
      </c>
      <c r="R2206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s="12" t="s">
        <v>8328</v>
      </c>
      <c r="R2207" t="s">
        <v>8333</v>
      </c>
      <c r="S2207" s="13">
        <f t="shared" si="138"/>
        <v>41031.82163194444</v>
      </c>
      <c r="T2207" s="13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s="12" t="s">
        <v>8328</v>
      </c>
      <c r="R2208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s="12" t="s">
        <v>8328</v>
      </c>
      <c r="R2209" t="s">
        <v>8333</v>
      </c>
      <c r="S2209" s="13">
        <f t="shared" si="138"/>
        <v>41564.194131944445</v>
      </c>
      <c r="T2209" s="13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s="12" t="s">
        <v>8328</v>
      </c>
      <c r="R22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s="12" t="s">
        <v>8328</v>
      </c>
      <c r="R2211" t="s">
        <v>8333</v>
      </c>
      <c r="S2211" s="13">
        <f t="shared" si="138"/>
        <v>41732.479675925926</v>
      </c>
      <c r="T2211" s="13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s="12" t="s">
        <v>8328</v>
      </c>
      <c r="R2212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s="12" t="s">
        <v>8328</v>
      </c>
      <c r="R2213" t="s">
        <v>8333</v>
      </c>
      <c r="S2213" s="13">
        <f t="shared" si="138"/>
        <v>41716.785011574073</v>
      </c>
      <c r="T2213" s="13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s="12" t="s">
        <v>8328</v>
      </c>
      <c r="R2214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s="12" t="s">
        <v>8328</v>
      </c>
      <c r="R2215" t="s">
        <v>8333</v>
      </c>
      <c r="S2215" s="13">
        <f t="shared" si="138"/>
        <v>42109.826145833329</v>
      </c>
      <c r="T2215" s="13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s="12" t="s">
        <v>8328</v>
      </c>
      <c r="R2216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s="12" t="s">
        <v>8328</v>
      </c>
      <c r="R2217" t="s">
        <v>8333</v>
      </c>
      <c r="S2217" s="13">
        <f t="shared" si="138"/>
        <v>40958.717268518521</v>
      </c>
      <c r="T2217" s="13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s="12" t="s">
        <v>8328</v>
      </c>
      <c r="R2218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s="12" t="s">
        <v>8328</v>
      </c>
      <c r="R2219" t="s">
        <v>8333</v>
      </c>
      <c r="S2219" s="13">
        <f t="shared" si="138"/>
        <v>42299.776770833334</v>
      </c>
      <c r="T2219" s="13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s="12" t="s">
        <v>8328</v>
      </c>
      <c r="R222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s="12" t="s">
        <v>8328</v>
      </c>
      <c r="R2221" t="s">
        <v>8333</v>
      </c>
      <c r="S2221" s="13">
        <f t="shared" si="138"/>
        <v>42205.718888888892</v>
      </c>
      <c r="T2221" s="13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s="12" t="s">
        <v>8328</v>
      </c>
      <c r="R2222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s="12" t="s">
        <v>8336</v>
      </c>
      <c r="R2223" t="s">
        <v>8354</v>
      </c>
      <c r="S2223" s="13">
        <f t="shared" si="138"/>
        <v>42452.666770833333</v>
      </c>
      <c r="T2223" s="13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s="12" t="s">
        <v>8336</v>
      </c>
      <c r="R2224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s="12" t="s">
        <v>8336</v>
      </c>
      <c r="R2225" t="s">
        <v>8354</v>
      </c>
      <c r="S2225" s="13">
        <f t="shared" si="138"/>
        <v>42152.640833333338</v>
      </c>
      <c r="T2225" s="13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s="12" t="s">
        <v>8336</v>
      </c>
      <c r="R2226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s="12" t="s">
        <v>8336</v>
      </c>
      <c r="R2227" t="s">
        <v>8354</v>
      </c>
      <c r="S2227" s="13">
        <f t="shared" si="138"/>
        <v>41873.79184027778</v>
      </c>
      <c r="T2227" s="13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s="12" t="s">
        <v>8336</v>
      </c>
      <c r="R2228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s="12" t="s">
        <v>8336</v>
      </c>
      <c r="R2229" t="s">
        <v>8354</v>
      </c>
      <c r="S2229" s="13">
        <f t="shared" si="138"/>
        <v>41561.807349537034</v>
      </c>
      <c r="T2229" s="13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s="12" t="s">
        <v>8336</v>
      </c>
      <c r="R223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s="12" t="s">
        <v>8336</v>
      </c>
      <c r="R2231" t="s">
        <v>8354</v>
      </c>
      <c r="S2231" s="13">
        <f t="shared" si="138"/>
        <v>41484.664247685185</v>
      </c>
      <c r="T2231" s="13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s="12" t="s">
        <v>8336</v>
      </c>
      <c r="R2232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s="12" t="s">
        <v>8336</v>
      </c>
      <c r="R2233" t="s">
        <v>8354</v>
      </c>
      <c r="S2233" s="13">
        <f t="shared" si="138"/>
        <v>41423.910891203705</v>
      </c>
      <c r="T2233" s="13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s="12" t="s">
        <v>8336</v>
      </c>
      <c r="R2234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s="12" t="s">
        <v>8336</v>
      </c>
      <c r="R2235" t="s">
        <v>8354</v>
      </c>
      <c r="S2235" s="13">
        <f t="shared" si="138"/>
        <v>42331.378923611104</v>
      </c>
      <c r="T2235" s="13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s="12" t="s">
        <v>8336</v>
      </c>
      <c r="R2236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s="12" t="s">
        <v>8336</v>
      </c>
      <c r="R2237" t="s">
        <v>8354</v>
      </c>
      <c r="S2237" s="13">
        <f t="shared" si="138"/>
        <v>42062.022118055553</v>
      </c>
      <c r="T2237" s="13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s="12" t="s">
        <v>8336</v>
      </c>
      <c r="R2238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s="12" t="s">
        <v>8336</v>
      </c>
      <c r="R2239" t="s">
        <v>8354</v>
      </c>
      <c r="S2239" s="13">
        <f t="shared" si="138"/>
        <v>41915.003275462965</v>
      </c>
      <c r="T2239" s="13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s="12" t="s">
        <v>8336</v>
      </c>
      <c r="R224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s="12" t="s">
        <v>8336</v>
      </c>
      <c r="R2241" t="s">
        <v>8354</v>
      </c>
      <c r="S2241" s="13">
        <f t="shared" si="138"/>
        <v>41572.958495370374</v>
      </c>
      <c r="T2241" s="13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s="12" t="s">
        <v>8336</v>
      </c>
      <c r="R2242" t="s">
        <v>8354</v>
      </c>
      <c r="S2242" s="13">
        <f t="shared" si="138"/>
        <v>42452.825740740736</v>
      </c>
      <c r="T2242" s="13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s="12" t="s">
        <v>8336</v>
      </c>
      <c r="R2243" t="s">
        <v>8354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s="12" t="s">
        <v>8336</v>
      </c>
      <c r="R2244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s="12" t="s">
        <v>8336</v>
      </c>
      <c r="R2245" t="s">
        <v>8354</v>
      </c>
      <c r="S2245" s="13">
        <f t="shared" si="142"/>
        <v>42800.751041666663</v>
      </c>
      <c r="T2245" s="13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s="12" t="s">
        <v>8336</v>
      </c>
      <c r="R2246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s="12" t="s">
        <v>8336</v>
      </c>
      <c r="R2247" t="s">
        <v>8354</v>
      </c>
      <c r="S2247" s="13">
        <f t="shared" si="142"/>
        <v>41660.708530092597</v>
      </c>
      <c r="T2247" s="13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s="12" t="s">
        <v>8336</v>
      </c>
      <c r="R2248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s="12" t="s">
        <v>8336</v>
      </c>
      <c r="R2249" t="s">
        <v>8354</v>
      </c>
      <c r="S2249" s="13">
        <f t="shared" si="142"/>
        <v>42200.666261574079</v>
      </c>
      <c r="T2249" s="13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s="12" t="s">
        <v>8336</v>
      </c>
      <c r="R225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s="12" t="s">
        <v>8336</v>
      </c>
      <c r="R2251" t="s">
        <v>8354</v>
      </c>
      <c r="S2251" s="13">
        <f t="shared" si="142"/>
        <v>41336.703298611108</v>
      </c>
      <c r="T2251" s="13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s="12" t="s">
        <v>8336</v>
      </c>
      <c r="R2252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s="12" t="s">
        <v>8336</v>
      </c>
      <c r="R2253" t="s">
        <v>8354</v>
      </c>
      <c r="S2253" s="13">
        <f t="shared" si="142"/>
        <v>41846.34579861111</v>
      </c>
      <c r="T2253" s="13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s="12" t="s">
        <v>8336</v>
      </c>
      <c r="R2254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s="12" t="s">
        <v>8336</v>
      </c>
      <c r="R2255" t="s">
        <v>8354</v>
      </c>
      <c r="S2255" s="13">
        <f t="shared" si="142"/>
        <v>42296.631331018521</v>
      </c>
      <c r="T2255" s="13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s="12" t="s">
        <v>8336</v>
      </c>
      <c r="R2256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s="12" t="s">
        <v>8336</v>
      </c>
      <c r="R2257" t="s">
        <v>8354</v>
      </c>
      <c r="S2257" s="13">
        <f t="shared" si="142"/>
        <v>42467.951979166668</v>
      </c>
      <c r="T2257" s="13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s="12" t="s">
        <v>8336</v>
      </c>
      <c r="R2258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s="12" t="s">
        <v>8336</v>
      </c>
      <c r="R2259" t="s">
        <v>8354</v>
      </c>
      <c r="S2259" s="13">
        <f t="shared" si="142"/>
        <v>42505.936678240745</v>
      </c>
      <c r="T2259" s="13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s="12" t="s">
        <v>8336</v>
      </c>
      <c r="R226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s="12" t="s">
        <v>8336</v>
      </c>
      <c r="R2261" t="s">
        <v>8354</v>
      </c>
      <c r="S2261" s="13">
        <f t="shared" si="142"/>
        <v>42702.804814814815</v>
      </c>
      <c r="T2261" s="13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s="12" t="s">
        <v>8336</v>
      </c>
      <c r="R2262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s="12" t="s">
        <v>8336</v>
      </c>
      <c r="R2263" t="s">
        <v>8354</v>
      </c>
      <c r="S2263" s="13">
        <f t="shared" si="142"/>
        <v>42759.724768518514</v>
      </c>
      <c r="T2263" s="13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s="12" t="s">
        <v>8336</v>
      </c>
      <c r="R2264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s="12" t="s">
        <v>8336</v>
      </c>
      <c r="R2265" t="s">
        <v>8354</v>
      </c>
      <c r="S2265" s="13">
        <f t="shared" si="142"/>
        <v>42014.832326388889</v>
      </c>
      <c r="T2265" s="13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s="12" t="s">
        <v>8336</v>
      </c>
      <c r="R2266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s="12" t="s">
        <v>8336</v>
      </c>
      <c r="R2267" t="s">
        <v>8354</v>
      </c>
      <c r="S2267" s="13">
        <f t="shared" si="142"/>
        <v>42689.853090277778</v>
      </c>
      <c r="T2267" s="13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s="12" t="s">
        <v>8336</v>
      </c>
      <c r="R2268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s="12" t="s">
        <v>8336</v>
      </c>
      <c r="R2269" t="s">
        <v>8354</v>
      </c>
      <c r="S2269" s="13">
        <f t="shared" si="142"/>
        <v>41968.829826388886</v>
      </c>
      <c r="T2269" s="13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s="12" t="s">
        <v>8336</v>
      </c>
      <c r="R227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s="12" t="s">
        <v>8336</v>
      </c>
      <c r="R2271" t="s">
        <v>8354</v>
      </c>
      <c r="S2271" s="13">
        <f t="shared" si="142"/>
        <v>42776.704432870371</v>
      </c>
      <c r="T2271" s="13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s="12" t="s">
        <v>8336</v>
      </c>
      <c r="R2272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s="12" t="s">
        <v>8336</v>
      </c>
      <c r="R2273" t="s">
        <v>8354</v>
      </c>
      <c r="S2273" s="13">
        <f t="shared" si="142"/>
        <v>42684.000046296293</v>
      </c>
      <c r="T2273" s="13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s="12" t="s">
        <v>8336</v>
      </c>
      <c r="R2274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s="12" t="s">
        <v>8336</v>
      </c>
      <c r="R2275" t="s">
        <v>8354</v>
      </c>
      <c r="S2275" s="13">
        <f t="shared" si="142"/>
        <v>42781.549097222218</v>
      </c>
      <c r="T2275" s="13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s="12" t="s">
        <v>8336</v>
      </c>
      <c r="R2276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s="12" t="s">
        <v>8336</v>
      </c>
      <c r="R2277" t="s">
        <v>8354</v>
      </c>
      <c r="S2277" s="13">
        <f t="shared" si="142"/>
        <v>41965.616655092599</v>
      </c>
      <c r="T2277" s="13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s="12" t="s">
        <v>8336</v>
      </c>
      <c r="R2278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s="12" t="s">
        <v>8336</v>
      </c>
      <c r="R2279" t="s">
        <v>8354</v>
      </c>
      <c r="S2279" s="13">
        <f t="shared" si="142"/>
        <v>40936.678506944445</v>
      </c>
      <c r="T2279" s="13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s="12" t="s">
        <v>8336</v>
      </c>
      <c r="R228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s="12" t="s">
        <v>8336</v>
      </c>
      <c r="R2281" t="s">
        <v>8354</v>
      </c>
      <c r="S2281" s="13">
        <f t="shared" si="142"/>
        <v>42020.806701388887</v>
      </c>
      <c r="T2281" s="13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s="12" t="s">
        <v>8336</v>
      </c>
      <c r="R2282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s="12" t="s">
        <v>8328</v>
      </c>
      <c r="R2283" t="s">
        <v>8329</v>
      </c>
      <c r="S2283" s="13">
        <f t="shared" si="142"/>
        <v>40687.285844907405</v>
      </c>
      <c r="T2283" s="13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s="12" t="s">
        <v>8328</v>
      </c>
      <c r="R2284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s="12" t="s">
        <v>8328</v>
      </c>
      <c r="R2285" t="s">
        <v>8329</v>
      </c>
      <c r="S2285" s="13">
        <f t="shared" si="142"/>
        <v>40978.125046296293</v>
      </c>
      <c r="T2285" s="13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s="12" t="s">
        <v>8328</v>
      </c>
      <c r="R2286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s="12" t="s">
        <v>8328</v>
      </c>
      <c r="R2287" t="s">
        <v>8329</v>
      </c>
      <c r="S2287" s="13">
        <f t="shared" si="142"/>
        <v>41059.185682870368</v>
      </c>
      <c r="T2287" s="13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s="12" t="s">
        <v>8328</v>
      </c>
      <c r="R2288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s="12" t="s">
        <v>8328</v>
      </c>
      <c r="R2289" t="s">
        <v>8329</v>
      </c>
      <c r="S2289" s="13">
        <f t="shared" si="142"/>
        <v>41792.667361111111</v>
      </c>
      <c r="T2289" s="13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s="12" t="s">
        <v>8328</v>
      </c>
      <c r="R229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s="12" t="s">
        <v>8328</v>
      </c>
      <c r="R2291" t="s">
        <v>8329</v>
      </c>
      <c r="S2291" s="13">
        <f t="shared" si="142"/>
        <v>41571.998379629629</v>
      </c>
      <c r="T2291" s="13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s="12" t="s">
        <v>8328</v>
      </c>
      <c r="R2292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s="12" t="s">
        <v>8328</v>
      </c>
      <c r="R2293" t="s">
        <v>8329</v>
      </c>
      <c r="S2293" s="13">
        <f t="shared" si="142"/>
        <v>40987.977060185185</v>
      </c>
      <c r="T2293" s="13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s="12" t="s">
        <v>8328</v>
      </c>
      <c r="R2294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s="12" t="s">
        <v>8328</v>
      </c>
      <c r="R2295" t="s">
        <v>8329</v>
      </c>
      <c r="S2295" s="13">
        <f t="shared" si="142"/>
        <v>41151.708321759259</v>
      </c>
      <c r="T2295" s="13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s="12" t="s">
        <v>8328</v>
      </c>
      <c r="R2296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s="12" t="s">
        <v>8328</v>
      </c>
      <c r="R2297" t="s">
        <v>8329</v>
      </c>
      <c r="S2297" s="13">
        <f t="shared" si="142"/>
        <v>41270.954351851848</v>
      </c>
      <c r="T2297" s="13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s="12" t="s">
        <v>8328</v>
      </c>
      <c r="R2298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s="12" t="s">
        <v>8328</v>
      </c>
      <c r="R2299" t="s">
        <v>8329</v>
      </c>
      <c r="S2299" s="13">
        <f t="shared" si="142"/>
        <v>40948.042233796295</v>
      </c>
      <c r="T2299" s="13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s="12" t="s">
        <v>8328</v>
      </c>
      <c r="R230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s="12" t="s">
        <v>8328</v>
      </c>
      <c r="R2301" t="s">
        <v>8329</v>
      </c>
      <c r="S2301" s="13">
        <f t="shared" si="142"/>
        <v>40565.032511574071</v>
      </c>
      <c r="T2301" s="13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s="12" t="s">
        <v>8328</v>
      </c>
      <c r="R2302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s="12" t="s">
        <v>8328</v>
      </c>
      <c r="R2303" t="s">
        <v>8332</v>
      </c>
      <c r="S2303" s="13">
        <f t="shared" si="142"/>
        <v>41416.146944444445</v>
      </c>
      <c r="T2303" s="13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s="12" t="s">
        <v>8328</v>
      </c>
      <c r="R2304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s="12" t="s">
        <v>8328</v>
      </c>
      <c r="R2305" t="s">
        <v>8332</v>
      </c>
      <c r="S2305" s="13">
        <f t="shared" si="142"/>
        <v>40850.111064814817</v>
      </c>
      <c r="T2305" s="13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s="12" t="s">
        <v>8328</v>
      </c>
      <c r="R2306" t="s">
        <v>8332</v>
      </c>
      <c r="S2306" s="13">
        <f t="shared" si="142"/>
        <v>40502.815868055557</v>
      </c>
      <c r="T2306" s="13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s="12" t="s">
        <v>8328</v>
      </c>
      <c r="R2307" t="s">
        <v>8332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s="12" t="s">
        <v>8328</v>
      </c>
      <c r="R2308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s="12" t="s">
        <v>8328</v>
      </c>
      <c r="R2309" t="s">
        <v>8332</v>
      </c>
      <c r="S2309" s="13">
        <f t="shared" si="146"/>
        <v>41004.802465277775</v>
      </c>
      <c r="T2309" s="13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s="12" t="s">
        <v>8328</v>
      </c>
      <c r="R23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s="12" t="s">
        <v>8328</v>
      </c>
      <c r="R2311" t="s">
        <v>8332</v>
      </c>
      <c r="S2311" s="13">
        <f t="shared" si="146"/>
        <v>41307.987696759257</v>
      </c>
      <c r="T2311" s="13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s="12" t="s">
        <v>8328</v>
      </c>
      <c r="R2312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s="12" t="s">
        <v>8328</v>
      </c>
      <c r="R2313" t="s">
        <v>8332</v>
      </c>
      <c r="S2313" s="13">
        <f t="shared" si="146"/>
        <v>41736.004502314812</v>
      </c>
      <c r="T2313" s="13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s="12" t="s">
        <v>8328</v>
      </c>
      <c r="R2314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s="12" t="s">
        <v>8328</v>
      </c>
      <c r="R2315" t="s">
        <v>8332</v>
      </c>
      <c r="S2315" s="13">
        <f t="shared" si="146"/>
        <v>41002.958634259259</v>
      </c>
      <c r="T2315" s="13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s="12" t="s">
        <v>8328</v>
      </c>
      <c r="R2316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s="12" t="s">
        <v>8328</v>
      </c>
      <c r="R2317" t="s">
        <v>8332</v>
      </c>
      <c r="S2317" s="13">
        <f t="shared" si="146"/>
        <v>41004.72619212963</v>
      </c>
      <c r="T2317" s="13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s="12" t="s">
        <v>8328</v>
      </c>
      <c r="R2318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s="12" t="s">
        <v>8328</v>
      </c>
      <c r="R2319" t="s">
        <v>8332</v>
      </c>
      <c r="S2319" s="13">
        <f t="shared" si="146"/>
        <v>40192.542233796295</v>
      </c>
      <c r="T2319" s="13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s="12" t="s">
        <v>8328</v>
      </c>
      <c r="R232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s="12" t="s">
        <v>8328</v>
      </c>
      <c r="R2321" t="s">
        <v>8332</v>
      </c>
      <c r="S2321" s="13">
        <f t="shared" si="146"/>
        <v>41593.082002314812</v>
      </c>
      <c r="T2321" s="13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s="12" t="s">
        <v>8328</v>
      </c>
      <c r="R2322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s="12" t="s">
        <v>8339</v>
      </c>
      <c r="R2323" t="s">
        <v>8355</v>
      </c>
      <c r="S2323" s="13">
        <f t="shared" si="146"/>
        <v>42799.260428240741</v>
      </c>
      <c r="T2323" s="13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s="12" t="s">
        <v>8339</v>
      </c>
      <c r="R2324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s="12" t="s">
        <v>8339</v>
      </c>
      <c r="R2325" t="s">
        <v>8355</v>
      </c>
      <c r="S2325" s="13">
        <f t="shared" si="146"/>
        <v>42807.755173611105</v>
      </c>
      <c r="T2325" s="13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s="12" t="s">
        <v>8339</v>
      </c>
      <c r="R2326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s="12" t="s">
        <v>8339</v>
      </c>
      <c r="R2327" t="s">
        <v>8355</v>
      </c>
      <c r="S2327" s="13">
        <f t="shared" si="146"/>
        <v>42794.022349537037</v>
      </c>
      <c r="T2327" s="13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s="12" t="s">
        <v>8339</v>
      </c>
      <c r="R2328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s="12" t="s">
        <v>8339</v>
      </c>
      <c r="R2329" t="s">
        <v>8355</v>
      </c>
      <c r="S2329" s="13">
        <f t="shared" si="146"/>
        <v>41842.917129629634</v>
      </c>
      <c r="T2329" s="13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s="12" t="s">
        <v>8339</v>
      </c>
      <c r="R233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s="12" t="s">
        <v>8339</v>
      </c>
      <c r="R2331" t="s">
        <v>8355</v>
      </c>
      <c r="S2331" s="13">
        <f t="shared" si="146"/>
        <v>41807.624374999999</v>
      </c>
      <c r="T2331" s="13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s="12" t="s">
        <v>8339</v>
      </c>
      <c r="R2332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s="12" t="s">
        <v>8339</v>
      </c>
      <c r="R2333" t="s">
        <v>8355</v>
      </c>
      <c r="S2333" s="13">
        <f t="shared" si="146"/>
        <v>41839.005671296298</v>
      </c>
      <c r="T2333" s="13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s="12" t="s">
        <v>8339</v>
      </c>
      <c r="R2334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s="12" t="s">
        <v>8339</v>
      </c>
      <c r="R2335" t="s">
        <v>8355</v>
      </c>
      <c r="S2335" s="13">
        <f t="shared" si="146"/>
        <v>41767.650347222225</v>
      </c>
      <c r="T2335" s="13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s="12" t="s">
        <v>8339</v>
      </c>
      <c r="R2336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s="12" t="s">
        <v>8339</v>
      </c>
      <c r="R2337" t="s">
        <v>8355</v>
      </c>
      <c r="S2337" s="13">
        <f t="shared" si="146"/>
        <v>41771.572256944448</v>
      </c>
      <c r="T2337" s="13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s="12" t="s">
        <v>8339</v>
      </c>
      <c r="R2338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s="12" t="s">
        <v>8339</v>
      </c>
      <c r="R2339" t="s">
        <v>8355</v>
      </c>
      <c r="S2339" s="13">
        <f t="shared" si="146"/>
        <v>41786.640543981484</v>
      </c>
      <c r="T2339" s="13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s="12" t="s">
        <v>8339</v>
      </c>
      <c r="R234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s="12" t="s">
        <v>8339</v>
      </c>
      <c r="R2341" t="s">
        <v>8355</v>
      </c>
      <c r="S2341" s="13">
        <f t="shared" si="146"/>
        <v>42692.79987268518</v>
      </c>
      <c r="T2341" s="13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s="12" t="s">
        <v>8339</v>
      </c>
      <c r="R2342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12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12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s="12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s="12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12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s="12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s="12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s="12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12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1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s="12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12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12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s="12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s="12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12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12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12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s="12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s="1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12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s="12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12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12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12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s="12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s="12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s="12" t="s">
        <v>8322</v>
      </c>
      <c r="R2370" t="s">
        <v>8323</v>
      </c>
      <c r="S2370" s="13">
        <f t="shared" si="146"/>
        <v>42063.721817129626</v>
      </c>
      <c r="T2370" s="13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s="12" t="s">
        <v>8322</v>
      </c>
      <c r="R2371" t="s">
        <v>8323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s="1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12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s="12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s="12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s="12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12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s="12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12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12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12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s="1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s="12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s="12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s="12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s="12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s="12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12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s="12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s="12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s="12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1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s="12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12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s="12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s="12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12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s="12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12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12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12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1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s="12" t="s">
        <v>8339</v>
      </c>
      <c r="R2403" t="s">
        <v>8340</v>
      </c>
      <c r="S2403" s="13">
        <f t="shared" si="150"/>
        <v>42374.822870370372</v>
      </c>
      <c r="T2403" s="13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s="12" t="s">
        <v>8339</v>
      </c>
      <c r="R2404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s="12" t="s">
        <v>8339</v>
      </c>
      <c r="R2405" t="s">
        <v>8340</v>
      </c>
      <c r="S2405" s="13">
        <f t="shared" si="150"/>
        <v>42399.882615740738</v>
      </c>
      <c r="T2405" s="13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12" t="s">
        <v>8339</v>
      </c>
      <c r="R2406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s="12" t="s">
        <v>8339</v>
      </c>
      <c r="R2407" t="s">
        <v>8340</v>
      </c>
      <c r="S2407" s="13">
        <f t="shared" si="150"/>
        <v>42595.585358796292</v>
      </c>
      <c r="T2407" s="13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s="12" t="s">
        <v>8339</v>
      </c>
      <c r="R2408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s="12" t="s">
        <v>8339</v>
      </c>
      <c r="R2409" t="s">
        <v>8340</v>
      </c>
      <c r="S2409" s="13">
        <f t="shared" si="150"/>
        <v>42082.575555555552</v>
      </c>
      <c r="T2409" s="13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s="12" t="s">
        <v>8339</v>
      </c>
      <c r="R24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s="12" t="s">
        <v>8339</v>
      </c>
      <c r="R2411" t="s">
        <v>8340</v>
      </c>
      <c r="S2411" s="13">
        <f t="shared" si="150"/>
        <v>42204.875868055555</v>
      </c>
      <c r="T2411" s="13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12" t="s">
        <v>8339</v>
      </c>
      <c r="R2412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s="12" t="s">
        <v>8339</v>
      </c>
      <c r="R2413" t="s">
        <v>8340</v>
      </c>
      <c r="S2413" s="13">
        <f t="shared" si="150"/>
        <v>42211.732430555552</v>
      </c>
      <c r="T2413" s="13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12" t="s">
        <v>8339</v>
      </c>
      <c r="R2414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s="12" t="s">
        <v>8339</v>
      </c>
      <c r="R2415" t="s">
        <v>8340</v>
      </c>
      <c r="S2415" s="13">
        <f t="shared" si="150"/>
        <v>41760.10974537037</v>
      </c>
      <c r="T2415" s="13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s="12" t="s">
        <v>8339</v>
      </c>
      <c r="R2416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s="12" t="s">
        <v>8339</v>
      </c>
      <c r="R2417" t="s">
        <v>8340</v>
      </c>
      <c r="S2417" s="13">
        <f t="shared" si="150"/>
        <v>42536.862800925926</v>
      </c>
      <c r="T2417" s="13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s="12" t="s">
        <v>8339</v>
      </c>
      <c r="R2418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12" t="s">
        <v>8339</v>
      </c>
      <c r="R2419" t="s">
        <v>8340</v>
      </c>
      <c r="S2419" s="13">
        <f t="shared" si="150"/>
        <v>41831.884108796294</v>
      </c>
      <c r="T2419" s="13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s="12" t="s">
        <v>8339</v>
      </c>
      <c r="R242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12" t="s">
        <v>8339</v>
      </c>
      <c r="R2421" t="s">
        <v>8340</v>
      </c>
      <c r="S2421" s="13">
        <f t="shared" si="150"/>
        <v>41993.738298611104</v>
      </c>
      <c r="T2421" s="13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s="12" t="s">
        <v>8339</v>
      </c>
      <c r="R2422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s="12" t="s">
        <v>8339</v>
      </c>
      <c r="R2423" t="s">
        <v>8340</v>
      </c>
      <c r="S2423" s="13">
        <f t="shared" si="150"/>
        <v>42026.687453703707</v>
      </c>
      <c r="T2423" s="13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s="12" t="s">
        <v>8339</v>
      </c>
      <c r="R2424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s="12" t="s">
        <v>8339</v>
      </c>
      <c r="R2425" t="s">
        <v>8340</v>
      </c>
      <c r="S2425" s="13">
        <f t="shared" si="150"/>
        <v>41974.704745370371</v>
      </c>
      <c r="T2425" s="13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s="12" t="s">
        <v>8339</v>
      </c>
      <c r="R2426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s="12" t="s">
        <v>8339</v>
      </c>
      <c r="R2427" t="s">
        <v>8340</v>
      </c>
      <c r="S2427" s="13">
        <f t="shared" si="150"/>
        <v>42502.913761574076</v>
      </c>
      <c r="T2427" s="13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12" t="s">
        <v>8339</v>
      </c>
      <c r="R2428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s="12" t="s">
        <v>8339</v>
      </c>
      <c r="R2429" t="s">
        <v>8340</v>
      </c>
      <c r="S2429" s="13">
        <f t="shared" si="150"/>
        <v>42412.318668981476</v>
      </c>
      <c r="T2429" s="13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s="12" t="s">
        <v>8339</v>
      </c>
      <c r="R243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s="12" t="s">
        <v>8339</v>
      </c>
      <c r="R2431" t="s">
        <v>8340</v>
      </c>
      <c r="S2431" s="13">
        <f t="shared" si="150"/>
        <v>42734.879236111112</v>
      </c>
      <c r="T2431" s="13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s="12" t="s">
        <v>8339</v>
      </c>
      <c r="R2432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s="12" t="s">
        <v>8339</v>
      </c>
      <c r="R2433" t="s">
        <v>8340</v>
      </c>
      <c r="S2433" s="13">
        <f t="shared" si="150"/>
        <v>42489.099687499998</v>
      </c>
      <c r="T2433" s="13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s="12" t="s">
        <v>8339</v>
      </c>
      <c r="R2434" t="s">
        <v>8340</v>
      </c>
      <c r="S2434" s="13">
        <f t="shared" si="150"/>
        <v>42041.218715277777</v>
      </c>
      <c r="T2434" s="13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s="12" t="s">
        <v>8339</v>
      </c>
      <c r="R2435" t="s">
        <v>8340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s="12" t="s">
        <v>8339</v>
      </c>
      <c r="R2436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s="12" t="s">
        <v>8339</v>
      </c>
      <c r="R2437" t="s">
        <v>8340</v>
      </c>
      <c r="S2437" s="13">
        <f t="shared" si="154"/>
        <v>42252.277615740735</v>
      </c>
      <c r="T2437" s="13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s="12" t="s">
        <v>8339</v>
      </c>
      <c r="R2438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12" t="s">
        <v>8339</v>
      </c>
      <c r="R2439" t="s">
        <v>8340</v>
      </c>
      <c r="S2439" s="13">
        <f t="shared" si="154"/>
        <v>42031.965138888889</v>
      </c>
      <c r="T2439" s="13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s="12" t="s">
        <v>8339</v>
      </c>
      <c r="R244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12" t="s">
        <v>8339</v>
      </c>
      <c r="R2441" t="s">
        <v>8340</v>
      </c>
      <c r="S2441" s="13">
        <f t="shared" si="154"/>
        <v>42265.818622685183</v>
      </c>
      <c r="T2441" s="13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s="12" t="s">
        <v>8339</v>
      </c>
      <c r="R2442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s="12" t="s">
        <v>8339</v>
      </c>
      <c r="R2443" t="s">
        <v>8355</v>
      </c>
      <c r="S2443" s="13">
        <f t="shared" si="154"/>
        <v>42187.125625000001</v>
      </c>
      <c r="T2443" s="13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s="12" t="s">
        <v>8339</v>
      </c>
      <c r="R2444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s="12" t="s">
        <v>8339</v>
      </c>
      <c r="R2445" t="s">
        <v>8355</v>
      </c>
      <c r="S2445" s="13">
        <f t="shared" si="154"/>
        <v>41836.625254629631</v>
      </c>
      <c r="T2445" s="13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s="12" t="s">
        <v>8339</v>
      </c>
      <c r="R2446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s="12" t="s">
        <v>8339</v>
      </c>
      <c r="R2447" t="s">
        <v>8355</v>
      </c>
      <c r="S2447" s="13">
        <f t="shared" si="154"/>
        <v>42243.190057870372</v>
      </c>
      <c r="T2447" s="13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s="12" t="s">
        <v>8339</v>
      </c>
      <c r="R2448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s="12" t="s">
        <v>8339</v>
      </c>
      <c r="R2449" t="s">
        <v>8355</v>
      </c>
      <c r="S2449" s="13">
        <f t="shared" si="154"/>
        <v>42654.469826388886</v>
      </c>
      <c r="T2449" s="13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s="12" t="s">
        <v>8339</v>
      </c>
      <c r="R245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s="12" t="s">
        <v>8339</v>
      </c>
      <c r="R2451" t="s">
        <v>8355</v>
      </c>
      <c r="S2451" s="13">
        <f t="shared" si="154"/>
        <v>41943.142534722225</v>
      </c>
      <c r="T2451" s="13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s="12" t="s">
        <v>8339</v>
      </c>
      <c r="R2452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s="12" t="s">
        <v>8339</v>
      </c>
      <c r="R2453" t="s">
        <v>8355</v>
      </c>
      <c r="S2453" s="13">
        <f t="shared" si="154"/>
        <v>42779.908449074079</v>
      </c>
      <c r="T2453" s="13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s="12" t="s">
        <v>8339</v>
      </c>
      <c r="R2454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s="12" t="s">
        <v>8339</v>
      </c>
      <c r="R2455" t="s">
        <v>8355</v>
      </c>
      <c r="S2455" s="13">
        <f t="shared" si="154"/>
        <v>42738.692233796297</v>
      </c>
      <c r="T2455" s="13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s="12" t="s">
        <v>8339</v>
      </c>
      <c r="R2456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s="12" t="s">
        <v>8339</v>
      </c>
      <c r="R2457" t="s">
        <v>8355</v>
      </c>
      <c r="S2457" s="13">
        <f t="shared" si="154"/>
        <v>42452.781828703708</v>
      </c>
      <c r="T2457" s="13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s="12" t="s">
        <v>8339</v>
      </c>
      <c r="R2458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s="12" t="s">
        <v>8339</v>
      </c>
      <c r="R2459" t="s">
        <v>8355</v>
      </c>
      <c r="S2459" s="13">
        <f t="shared" si="154"/>
        <v>42423.602500000001</v>
      </c>
      <c r="T2459" s="13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s="12" t="s">
        <v>8339</v>
      </c>
      <c r="R246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s="12" t="s">
        <v>8339</v>
      </c>
      <c r="R2461" t="s">
        <v>8355</v>
      </c>
      <c r="S2461" s="13">
        <f t="shared" si="154"/>
        <v>42407.637557870374</v>
      </c>
      <c r="T2461" s="13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s="12" t="s">
        <v>8339</v>
      </c>
      <c r="R2462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s="12" t="s">
        <v>8328</v>
      </c>
      <c r="R2463" t="s">
        <v>8332</v>
      </c>
      <c r="S2463" s="13">
        <f t="shared" si="154"/>
        <v>40784.012696759259</v>
      </c>
      <c r="T2463" s="13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s="12" t="s">
        <v>8328</v>
      </c>
      <c r="R2464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s="12" t="s">
        <v>8328</v>
      </c>
      <c r="R2465" t="s">
        <v>8332</v>
      </c>
      <c r="S2465" s="13">
        <f t="shared" si="154"/>
        <v>41341.111400462964</v>
      </c>
      <c r="T2465" s="13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s="12" t="s">
        <v>8328</v>
      </c>
      <c r="R2466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s="12" t="s">
        <v>8328</v>
      </c>
      <c r="R2467" t="s">
        <v>8332</v>
      </c>
      <c r="S2467" s="13">
        <f t="shared" si="154"/>
        <v>41145.719305555554</v>
      </c>
      <c r="T2467" s="13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s="12" t="s">
        <v>8328</v>
      </c>
      <c r="R2468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s="12" t="s">
        <v>8328</v>
      </c>
      <c r="R2469" t="s">
        <v>8332</v>
      </c>
      <c r="S2469" s="13">
        <f t="shared" si="154"/>
        <v>41025.874201388891</v>
      </c>
      <c r="T2469" s="13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s="12" t="s">
        <v>8328</v>
      </c>
      <c r="R247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s="12" t="s">
        <v>8328</v>
      </c>
      <c r="R2471" t="s">
        <v>8332</v>
      </c>
      <c r="S2471" s="13">
        <f t="shared" si="154"/>
        <v>40557.429733796293</v>
      </c>
      <c r="T2471" s="13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s="12" t="s">
        <v>8328</v>
      </c>
      <c r="R2472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s="12" t="s">
        <v>8328</v>
      </c>
      <c r="R2473" t="s">
        <v>8332</v>
      </c>
      <c r="S2473" s="13">
        <f t="shared" si="154"/>
        <v>40893.992962962962</v>
      </c>
      <c r="T2473" s="13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s="12" t="s">
        <v>8328</v>
      </c>
      <c r="R2474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s="12" t="s">
        <v>8328</v>
      </c>
      <c r="R2475" t="s">
        <v>8332</v>
      </c>
      <c r="S2475" s="13">
        <f t="shared" si="154"/>
        <v>41193.748483796298</v>
      </c>
      <c r="T2475" s="13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s="12" t="s">
        <v>8328</v>
      </c>
      <c r="R2476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s="12" t="s">
        <v>8328</v>
      </c>
      <c r="R2477" t="s">
        <v>8332</v>
      </c>
      <c r="S2477" s="13">
        <f t="shared" si="154"/>
        <v>40310.287673611114</v>
      </c>
      <c r="T2477" s="13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s="12" t="s">
        <v>8328</v>
      </c>
      <c r="R2478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s="12" t="s">
        <v>8328</v>
      </c>
      <c r="R2479" t="s">
        <v>8332</v>
      </c>
      <c r="S2479" s="13">
        <f t="shared" si="154"/>
        <v>41088.691493055558</v>
      </c>
      <c r="T2479" s="13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s="12" t="s">
        <v>8328</v>
      </c>
      <c r="R248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s="12" t="s">
        <v>8328</v>
      </c>
      <c r="R2481" t="s">
        <v>8332</v>
      </c>
      <c r="S2481" s="13">
        <f t="shared" si="154"/>
        <v>41107.726782407408</v>
      </c>
      <c r="T2481" s="13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s="12" t="s">
        <v>8328</v>
      </c>
      <c r="R2482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s="12" t="s">
        <v>8328</v>
      </c>
      <c r="R2483" t="s">
        <v>8332</v>
      </c>
      <c r="S2483" s="13">
        <f t="shared" si="154"/>
        <v>40999.645925925928</v>
      </c>
      <c r="T2483" s="13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s="12" t="s">
        <v>8328</v>
      </c>
      <c r="R2484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s="12" t="s">
        <v>8328</v>
      </c>
      <c r="R2485" t="s">
        <v>8332</v>
      </c>
      <c r="S2485" s="13">
        <f t="shared" si="154"/>
        <v>40970.750034722223</v>
      </c>
      <c r="T2485" s="13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s="12" t="s">
        <v>8328</v>
      </c>
      <c r="R2486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s="12" t="s">
        <v>8328</v>
      </c>
      <c r="R2487" t="s">
        <v>8332</v>
      </c>
      <c r="S2487" s="13">
        <f t="shared" si="154"/>
        <v>40793.998599537037</v>
      </c>
      <c r="T2487" s="13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s="12" t="s">
        <v>8328</v>
      </c>
      <c r="R2488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s="12" t="s">
        <v>8328</v>
      </c>
      <c r="R2489" t="s">
        <v>8332</v>
      </c>
      <c r="S2489" s="13">
        <f t="shared" si="154"/>
        <v>41026.083298611113</v>
      </c>
      <c r="T2489" s="13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s="12" t="s">
        <v>8328</v>
      </c>
      <c r="R249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s="12" t="s">
        <v>8328</v>
      </c>
      <c r="R2491" t="s">
        <v>8332</v>
      </c>
      <c r="S2491" s="13">
        <f t="shared" si="154"/>
        <v>41373.690266203703</v>
      </c>
      <c r="T2491" s="13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s="12" t="s">
        <v>8328</v>
      </c>
      <c r="R2492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s="12" t="s">
        <v>8328</v>
      </c>
      <c r="R2493" t="s">
        <v>8332</v>
      </c>
      <c r="S2493" s="13">
        <f t="shared" si="154"/>
        <v>40542.839282407411</v>
      </c>
      <c r="T2493" s="13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s="12" t="s">
        <v>8328</v>
      </c>
      <c r="R2494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s="12" t="s">
        <v>8328</v>
      </c>
      <c r="R2495" t="s">
        <v>8332</v>
      </c>
      <c r="S2495" s="13">
        <f t="shared" si="154"/>
        <v>41348.168287037035</v>
      </c>
      <c r="T2495" s="13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s="12" t="s">
        <v>8328</v>
      </c>
      <c r="R2496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s="12" t="s">
        <v>8328</v>
      </c>
      <c r="R2497" t="s">
        <v>8332</v>
      </c>
      <c r="S2497" s="13">
        <f t="shared" si="154"/>
        <v>41036.946469907409</v>
      </c>
      <c r="T2497" s="13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s="12" t="s">
        <v>8328</v>
      </c>
      <c r="R2498" t="s">
        <v>8332</v>
      </c>
      <c r="S2498" s="13">
        <f t="shared" si="154"/>
        <v>41327.996435185189</v>
      </c>
      <c r="T2498" s="13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s="12" t="s">
        <v>8328</v>
      </c>
      <c r="R2499" t="s">
        <v>8332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s="12" t="s">
        <v>8328</v>
      </c>
      <c r="R250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s="12" t="s">
        <v>8328</v>
      </c>
      <c r="R2501" t="s">
        <v>8332</v>
      </c>
      <c r="S2501" s="13">
        <f t="shared" si="158"/>
        <v>41226.648576388885</v>
      </c>
      <c r="T2501" s="13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s="12" t="s">
        <v>8328</v>
      </c>
      <c r="R2502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s="12" t="s">
        <v>8339</v>
      </c>
      <c r="R2503" t="s">
        <v>8356</v>
      </c>
      <c r="S2503" s="13">
        <f t="shared" si="158"/>
        <v>42244.776666666665</v>
      </c>
      <c r="T2503" s="13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s="12" t="s">
        <v>8339</v>
      </c>
      <c r="R2504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12" t="s">
        <v>8339</v>
      </c>
      <c r="R2505" t="s">
        <v>8356</v>
      </c>
      <c r="S2505" s="13">
        <f t="shared" si="158"/>
        <v>42498.899398148147</v>
      </c>
      <c r="T2505" s="13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12" t="s">
        <v>8339</v>
      </c>
      <c r="R2506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12" t="s">
        <v>8339</v>
      </c>
      <c r="R2507" t="s">
        <v>8356</v>
      </c>
      <c r="S2507" s="13">
        <f t="shared" si="158"/>
        <v>42047.05574074074</v>
      </c>
      <c r="T2507" s="13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s="12" t="s">
        <v>8339</v>
      </c>
      <c r="R2508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12" t="s">
        <v>8339</v>
      </c>
      <c r="R2509" t="s">
        <v>8356</v>
      </c>
      <c r="S2509" s="13">
        <f t="shared" si="158"/>
        <v>42105.072962962964</v>
      </c>
      <c r="T2509" s="13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12" t="s">
        <v>8339</v>
      </c>
      <c r="R25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s="12" t="s">
        <v>8339</v>
      </c>
      <c r="R2511" t="s">
        <v>8356</v>
      </c>
      <c r="S2511" s="13">
        <f t="shared" si="158"/>
        <v>42058.809594907405</v>
      </c>
      <c r="T2511" s="13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s="12" t="s">
        <v>8339</v>
      </c>
      <c r="R2512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12" t="s">
        <v>8339</v>
      </c>
      <c r="R2513" t="s">
        <v>8356</v>
      </c>
      <c r="S2513" s="13">
        <f t="shared" si="158"/>
        <v>42371.446909722217</v>
      </c>
      <c r="T2513" s="13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12" t="s">
        <v>8339</v>
      </c>
      <c r="R2514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12" t="s">
        <v>8339</v>
      </c>
      <c r="R2515" t="s">
        <v>8356</v>
      </c>
      <c r="S2515" s="13">
        <f t="shared" si="158"/>
        <v>42732.00681712963</v>
      </c>
      <c r="T2515" s="13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s="12" t="s">
        <v>8339</v>
      </c>
      <c r="R2516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s="12" t="s">
        <v>8339</v>
      </c>
      <c r="R2517" t="s">
        <v>8356</v>
      </c>
      <c r="S2517" s="13">
        <f t="shared" si="158"/>
        <v>42027.839733796296</v>
      </c>
      <c r="T2517" s="13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12" t="s">
        <v>8339</v>
      </c>
      <c r="R2518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s="12" t="s">
        <v>8339</v>
      </c>
      <c r="R2519" t="s">
        <v>8356</v>
      </c>
      <c r="S2519" s="13">
        <f t="shared" si="158"/>
        <v>42052.802430555559</v>
      </c>
      <c r="T2519" s="13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12" t="s">
        <v>8339</v>
      </c>
      <c r="R252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s="12" t="s">
        <v>8339</v>
      </c>
      <c r="R2521" t="s">
        <v>8356</v>
      </c>
      <c r="S2521" s="13">
        <f t="shared" si="158"/>
        <v>41809.155138888891</v>
      </c>
      <c r="T2521" s="13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12" t="s">
        <v>8339</v>
      </c>
      <c r="R2522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s="12" t="s">
        <v>8328</v>
      </c>
      <c r="R2523" t="s">
        <v>8357</v>
      </c>
      <c r="S2523" s="13">
        <f t="shared" si="158"/>
        <v>42269.967835648145</v>
      </c>
      <c r="T2523" s="13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s="12" t="s">
        <v>8328</v>
      </c>
      <c r="R2524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s="12" t="s">
        <v>8328</v>
      </c>
      <c r="R2525" t="s">
        <v>8357</v>
      </c>
      <c r="S2525" s="13">
        <f t="shared" si="158"/>
        <v>41930.975601851853</v>
      </c>
      <c r="T2525" s="13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s="12" t="s">
        <v>8328</v>
      </c>
      <c r="R2526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s="12" t="s">
        <v>8328</v>
      </c>
      <c r="R2527" t="s">
        <v>8357</v>
      </c>
      <c r="S2527" s="13">
        <f t="shared" si="158"/>
        <v>41058.844571759262</v>
      </c>
      <c r="T2527" s="13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s="12" t="s">
        <v>8328</v>
      </c>
      <c r="R2528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s="12" t="s">
        <v>8328</v>
      </c>
      <c r="R2529" t="s">
        <v>8357</v>
      </c>
      <c r="S2529" s="13">
        <f t="shared" si="158"/>
        <v>41546.75105324074</v>
      </c>
      <c r="T2529" s="13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s="12" t="s">
        <v>8328</v>
      </c>
      <c r="R253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s="12" t="s">
        <v>8328</v>
      </c>
      <c r="R2531" t="s">
        <v>8357</v>
      </c>
      <c r="S2531" s="13">
        <f t="shared" si="158"/>
        <v>40948.080729166664</v>
      </c>
      <c r="T2531" s="13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s="12" t="s">
        <v>8328</v>
      </c>
      <c r="R2532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s="12" t="s">
        <v>8328</v>
      </c>
      <c r="R2533" t="s">
        <v>8357</v>
      </c>
      <c r="S2533" s="13">
        <f t="shared" si="158"/>
        <v>42208.680023148147</v>
      </c>
      <c r="T2533" s="13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s="12" t="s">
        <v>8328</v>
      </c>
      <c r="R2534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s="12" t="s">
        <v>8328</v>
      </c>
      <c r="R2535" t="s">
        <v>8357</v>
      </c>
      <c r="S2535" s="13">
        <f t="shared" si="158"/>
        <v>41304.751284722224</v>
      </c>
      <c r="T2535" s="13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s="12" t="s">
        <v>8328</v>
      </c>
      <c r="R2536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s="12" t="s">
        <v>8328</v>
      </c>
      <c r="R2537" t="s">
        <v>8357</v>
      </c>
      <c r="S2537" s="13">
        <f t="shared" si="158"/>
        <v>41943.791030092594</v>
      </c>
      <c r="T2537" s="13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s="12" t="s">
        <v>8328</v>
      </c>
      <c r="R2538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s="12" t="s">
        <v>8328</v>
      </c>
      <c r="R2539" t="s">
        <v>8357</v>
      </c>
      <c r="S2539" s="13">
        <f t="shared" si="158"/>
        <v>40696.648784722223</v>
      </c>
      <c r="T2539" s="13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s="12" t="s">
        <v>8328</v>
      </c>
      <c r="R254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s="12" t="s">
        <v>8328</v>
      </c>
      <c r="R2541" t="s">
        <v>8357</v>
      </c>
      <c r="S2541" s="13">
        <f t="shared" si="158"/>
        <v>41977.902222222227</v>
      </c>
      <c r="T2541" s="13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s="12" t="s">
        <v>8328</v>
      </c>
      <c r="R2542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s="12" t="s">
        <v>8328</v>
      </c>
      <c r="R2543" t="s">
        <v>8357</v>
      </c>
      <c r="S2543" s="13">
        <f t="shared" si="158"/>
        <v>41483.449282407404</v>
      </c>
      <c r="T2543" s="13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s="12" t="s">
        <v>8328</v>
      </c>
      <c r="R2544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s="12" t="s">
        <v>8328</v>
      </c>
      <c r="R2545" t="s">
        <v>8357</v>
      </c>
      <c r="S2545" s="13">
        <f t="shared" si="158"/>
        <v>40514.107615740737</v>
      </c>
      <c r="T2545" s="13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s="12" t="s">
        <v>8328</v>
      </c>
      <c r="R2546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s="12" t="s">
        <v>8328</v>
      </c>
      <c r="R2547" t="s">
        <v>8357</v>
      </c>
      <c r="S2547" s="13">
        <f t="shared" si="158"/>
        <v>42027.13817129629</v>
      </c>
      <c r="T2547" s="13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s="12" t="s">
        <v>8328</v>
      </c>
      <c r="R2548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s="12" t="s">
        <v>8328</v>
      </c>
      <c r="R2549" t="s">
        <v>8357</v>
      </c>
      <c r="S2549" s="13">
        <f t="shared" si="158"/>
        <v>40973.773182870369</v>
      </c>
      <c r="T2549" s="13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s="12" t="s">
        <v>8328</v>
      </c>
      <c r="R255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s="12" t="s">
        <v>8328</v>
      </c>
      <c r="R2551" t="s">
        <v>8357</v>
      </c>
      <c r="S2551" s="13">
        <f t="shared" si="158"/>
        <v>41390.757754629631</v>
      </c>
      <c r="T2551" s="13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s="12" t="s">
        <v>8328</v>
      </c>
      <c r="R2552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s="12" t="s">
        <v>8328</v>
      </c>
      <c r="R2553" t="s">
        <v>8357</v>
      </c>
      <c r="S2553" s="13">
        <f t="shared" si="158"/>
        <v>40961.252141203702</v>
      </c>
      <c r="T2553" s="13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s="12" t="s">
        <v>8328</v>
      </c>
      <c r="R2554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s="12" t="s">
        <v>8328</v>
      </c>
      <c r="R2555" t="s">
        <v>8357</v>
      </c>
      <c r="S2555" s="13">
        <f t="shared" si="158"/>
        <v>41113.199155092596</v>
      </c>
      <c r="T2555" s="13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s="12" t="s">
        <v>8328</v>
      </c>
      <c r="R2556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s="12" t="s">
        <v>8328</v>
      </c>
      <c r="R2557" t="s">
        <v>8357</v>
      </c>
      <c r="S2557" s="13">
        <f t="shared" si="158"/>
        <v>41026.655011574076</v>
      </c>
      <c r="T2557" s="13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s="12" t="s">
        <v>8328</v>
      </c>
      <c r="R2558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s="12" t="s">
        <v>8328</v>
      </c>
      <c r="R2559" t="s">
        <v>8357</v>
      </c>
      <c r="S2559" s="13">
        <f t="shared" si="158"/>
        <v>41744.745208333334</v>
      </c>
      <c r="T2559" s="13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s="12" t="s">
        <v>8328</v>
      </c>
      <c r="R256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s="12" t="s">
        <v>8328</v>
      </c>
      <c r="R2561" t="s">
        <v>8357</v>
      </c>
      <c r="S2561" s="13">
        <f t="shared" si="158"/>
        <v>40829.873657407406</v>
      </c>
      <c r="T2561" s="13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s="12" t="s">
        <v>8328</v>
      </c>
      <c r="R2562" t="s">
        <v>8357</v>
      </c>
      <c r="S2562" s="13">
        <f t="shared" si="158"/>
        <v>42039.951087962967</v>
      </c>
      <c r="T2562" s="13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s="12" t="s">
        <v>8339</v>
      </c>
      <c r="R2563" t="s">
        <v>8340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s="12" t="s">
        <v>8339</v>
      </c>
      <c r="R2564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12" t="s">
        <v>8339</v>
      </c>
      <c r="R2565" t="s">
        <v>8340</v>
      </c>
      <c r="S2565" s="13">
        <f t="shared" si="162"/>
        <v>42155.139479166668</v>
      </c>
      <c r="T2565" s="13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12" t="s">
        <v>8339</v>
      </c>
      <c r="R2566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s="12" t="s">
        <v>8339</v>
      </c>
      <c r="R2567" t="s">
        <v>8340</v>
      </c>
      <c r="S2567" s="13">
        <f t="shared" si="162"/>
        <v>42440.650335648148</v>
      </c>
      <c r="T2567" s="13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12" t="s">
        <v>8339</v>
      </c>
      <c r="R2568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s="12" t="s">
        <v>8339</v>
      </c>
      <c r="R2569" t="s">
        <v>8340</v>
      </c>
      <c r="S2569" s="13">
        <f t="shared" si="162"/>
        <v>42087.878912037035</v>
      </c>
      <c r="T2569" s="13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s="12" t="s">
        <v>8339</v>
      </c>
      <c r="R257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s="12" t="s">
        <v>8339</v>
      </c>
      <c r="R2571" t="s">
        <v>8340</v>
      </c>
      <c r="S2571" s="13">
        <f t="shared" si="162"/>
        <v>42234.105462962965</v>
      </c>
      <c r="T2571" s="13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s="12" t="s">
        <v>8339</v>
      </c>
      <c r="R2572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s="12" t="s">
        <v>8339</v>
      </c>
      <c r="R2573" t="s">
        <v>8340</v>
      </c>
      <c r="S2573" s="13">
        <f t="shared" si="162"/>
        <v>42449.341678240744</v>
      </c>
      <c r="T2573" s="13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12" t="s">
        <v>8339</v>
      </c>
      <c r="R2574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12" t="s">
        <v>8339</v>
      </c>
      <c r="R2575" t="s">
        <v>8340</v>
      </c>
      <c r="S2575" s="13">
        <f t="shared" si="162"/>
        <v>41829.592002314814</v>
      </c>
      <c r="T2575" s="13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12" t="s">
        <v>8339</v>
      </c>
      <c r="R2576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12" t="s">
        <v>8339</v>
      </c>
      <c r="R2577" t="s">
        <v>8340</v>
      </c>
      <c r="S2577" s="13">
        <f t="shared" si="162"/>
        <v>41986.108726851846</v>
      </c>
      <c r="T2577" s="13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12" t="s">
        <v>8339</v>
      </c>
      <c r="R2578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12" t="s">
        <v>8339</v>
      </c>
      <c r="R2579" t="s">
        <v>8340</v>
      </c>
      <c r="S2579" s="13">
        <f t="shared" si="162"/>
        <v>41830.820567129631</v>
      </c>
      <c r="T2579" s="13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12" t="s">
        <v>8339</v>
      </c>
      <c r="R258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s="12" t="s">
        <v>8339</v>
      </c>
      <c r="R2581" t="s">
        <v>8340</v>
      </c>
      <c r="S2581" s="13">
        <f t="shared" si="162"/>
        <v>41837.829895833333</v>
      </c>
      <c r="T2581" s="13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s="12" t="s">
        <v>8339</v>
      </c>
      <c r="R2582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s="12" t="s">
        <v>8339</v>
      </c>
      <c r="R2583" t="s">
        <v>8340</v>
      </c>
      <c r="S2583" s="13">
        <f t="shared" si="162"/>
        <v>42294.628449074073</v>
      </c>
      <c r="T2583" s="13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s="12" t="s">
        <v>8339</v>
      </c>
      <c r="R2584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s="12" t="s">
        <v>8339</v>
      </c>
      <c r="R2585" t="s">
        <v>8340</v>
      </c>
      <c r="S2585" s="13">
        <f t="shared" si="162"/>
        <v>42019.76944444445</v>
      </c>
      <c r="T2585" s="13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12" t="s">
        <v>8339</v>
      </c>
      <c r="R2586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s="12" t="s">
        <v>8339</v>
      </c>
      <c r="R2587" t="s">
        <v>8340</v>
      </c>
      <c r="S2587" s="13">
        <f t="shared" si="162"/>
        <v>41795.963333333333</v>
      </c>
      <c r="T2587" s="13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s="12" t="s">
        <v>8339</v>
      </c>
      <c r="R2588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s="12" t="s">
        <v>8339</v>
      </c>
      <c r="R2589" t="s">
        <v>8340</v>
      </c>
      <c r="S2589" s="13">
        <f t="shared" si="162"/>
        <v>42338.675381944442</v>
      </c>
      <c r="T2589" s="13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s="12" t="s">
        <v>8339</v>
      </c>
      <c r="R259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s="12" t="s">
        <v>8339</v>
      </c>
      <c r="R2591" t="s">
        <v>8340</v>
      </c>
      <c r="S2591" s="13">
        <f t="shared" si="162"/>
        <v>42422.536192129628</v>
      </c>
      <c r="T2591" s="13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12" t="s">
        <v>8339</v>
      </c>
      <c r="R2592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s="12" t="s">
        <v>8339</v>
      </c>
      <c r="R2593" t="s">
        <v>8340</v>
      </c>
      <c r="S2593" s="13">
        <f t="shared" si="162"/>
        <v>42382.906527777777</v>
      </c>
      <c r="T2593" s="13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s="12" t="s">
        <v>8339</v>
      </c>
      <c r="R2594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12" t="s">
        <v>8339</v>
      </c>
      <c r="R2595" t="s">
        <v>8340</v>
      </c>
      <c r="S2595" s="13">
        <f t="shared" si="162"/>
        <v>42089.84520833334</v>
      </c>
      <c r="T2595" s="13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s="12" t="s">
        <v>8339</v>
      </c>
      <c r="R2596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s="12" t="s">
        <v>8339</v>
      </c>
      <c r="R2597" t="s">
        <v>8340</v>
      </c>
      <c r="S2597" s="13">
        <f t="shared" si="162"/>
        <v>42760.244212962964</v>
      </c>
      <c r="T2597" s="13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s="12" t="s">
        <v>8339</v>
      </c>
      <c r="R2598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s="12" t="s">
        <v>8339</v>
      </c>
      <c r="R2599" t="s">
        <v>8340</v>
      </c>
      <c r="S2599" s="13">
        <f t="shared" si="162"/>
        <v>42510.341631944444</v>
      </c>
      <c r="T2599" s="13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s="12" t="s">
        <v>8339</v>
      </c>
      <c r="R260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s="12" t="s">
        <v>8339</v>
      </c>
      <c r="R2601" t="s">
        <v>8340</v>
      </c>
      <c r="S2601" s="13">
        <f t="shared" si="162"/>
        <v>41809.754016203704</v>
      </c>
      <c r="T2601" s="13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s="12" t="s">
        <v>8339</v>
      </c>
      <c r="R2602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s="12" t="s">
        <v>8322</v>
      </c>
      <c r="R2603" t="s">
        <v>8358</v>
      </c>
      <c r="S2603" s="13">
        <f t="shared" si="162"/>
        <v>41150.902187499996</v>
      </c>
      <c r="T2603" s="13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s="12" t="s">
        <v>8322</v>
      </c>
      <c r="R2604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s="12" t="s">
        <v>8322</v>
      </c>
      <c r="R2605" t="s">
        <v>8358</v>
      </c>
      <c r="S2605" s="13">
        <f t="shared" si="162"/>
        <v>41617.912662037037</v>
      </c>
      <c r="T2605" s="13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s="12" t="s">
        <v>8322</v>
      </c>
      <c r="R2606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s="12" t="s">
        <v>8322</v>
      </c>
      <c r="R2607" t="s">
        <v>8358</v>
      </c>
      <c r="S2607" s="13">
        <f t="shared" si="162"/>
        <v>42508.541550925926</v>
      </c>
      <c r="T2607" s="13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s="12" t="s">
        <v>8322</v>
      </c>
      <c r="R2608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s="12" t="s">
        <v>8322</v>
      </c>
      <c r="R2609" t="s">
        <v>8358</v>
      </c>
      <c r="S2609" s="13">
        <f t="shared" si="162"/>
        <v>42184.874675925923</v>
      </c>
      <c r="T2609" s="13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s="12" t="s">
        <v>8322</v>
      </c>
      <c r="R26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s="12" t="s">
        <v>8322</v>
      </c>
      <c r="R2611" t="s">
        <v>8358</v>
      </c>
      <c r="S2611" s="13">
        <f t="shared" si="162"/>
        <v>41075.237858796296</v>
      </c>
      <c r="T2611" s="13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s="12" t="s">
        <v>8322</v>
      </c>
      <c r="R2612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s="12" t="s">
        <v>8322</v>
      </c>
      <c r="R2613" t="s">
        <v>8358</v>
      </c>
      <c r="S2613" s="13">
        <f t="shared" si="162"/>
        <v>42704.335810185185</v>
      </c>
      <c r="T2613" s="13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s="12" t="s">
        <v>8322</v>
      </c>
      <c r="R2614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s="12" t="s">
        <v>8322</v>
      </c>
      <c r="R2615" t="s">
        <v>8358</v>
      </c>
      <c r="S2615" s="13">
        <f t="shared" si="162"/>
        <v>41143.81821759259</v>
      </c>
      <c r="T2615" s="13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s="12" t="s">
        <v>8322</v>
      </c>
      <c r="R2616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s="12" t="s">
        <v>8322</v>
      </c>
      <c r="R2617" t="s">
        <v>8358</v>
      </c>
      <c r="S2617" s="13">
        <f t="shared" si="162"/>
        <v>42453.49726851852</v>
      </c>
      <c r="T2617" s="13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s="12" t="s">
        <v>8322</v>
      </c>
      <c r="R2618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s="12" t="s">
        <v>8322</v>
      </c>
      <c r="R2619" t="s">
        <v>8358</v>
      </c>
      <c r="S2619" s="13">
        <f t="shared" si="162"/>
        <v>41902.874432870369</v>
      </c>
      <c r="T2619" s="13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s="12" t="s">
        <v>8322</v>
      </c>
      <c r="R262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s="12" t="s">
        <v>8322</v>
      </c>
      <c r="R2621" t="s">
        <v>8358</v>
      </c>
      <c r="S2621" s="13">
        <f t="shared" si="162"/>
        <v>42273.884305555555</v>
      </c>
      <c r="T2621" s="13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s="12" t="s">
        <v>8322</v>
      </c>
      <c r="R2622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s="12" t="s">
        <v>8322</v>
      </c>
      <c r="R2623" t="s">
        <v>8358</v>
      </c>
      <c r="S2623" s="13">
        <f t="shared" si="162"/>
        <v>42115.74754629629</v>
      </c>
      <c r="T2623" s="13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s="12" t="s">
        <v>8322</v>
      </c>
      <c r="R2624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s="12" t="s">
        <v>8322</v>
      </c>
      <c r="R2625" t="s">
        <v>8358</v>
      </c>
      <c r="S2625" s="13">
        <f t="shared" si="162"/>
        <v>42692.256550925929</v>
      </c>
      <c r="T2625" s="13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s="12" t="s">
        <v>8322</v>
      </c>
      <c r="R2626" t="s">
        <v>8358</v>
      </c>
      <c r="S2626" s="13">
        <f t="shared" si="162"/>
        <v>41144.42155092593</v>
      </c>
      <c r="T2626" s="13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s="12" t="s">
        <v>8322</v>
      </c>
      <c r="R2627" t="s">
        <v>8358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s="12" t="s">
        <v>8322</v>
      </c>
      <c r="R2628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s="12" t="s">
        <v>8322</v>
      </c>
      <c r="R2629" t="s">
        <v>8358</v>
      </c>
      <c r="S2629" s="13">
        <f t="shared" si="166"/>
        <v>42304.829409722224</v>
      </c>
      <c r="T2629" s="13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s="12" t="s">
        <v>8322</v>
      </c>
      <c r="R263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s="12" t="s">
        <v>8322</v>
      </c>
      <c r="R2631" t="s">
        <v>8358</v>
      </c>
      <c r="S2631" s="13">
        <f t="shared" si="166"/>
        <v>42108.538449074069</v>
      </c>
      <c r="T2631" s="13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s="12" t="s">
        <v>8322</v>
      </c>
      <c r="R2632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s="12" t="s">
        <v>8322</v>
      </c>
      <c r="R2633" t="s">
        <v>8358</v>
      </c>
      <c r="S2633" s="13">
        <f t="shared" si="166"/>
        <v>42218.169293981482</v>
      </c>
      <c r="T2633" s="13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s="12" t="s">
        <v>8322</v>
      </c>
      <c r="R2634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s="12" t="s">
        <v>8322</v>
      </c>
      <c r="R2635" t="s">
        <v>8358</v>
      </c>
      <c r="S2635" s="13">
        <f t="shared" si="166"/>
        <v>41667.823287037041</v>
      </c>
      <c r="T2635" s="13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s="12" t="s">
        <v>8322</v>
      </c>
      <c r="R2636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s="12" t="s">
        <v>8322</v>
      </c>
      <c r="R2637" t="s">
        <v>8358</v>
      </c>
      <c r="S2637" s="13">
        <f t="shared" si="166"/>
        <v>42037.950937500005</v>
      </c>
      <c r="T2637" s="13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s="12" t="s">
        <v>8322</v>
      </c>
      <c r="R2638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s="12" t="s">
        <v>8322</v>
      </c>
      <c r="R2639" t="s">
        <v>8358</v>
      </c>
      <c r="S2639" s="13">
        <f t="shared" si="166"/>
        <v>42639.549479166672</v>
      </c>
      <c r="T2639" s="13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s="12" t="s">
        <v>8322</v>
      </c>
      <c r="R264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s="12" t="s">
        <v>8322</v>
      </c>
      <c r="R2641" t="s">
        <v>8358</v>
      </c>
      <c r="S2641" s="13">
        <f t="shared" si="166"/>
        <v>42024.86513888889</v>
      </c>
      <c r="T2641" s="13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s="12" t="s">
        <v>8322</v>
      </c>
      <c r="R2642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s="12" t="s">
        <v>8322</v>
      </c>
      <c r="R2643" t="s">
        <v>8358</v>
      </c>
      <c r="S2643" s="13">
        <f t="shared" si="166"/>
        <v>41880.827118055553</v>
      </c>
      <c r="T2643" s="13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12" t="s">
        <v>8322</v>
      </c>
      <c r="R2644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s="12" t="s">
        <v>8322</v>
      </c>
      <c r="R2645" t="s">
        <v>8358</v>
      </c>
      <c r="S2645" s="13">
        <f t="shared" si="166"/>
        <v>42689.582349537035</v>
      </c>
      <c r="T2645" s="13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s="12" t="s">
        <v>8322</v>
      </c>
      <c r="R2646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s="12" t="s">
        <v>8322</v>
      </c>
      <c r="R2647" t="s">
        <v>8358</v>
      </c>
      <c r="S2647" s="13">
        <f t="shared" si="166"/>
        <v>41921.842627314814</v>
      </c>
      <c r="T2647" s="13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s="12" t="s">
        <v>8322</v>
      </c>
      <c r="R2648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s="12" t="s">
        <v>8322</v>
      </c>
      <c r="R2649" t="s">
        <v>8358</v>
      </c>
      <c r="S2649" s="13">
        <f t="shared" si="166"/>
        <v>42200.261793981481</v>
      </c>
      <c r="T2649" s="13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s="12" t="s">
        <v>8322</v>
      </c>
      <c r="R265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s="12" t="s">
        <v>8322</v>
      </c>
      <c r="R2651" t="s">
        <v>8358</v>
      </c>
      <c r="S2651" s="13">
        <f t="shared" si="166"/>
        <v>42341.99700231482</v>
      </c>
      <c r="T2651" s="13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s="12" t="s">
        <v>8322</v>
      </c>
      <c r="R2652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s="12" t="s">
        <v>8322</v>
      </c>
      <c r="R2653" t="s">
        <v>8358</v>
      </c>
      <c r="S2653" s="13">
        <f t="shared" si="166"/>
        <v>42327.805659722217</v>
      </c>
      <c r="T2653" s="13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s="12" t="s">
        <v>8322</v>
      </c>
      <c r="R2654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s="12" t="s">
        <v>8322</v>
      </c>
      <c r="R2655" t="s">
        <v>8358</v>
      </c>
      <c r="S2655" s="13">
        <f t="shared" si="166"/>
        <v>41771.651932870373</v>
      </c>
      <c r="T2655" s="13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s="12" t="s">
        <v>8322</v>
      </c>
      <c r="R2656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s="12" t="s">
        <v>8322</v>
      </c>
      <c r="R2657" t="s">
        <v>8358</v>
      </c>
      <c r="S2657" s="13">
        <f t="shared" si="166"/>
        <v>42381.866284722222</v>
      </c>
      <c r="T2657" s="13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s="12" t="s">
        <v>8322</v>
      </c>
      <c r="R2658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s="12" t="s">
        <v>8322</v>
      </c>
      <c r="R2659" t="s">
        <v>8358</v>
      </c>
      <c r="S2659" s="13">
        <f t="shared" si="166"/>
        <v>42551.928854166668</v>
      </c>
      <c r="T2659" s="13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s="12" t="s">
        <v>8322</v>
      </c>
      <c r="R266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s="12" t="s">
        <v>8322</v>
      </c>
      <c r="R2661" t="s">
        <v>8358</v>
      </c>
      <c r="S2661" s="13">
        <f t="shared" si="166"/>
        <v>42082.069560185191</v>
      </c>
      <c r="T2661" s="13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s="12" t="s">
        <v>8322</v>
      </c>
      <c r="R2662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s="12" t="s">
        <v>8322</v>
      </c>
      <c r="R2663" t="s">
        <v>8359</v>
      </c>
      <c r="S2663" s="13">
        <f t="shared" si="166"/>
        <v>41542.958449074074</v>
      </c>
      <c r="T2663" s="13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s="12" t="s">
        <v>8322</v>
      </c>
      <c r="R2664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s="12" t="s">
        <v>8322</v>
      </c>
      <c r="R2665" t="s">
        <v>8359</v>
      </c>
      <c r="S2665" s="13">
        <f t="shared" si="166"/>
        <v>42222.622766203705</v>
      </c>
      <c r="T2665" s="13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s="12" t="s">
        <v>8322</v>
      </c>
      <c r="R2666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s="12" t="s">
        <v>8322</v>
      </c>
      <c r="R2667" t="s">
        <v>8359</v>
      </c>
      <c r="S2667" s="13">
        <f t="shared" si="166"/>
        <v>42083.895532407405</v>
      </c>
      <c r="T2667" s="13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s="12" t="s">
        <v>8322</v>
      </c>
      <c r="R2668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s="12" t="s">
        <v>8322</v>
      </c>
      <c r="R2669" t="s">
        <v>8359</v>
      </c>
      <c r="S2669" s="13">
        <f t="shared" si="166"/>
        <v>42380.926111111112</v>
      </c>
      <c r="T2669" s="13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s="12" t="s">
        <v>8322</v>
      </c>
      <c r="R267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s="12" t="s">
        <v>8322</v>
      </c>
      <c r="R2671" t="s">
        <v>8359</v>
      </c>
      <c r="S2671" s="13">
        <f t="shared" si="166"/>
        <v>42319.035833333335</v>
      </c>
      <c r="T2671" s="13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s="12" t="s">
        <v>8322</v>
      </c>
      <c r="R2672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s="12" t="s">
        <v>8322</v>
      </c>
      <c r="R2673" t="s">
        <v>8359</v>
      </c>
      <c r="S2673" s="13">
        <f t="shared" si="166"/>
        <v>41962.749027777783</v>
      </c>
      <c r="T2673" s="13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s="12" t="s">
        <v>8322</v>
      </c>
      <c r="R2674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s="12" t="s">
        <v>8322</v>
      </c>
      <c r="R2675" t="s">
        <v>8359</v>
      </c>
      <c r="S2675" s="13">
        <f t="shared" si="166"/>
        <v>41912.541655092595</v>
      </c>
      <c r="T2675" s="13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s="12" t="s">
        <v>8322</v>
      </c>
      <c r="R2676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s="12" t="s">
        <v>8322</v>
      </c>
      <c r="R2677" t="s">
        <v>8359</v>
      </c>
      <c r="S2677" s="13">
        <f t="shared" si="166"/>
        <v>41923.857511574075</v>
      </c>
      <c r="T2677" s="13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s="12" t="s">
        <v>8322</v>
      </c>
      <c r="R2678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s="12" t="s">
        <v>8322</v>
      </c>
      <c r="R2679" t="s">
        <v>8359</v>
      </c>
      <c r="S2679" s="13">
        <f t="shared" si="166"/>
        <v>41793.029432870368</v>
      </c>
      <c r="T2679" s="13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s="12" t="s">
        <v>8322</v>
      </c>
      <c r="R268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s="12" t="s">
        <v>8322</v>
      </c>
      <c r="R2681" t="s">
        <v>8359</v>
      </c>
      <c r="S2681" s="13">
        <f t="shared" si="166"/>
        <v>42033.001087962963</v>
      </c>
      <c r="T2681" s="13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s="12" t="s">
        <v>8322</v>
      </c>
      <c r="R2682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s="12" t="s">
        <v>8339</v>
      </c>
      <c r="R2683" t="s">
        <v>8340</v>
      </c>
      <c r="S2683" s="13">
        <f t="shared" si="166"/>
        <v>41805.895254629628</v>
      </c>
      <c r="T2683" s="13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s="12" t="s">
        <v>8339</v>
      </c>
      <c r="R2684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s="12" t="s">
        <v>8339</v>
      </c>
      <c r="R2685" t="s">
        <v>8340</v>
      </c>
      <c r="S2685" s="13">
        <f t="shared" si="166"/>
        <v>42034.75509259259</v>
      </c>
      <c r="T2685" s="13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s="12" t="s">
        <v>8339</v>
      </c>
      <c r="R2686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s="12" t="s">
        <v>8339</v>
      </c>
      <c r="R2687" t="s">
        <v>8340</v>
      </c>
      <c r="S2687" s="13">
        <f t="shared" si="166"/>
        <v>42061.69594907407</v>
      </c>
      <c r="T2687" s="13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12" t="s">
        <v>8339</v>
      </c>
      <c r="R2688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12" t="s">
        <v>8339</v>
      </c>
      <c r="R2689" t="s">
        <v>8340</v>
      </c>
      <c r="S2689" s="13">
        <f t="shared" si="166"/>
        <v>42154.64025462963</v>
      </c>
      <c r="T2689" s="13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s="12" t="s">
        <v>8339</v>
      </c>
      <c r="R2690" t="s">
        <v>8340</v>
      </c>
      <c r="S2690" s="13">
        <f t="shared" si="166"/>
        <v>42028.118865740747</v>
      </c>
      <c r="T2690" s="13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s="12" t="s">
        <v>8339</v>
      </c>
      <c r="R2691" t="s">
        <v>8340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s="12" t="s">
        <v>8339</v>
      </c>
      <c r="R2692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s="12" t="s">
        <v>8339</v>
      </c>
      <c r="R2693" t="s">
        <v>8340</v>
      </c>
      <c r="S2693" s="13">
        <f t="shared" si="170"/>
        <v>42089.724039351851</v>
      </c>
      <c r="T2693" s="13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s="12" t="s">
        <v>8339</v>
      </c>
      <c r="R2694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s="12" t="s">
        <v>8339</v>
      </c>
      <c r="R2695" t="s">
        <v>8340</v>
      </c>
      <c r="S2695" s="13">
        <f t="shared" si="170"/>
        <v>41834.138495370367</v>
      </c>
      <c r="T2695" s="13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s="12" t="s">
        <v>8339</v>
      </c>
      <c r="R2696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s="12" t="s">
        <v>8339</v>
      </c>
      <c r="R2697" t="s">
        <v>8340</v>
      </c>
      <c r="S2697" s="13">
        <f t="shared" si="170"/>
        <v>42048.181921296295</v>
      </c>
      <c r="T2697" s="13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s="12" t="s">
        <v>8339</v>
      </c>
      <c r="R2698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s="12" t="s">
        <v>8339</v>
      </c>
      <c r="R2699" t="s">
        <v>8340</v>
      </c>
      <c r="S2699" s="13">
        <f t="shared" si="170"/>
        <v>42187.940081018518</v>
      </c>
      <c r="T2699" s="13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s="12" t="s">
        <v>8339</v>
      </c>
      <c r="R270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12" t="s">
        <v>8339</v>
      </c>
      <c r="R2701" t="s">
        <v>8340</v>
      </c>
      <c r="S2701" s="13">
        <f t="shared" si="170"/>
        <v>41829.896562499998</v>
      </c>
      <c r="T2701" s="13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s="12" t="s">
        <v>8339</v>
      </c>
      <c r="R2702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s="12" t="s">
        <v>8320</v>
      </c>
      <c r="R2703" t="s">
        <v>8360</v>
      </c>
      <c r="S2703" s="13">
        <f t="shared" si="170"/>
        <v>42801.774699074071</v>
      </c>
      <c r="T2703" s="13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s="12" t="s">
        <v>8320</v>
      </c>
      <c r="R2704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s="12" t="s">
        <v>8320</v>
      </c>
      <c r="R2705" t="s">
        <v>8360</v>
      </c>
      <c r="S2705" s="13">
        <f t="shared" si="170"/>
        <v>42756.690162037034</v>
      </c>
      <c r="T2705" s="13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s="12" t="s">
        <v>8320</v>
      </c>
      <c r="R2706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s="12" t="s">
        <v>8320</v>
      </c>
      <c r="R2707" t="s">
        <v>8360</v>
      </c>
      <c r="S2707" s="13">
        <f t="shared" si="170"/>
        <v>42773.916180555556</v>
      </c>
      <c r="T2707" s="13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s="12" t="s">
        <v>8320</v>
      </c>
      <c r="R2708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s="12" t="s">
        <v>8320</v>
      </c>
      <c r="R2709" t="s">
        <v>8360</v>
      </c>
      <c r="S2709" s="13">
        <f t="shared" si="170"/>
        <v>41391.782905092594</v>
      </c>
      <c r="T2709" s="13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s="12" t="s">
        <v>8320</v>
      </c>
      <c r="R27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s="12" t="s">
        <v>8320</v>
      </c>
      <c r="R2711" t="s">
        <v>8360</v>
      </c>
      <c r="S2711" s="13">
        <f t="shared" si="170"/>
        <v>42612.149780092594</v>
      </c>
      <c r="T2711" s="13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s="12" t="s">
        <v>8320</v>
      </c>
      <c r="R2712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s="12" t="s">
        <v>8320</v>
      </c>
      <c r="R2713" t="s">
        <v>8360</v>
      </c>
      <c r="S2713" s="13">
        <f t="shared" si="170"/>
        <v>41780.745254629634</v>
      </c>
      <c r="T2713" s="13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s="12" t="s">
        <v>8320</v>
      </c>
      <c r="R2714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s="12" t="s">
        <v>8320</v>
      </c>
      <c r="R2715" t="s">
        <v>8360</v>
      </c>
      <c r="S2715" s="13">
        <f t="shared" si="170"/>
        <v>42322.653749999998</v>
      </c>
      <c r="T2715" s="13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s="12" t="s">
        <v>8320</v>
      </c>
      <c r="R2716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s="12" t="s">
        <v>8320</v>
      </c>
      <c r="R2717" t="s">
        <v>8360</v>
      </c>
      <c r="S2717" s="13">
        <f t="shared" si="170"/>
        <v>42387.398472222223</v>
      </c>
      <c r="T2717" s="13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s="12" t="s">
        <v>8320</v>
      </c>
      <c r="R2718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s="12" t="s">
        <v>8320</v>
      </c>
      <c r="R2719" t="s">
        <v>8360</v>
      </c>
      <c r="S2719" s="13">
        <f t="shared" si="170"/>
        <v>41934.914918981485</v>
      </c>
      <c r="T2719" s="13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s="12" t="s">
        <v>8320</v>
      </c>
      <c r="R272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s="12" t="s">
        <v>8320</v>
      </c>
      <c r="R2721" t="s">
        <v>8360</v>
      </c>
      <c r="S2721" s="13">
        <f t="shared" si="170"/>
        <v>42418.031180555554</v>
      </c>
      <c r="T2721" s="13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s="12" t="s">
        <v>8320</v>
      </c>
      <c r="R2722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s="12" t="s">
        <v>8322</v>
      </c>
      <c r="R2723" t="s">
        <v>8352</v>
      </c>
      <c r="S2723" s="13">
        <f t="shared" si="170"/>
        <v>41493.543958333335</v>
      </c>
      <c r="T2723" s="13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s="12" t="s">
        <v>8322</v>
      </c>
      <c r="R2724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s="12" t="s">
        <v>8322</v>
      </c>
      <c r="R2725" t="s">
        <v>8352</v>
      </c>
      <c r="S2725" s="13">
        <f t="shared" si="170"/>
        <v>41944.83898148148</v>
      </c>
      <c r="T2725" s="13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s="12" t="s">
        <v>8322</v>
      </c>
      <c r="R2726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s="12" t="s">
        <v>8322</v>
      </c>
      <c r="R2727" t="s">
        <v>8352</v>
      </c>
      <c r="S2727" s="13">
        <f t="shared" si="170"/>
        <v>42745.744618055556</v>
      </c>
      <c r="T2727" s="13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s="12" t="s">
        <v>8322</v>
      </c>
      <c r="R2728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s="12" t="s">
        <v>8322</v>
      </c>
      <c r="R2729" t="s">
        <v>8352</v>
      </c>
      <c r="S2729" s="13">
        <f t="shared" si="170"/>
        <v>42198.676655092597</v>
      </c>
      <c r="T2729" s="13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s="12" t="s">
        <v>8322</v>
      </c>
      <c r="R273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s="12" t="s">
        <v>8322</v>
      </c>
      <c r="R2731" t="s">
        <v>8352</v>
      </c>
      <c r="S2731" s="13">
        <f t="shared" si="170"/>
        <v>42095.240706018521</v>
      </c>
      <c r="T2731" s="13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s="12" t="s">
        <v>8322</v>
      </c>
      <c r="R2732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s="12" t="s">
        <v>8322</v>
      </c>
      <c r="R2733" t="s">
        <v>8352</v>
      </c>
      <c r="S2733" s="13">
        <f t="shared" si="170"/>
        <v>41872.525717592594</v>
      </c>
      <c r="T2733" s="13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s="12" t="s">
        <v>8322</v>
      </c>
      <c r="R2734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s="12" t="s">
        <v>8322</v>
      </c>
      <c r="R2735" t="s">
        <v>8352</v>
      </c>
      <c r="S2735" s="13">
        <f t="shared" si="170"/>
        <v>42044.272847222222</v>
      </c>
      <c r="T2735" s="13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s="12" t="s">
        <v>8322</v>
      </c>
      <c r="R2736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s="12" t="s">
        <v>8322</v>
      </c>
      <c r="R2737" t="s">
        <v>8352</v>
      </c>
      <c r="S2737" s="13">
        <f t="shared" si="170"/>
        <v>41316.120949074073</v>
      </c>
      <c r="T2737" s="13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s="12" t="s">
        <v>8322</v>
      </c>
      <c r="R2738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s="12" t="s">
        <v>8322</v>
      </c>
      <c r="R2739" t="s">
        <v>8352</v>
      </c>
      <c r="S2739" s="13">
        <f t="shared" si="170"/>
        <v>41611.917673611111</v>
      </c>
      <c r="T2739" s="13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s="12" t="s">
        <v>8322</v>
      </c>
      <c r="R274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s="12" t="s">
        <v>8322</v>
      </c>
      <c r="R2741" t="s">
        <v>8352</v>
      </c>
      <c r="S2741" s="13">
        <f t="shared" si="170"/>
        <v>41719.887928240743</v>
      </c>
      <c r="T2741" s="13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s="12" t="s">
        <v>8322</v>
      </c>
      <c r="R2742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s="12" t="s">
        <v>8325</v>
      </c>
      <c r="R2743" t="s">
        <v>8361</v>
      </c>
      <c r="S2743" s="13">
        <f t="shared" si="170"/>
        <v>41911.657430555555</v>
      </c>
      <c r="T2743" s="13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s="12" t="s">
        <v>8325</v>
      </c>
      <c r="R2744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12" t="s">
        <v>8325</v>
      </c>
      <c r="R2745" t="s">
        <v>8361</v>
      </c>
      <c r="S2745" s="13">
        <f t="shared" si="170"/>
        <v>42632.328784722224</v>
      </c>
      <c r="T2745" s="13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s="12" t="s">
        <v>8325</v>
      </c>
      <c r="R2746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s="12" t="s">
        <v>8325</v>
      </c>
      <c r="R2747" t="s">
        <v>8361</v>
      </c>
      <c r="S2747" s="13">
        <f t="shared" si="170"/>
        <v>41044.988055555557</v>
      </c>
      <c r="T2747" s="13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s="12" t="s">
        <v>8325</v>
      </c>
      <c r="R2748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s="12" t="s">
        <v>8325</v>
      </c>
      <c r="R2749" t="s">
        <v>8361</v>
      </c>
      <c r="S2749" s="13">
        <f t="shared" si="170"/>
        <v>41044.64811342593</v>
      </c>
      <c r="T2749" s="13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s="12" t="s">
        <v>8325</v>
      </c>
      <c r="R275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s="12" t="s">
        <v>8325</v>
      </c>
      <c r="R2751" t="s">
        <v>8361</v>
      </c>
      <c r="S2751" s="13">
        <f t="shared" si="170"/>
        <v>42068.799039351856</v>
      </c>
      <c r="T2751" s="13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12" t="s">
        <v>8325</v>
      </c>
      <c r="R2752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12" t="s">
        <v>8325</v>
      </c>
      <c r="R2753" t="s">
        <v>8361</v>
      </c>
      <c r="S2753" s="13">
        <f t="shared" si="170"/>
        <v>41747.887060185189</v>
      </c>
      <c r="T2753" s="13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s="12" t="s">
        <v>8325</v>
      </c>
      <c r="R2754" t="s">
        <v>8361</v>
      </c>
      <c r="S2754" s="13">
        <f t="shared" si="170"/>
        <v>40855.765092592592</v>
      </c>
      <c r="T2754" s="13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s="12" t="s">
        <v>8325</v>
      </c>
      <c r="R2755" t="s">
        <v>8361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12" t="s">
        <v>8325</v>
      </c>
      <c r="R2756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s="12" t="s">
        <v>8325</v>
      </c>
      <c r="R2757" t="s">
        <v>8361</v>
      </c>
      <c r="S2757" s="13">
        <f t="shared" si="174"/>
        <v>42072.790821759263</v>
      </c>
      <c r="T2757" s="13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s="12" t="s">
        <v>8325</v>
      </c>
      <c r="R2758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s="12" t="s">
        <v>8325</v>
      </c>
      <c r="R2759" t="s">
        <v>8361</v>
      </c>
      <c r="S2759" s="13">
        <f t="shared" si="174"/>
        <v>42573.65662037037</v>
      </c>
      <c r="T2759" s="13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s="12" t="s">
        <v>8325</v>
      </c>
      <c r="R276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s="12" t="s">
        <v>8325</v>
      </c>
      <c r="R2761" t="s">
        <v>8361</v>
      </c>
      <c r="S2761" s="13">
        <f t="shared" si="174"/>
        <v>42524.36650462963</v>
      </c>
      <c r="T2761" s="13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12" t="s">
        <v>8325</v>
      </c>
      <c r="R2762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s="12" t="s">
        <v>8325</v>
      </c>
      <c r="R2763" t="s">
        <v>8361</v>
      </c>
      <c r="S2763" s="13">
        <f t="shared" si="174"/>
        <v>41247.063576388886</v>
      </c>
      <c r="T2763" s="13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s="12" t="s">
        <v>8325</v>
      </c>
      <c r="R2764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s="12" t="s">
        <v>8325</v>
      </c>
      <c r="R2765" t="s">
        <v>8361</v>
      </c>
      <c r="S2765" s="13">
        <f t="shared" si="174"/>
        <v>41373.579675925925</v>
      </c>
      <c r="T2765" s="13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s="12" t="s">
        <v>8325</v>
      </c>
      <c r="R2766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12" t="s">
        <v>8325</v>
      </c>
      <c r="R2767" t="s">
        <v>8361</v>
      </c>
      <c r="S2767" s="13">
        <f t="shared" si="174"/>
        <v>41194.579027777778</v>
      </c>
      <c r="T2767" s="13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s="12" t="s">
        <v>8325</v>
      </c>
      <c r="R2768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s="12" t="s">
        <v>8325</v>
      </c>
      <c r="R2769" t="s">
        <v>8361</v>
      </c>
      <c r="S2769" s="13">
        <f t="shared" si="174"/>
        <v>42172.958912037036</v>
      </c>
      <c r="T2769" s="13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s="12" t="s">
        <v>8325</v>
      </c>
      <c r="R277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s="12" t="s">
        <v>8325</v>
      </c>
      <c r="R2771" t="s">
        <v>8361</v>
      </c>
      <c r="S2771" s="13">
        <f t="shared" si="174"/>
        <v>41745.826273148145</v>
      </c>
      <c r="T2771" s="13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s="12" t="s">
        <v>8325</v>
      </c>
      <c r="R2772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12" t="s">
        <v>8325</v>
      </c>
      <c r="R2773" t="s">
        <v>8361</v>
      </c>
      <c r="S2773" s="13">
        <f t="shared" si="174"/>
        <v>41257.531712962962</v>
      </c>
      <c r="T2773" s="13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12" t="s">
        <v>8325</v>
      </c>
      <c r="R2774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s="12" t="s">
        <v>8325</v>
      </c>
      <c r="R2775" t="s">
        <v>8361</v>
      </c>
      <c r="S2775" s="13">
        <f t="shared" si="174"/>
        <v>42474.86482638889</v>
      </c>
      <c r="T2775" s="13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s="12" t="s">
        <v>8325</v>
      </c>
      <c r="R2776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s="12" t="s">
        <v>8325</v>
      </c>
      <c r="R2777" t="s">
        <v>8361</v>
      </c>
      <c r="S2777" s="13">
        <f t="shared" si="174"/>
        <v>40863.013356481482</v>
      </c>
      <c r="T2777" s="13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s="12" t="s">
        <v>8325</v>
      </c>
      <c r="R2778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s="12" t="s">
        <v>8325</v>
      </c>
      <c r="R2779" t="s">
        <v>8361</v>
      </c>
      <c r="S2779" s="13">
        <f t="shared" si="174"/>
        <v>42172.669027777782</v>
      </c>
      <c r="T2779" s="13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s="12" t="s">
        <v>8325</v>
      </c>
      <c r="R278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s="12" t="s">
        <v>8325</v>
      </c>
      <c r="R2781" t="s">
        <v>8361</v>
      </c>
      <c r="S2781" s="13">
        <f t="shared" si="174"/>
        <v>42300.585891203707</v>
      </c>
      <c r="T2781" s="13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12" t="s">
        <v>8325</v>
      </c>
      <c r="R2782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s="12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s="12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s="12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s="12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s="12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s="12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s="12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s="12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s="12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s="1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s="12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s="12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s="12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s="12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s="12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s="12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s="12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s="12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s="12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s="1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s="12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s="12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s="12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s="12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s="12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s="12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s="12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s="12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s="12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s="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s="12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s="12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s="12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s="12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s="12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s="12" t="s">
        <v>8320</v>
      </c>
      <c r="R2818" t="s">
        <v>8321</v>
      </c>
      <c r="S2818" s="13">
        <f t="shared" si="174"/>
        <v>42188.467499999999</v>
      </c>
      <c r="T2818" s="13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s="12" t="s">
        <v>8320</v>
      </c>
      <c r="R2819" t="s">
        <v>8321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s="12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s="12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s="1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s="12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s="12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s="12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s="12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s="12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s="12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s="12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s="12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s="12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s="1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s="12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s="12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s="12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s="12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s="12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s="12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s="12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s="12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s="12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s="1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s="12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12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12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s="12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s="12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12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12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s="12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s="12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s="1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12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s="12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12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s="12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s="12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s="12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s="12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12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s="12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s="1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s="12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s="12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s="12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s="12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12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s="12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s="12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s="12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s="12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s="1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s="12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12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s="12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s="12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s="12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12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s="12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s="12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s="12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s="12" t="s">
        <v>8320</v>
      </c>
      <c r="R2882" t="s">
        <v>8321</v>
      </c>
      <c r="S2882" s="13">
        <f t="shared" si="178"/>
        <v>42192.905694444446</v>
      </c>
      <c r="T2882" s="13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s="12" t="s">
        <v>8320</v>
      </c>
      <c r="R2883" t="s">
        <v>8321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s="12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s="12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s="12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s="12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s="12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s="12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12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s="12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s="1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s="12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s="12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s="12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12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s="12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s="12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s="12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s="12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12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s="1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s="12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s="12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s="12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s="12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s="12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s="12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s="12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s="12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s="12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s="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s="12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s="12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s="12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s="12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s="12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s="12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s="12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s="12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s="12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s="1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s="12" t="s">
        <v>8320</v>
      </c>
      <c r="R2923" t="s">
        <v>8362</v>
      </c>
      <c r="S2923" s="13">
        <f t="shared" si="182"/>
        <v>41877.886620370373</v>
      </c>
      <c r="T2923" s="13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s="12" t="s">
        <v>8320</v>
      </c>
      <c r="R2924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s="12" t="s">
        <v>8320</v>
      </c>
      <c r="R2925" t="s">
        <v>8362</v>
      </c>
      <c r="S2925" s="13">
        <f t="shared" si="182"/>
        <v>42013.15253472222</v>
      </c>
      <c r="T2925" s="13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s="12" t="s">
        <v>8320</v>
      </c>
      <c r="R2926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s="12" t="s">
        <v>8320</v>
      </c>
      <c r="R2927" t="s">
        <v>8362</v>
      </c>
      <c r="S2927" s="13">
        <f t="shared" si="182"/>
        <v>41863.584120370368</v>
      </c>
      <c r="T2927" s="13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s="12" t="s">
        <v>8320</v>
      </c>
      <c r="R2928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s="12" t="s">
        <v>8320</v>
      </c>
      <c r="R2929" t="s">
        <v>8362</v>
      </c>
      <c r="S2929" s="13">
        <f t="shared" si="182"/>
        <v>41806.669317129628</v>
      </c>
      <c r="T2929" s="13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s="12" t="s">
        <v>8320</v>
      </c>
      <c r="R293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s="12" t="s">
        <v>8320</v>
      </c>
      <c r="R2931" t="s">
        <v>8362</v>
      </c>
      <c r="S2931" s="13">
        <f t="shared" si="182"/>
        <v>41754.564328703702</v>
      </c>
      <c r="T2931" s="13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s="12" t="s">
        <v>8320</v>
      </c>
      <c r="R2932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s="12" t="s">
        <v>8320</v>
      </c>
      <c r="R2933" t="s">
        <v>8362</v>
      </c>
      <c r="S2933" s="13">
        <f t="shared" si="182"/>
        <v>41872.291238425925</v>
      </c>
      <c r="T2933" s="13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s="12" t="s">
        <v>8320</v>
      </c>
      <c r="R2934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s="12" t="s">
        <v>8320</v>
      </c>
      <c r="R2935" t="s">
        <v>8362</v>
      </c>
      <c r="S2935" s="13">
        <f t="shared" si="182"/>
        <v>42495.956631944442</v>
      </c>
      <c r="T2935" s="13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s="12" t="s">
        <v>8320</v>
      </c>
      <c r="R2936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s="12" t="s">
        <v>8320</v>
      </c>
      <c r="R2937" t="s">
        <v>8362</v>
      </c>
      <c r="S2937" s="13">
        <f t="shared" si="182"/>
        <v>42553.583425925928</v>
      </c>
      <c r="T2937" s="13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s="12" t="s">
        <v>8320</v>
      </c>
      <c r="R2938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s="12" t="s">
        <v>8320</v>
      </c>
      <c r="R2939" t="s">
        <v>8362</v>
      </c>
      <c r="S2939" s="13">
        <f t="shared" si="182"/>
        <v>41803.457326388889</v>
      </c>
      <c r="T2939" s="13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s="12" t="s">
        <v>8320</v>
      </c>
      <c r="R294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s="12" t="s">
        <v>8320</v>
      </c>
      <c r="R2941" t="s">
        <v>8362</v>
      </c>
      <c r="S2941" s="13">
        <f t="shared" si="182"/>
        <v>41845.809166666666</v>
      </c>
      <c r="T2941" s="13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s="12" t="s">
        <v>8320</v>
      </c>
      <c r="R2942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s="12" t="s">
        <v>8320</v>
      </c>
      <c r="R2943" t="s">
        <v>8360</v>
      </c>
      <c r="S2943" s="13">
        <f t="shared" si="182"/>
        <v>42034.960127314815</v>
      </c>
      <c r="T2943" s="13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s="12" t="s">
        <v>8320</v>
      </c>
      <c r="R2944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12" t="s">
        <v>8320</v>
      </c>
      <c r="R2945" t="s">
        <v>8360</v>
      </c>
      <c r="S2945" s="13">
        <f t="shared" si="182"/>
        <v>42077.129398148143</v>
      </c>
      <c r="T2945" s="13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s="12" t="s">
        <v>8320</v>
      </c>
      <c r="R2946" t="s">
        <v>8360</v>
      </c>
      <c r="S2946" s="13">
        <f t="shared" si="182"/>
        <v>42132.9143287037</v>
      </c>
      <c r="T2946" s="13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s="12" t="s">
        <v>8320</v>
      </c>
      <c r="R2947" t="s">
        <v>8360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s="12" t="s">
        <v>8320</v>
      </c>
      <c r="R2948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s="12" t="s">
        <v>8320</v>
      </c>
      <c r="R2949" t="s">
        <v>8360</v>
      </c>
      <c r="S2949" s="13">
        <f t="shared" si="186"/>
        <v>42649.562118055561</v>
      </c>
      <c r="T2949" s="13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s="12" t="s">
        <v>8320</v>
      </c>
      <c r="R295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s="12" t="s">
        <v>8320</v>
      </c>
      <c r="R2951" t="s">
        <v>8360</v>
      </c>
      <c r="S2951" s="13">
        <f t="shared" si="186"/>
        <v>42297.823113425926</v>
      </c>
      <c r="T2951" s="13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12" t="s">
        <v>8320</v>
      </c>
      <c r="R2952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s="12" t="s">
        <v>8320</v>
      </c>
      <c r="R2953" t="s">
        <v>8360</v>
      </c>
      <c r="S2953" s="13">
        <f t="shared" si="186"/>
        <v>41872.802928240737</v>
      </c>
      <c r="T2953" s="13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s="12" t="s">
        <v>8320</v>
      </c>
      <c r="R2954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s="12" t="s">
        <v>8320</v>
      </c>
      <c r="R2955" t="s">
        <v>8360</v>
      </c>
      <c r="S2955" s="13">
        <f t="shared" si="186"/>
        <v>42255.791909722218</v>
      </c>
      <c r="T2955" s="13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12" t="s">
        <v>8320</v>
      </c>
      <c r="R2956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s="12" t="s">
        <v>8320</v>
      </c>
      <c r="R2957" t="s">
        <v>8360</v>
      </c>
      <c r="S2957" s="13">
        <f t="shared" si="186"/>
        <v>42141.741307870368</v>
      </c>
      <c r="T2957" s="13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s="12" t="s">
        <v>8320</v>
      </c>
      <c r="R2958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s="12" t="s">
        <v>8320</v>
      </c>
      <c r="R2959" t="s">
        <v>8360</v>
      </c>
      <c r="S2959" s="13">
        <f t="shared" si="186"/>
        <v>42031.011249999996</v>
      </c>
      <c r="T2959" s="13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12" t="s">
        <v>8320</v>
      </c>
      <c r="R296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12" t="s">
        <v>8320</v>
      </c>
      <c r="R2961" t="s">
        <v>8360</v>
      </c>
      <c r="S2961" s="13">
        <f t="shared" si="186"/>
        <v>42498.008391203708</v>
      </c>
      <c r="T2961" s="13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12" t="s">
        <v>8320</v>
      </c>
      <c r="R2962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s="12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s="12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s="12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s="12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s="12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s="12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s="12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s="12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s="12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s="1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s="12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s="12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s="12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s="12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s="12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s="12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s="12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s="12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s="12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s="1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s="12" t="s">
        <v>8320</v>
      </c>
      <c r="R2983" t="s">
        <v>8360</v>
      </c>
      <c r="S2983" s="13">
        <f t="shared" si="186"/>
        <v>42225.559675925921</v>
      </c>
      <c r="T2983" s="13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s="12" t="s">
        <v>8320</v>
      </c>
      <c r="R2984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s="12" t="s">
        <v>8320</v>
      </c>
      <c r="R2985" t="s">
        <v>8360</v>
      </c>
      <c r="S2985" s="13">
        <f t="shared" si="186"/>
        <v>41894.632361111115</v>
      </c>
      <c r="T2985" s="13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s="12" t="s">
        <v>8320</v>
      </c>
      <c r="R2986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s="12" t="s">
        <v>8320</v>
      </c>
      <c r="R2987" t="s">
        <v>8360</v>
      </c>
      <c r="S2987" s="13">
        <f t="shared" si="186"/>
        <v>42654.973703703698</v>
      </c>
      <c r="T2987" s="13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s="12" t="s">
        <v>8320</v>
      </c>
      <c r="R2988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s="12" t="s">
        <v>8320</v>
      </c>
      <c r="R2989" t="s">
        <v>8360</v>
      </c>
      <c r="S2989" s="13">
        <f t="shared" si="186"/>
        <v>42627.307303240741</v>
      </c>
      <c r="T2989" s="13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s="12" t="s">
        <v>8320</v>
      </c>
      <c r="R299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s="12" t="s">
        <v>8320</v>
      </c>
      <c r="R2991" t="s">
        <v>8360</v>
      </c>
      <c r="S2991" s="13">
        <f t="shared" si="186"/>
        <v>42337.02039351852</v>
      </c>
      <c r="T2991" s="13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s="12" t="s">
        <v>8320</v>
      </c>
      <c r="R2992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s="12" t="s">
        <v>8320</v>
      </c>
      <c r="R2993" t="s">
        <v>8360</v>
      </c>
      <c r="S2993" s="13">
        <f t="shared" si="186"/>
        <v>42740.837152777778</v>
      </c>
      <c r="T2993" s="13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s="12" t="s">
        <v>8320</v>
      </c>
      <c r="R2994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s="12" t="s">
        <v>8320</v>
      </c>
      <c r="R2995" t="s">
        <v>8360</v>
      </c>
      <c r="S2995" s="13">
        <f t="shared" si="186"/>
        <v>42390.838738425926</v>
      </c>
      <c r="T2995" s="13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s="12" t="s">
        <v>8320</v>
      </c>
      <c r="R2996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s="12" t="s">
        <v>8320</v>
      </c>
      <c r="R2997" t="s">
        <v>8360</v>
      </c>
      <c r="S2997" s="13">
        <f t="shared" si="186"/>
        <v>42724.665173611109</v>
      </c>
      <c r="T2997" s="13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s="12" t="s">
        <v>8320</v>
      </c>
      <c r="R2998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s="12" t="s">
        <v>8320</v>
      </c>
      <c r="R2999" t="s">
        <v>8360</v>
      </c>
      <c r="S2999" s="13">
        <f t="shared" si="186"/>
        <v>42775.733715277776</v>
      </c>
      <c r="T2999" s="13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s="12" t="s">
        <v>8320</v>
      </c>
      <c r="R300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s="12" t="s">
        <v>8320</v>
      </c>
      <c r="R3001" t="s">
        <v>8360</v>
      </c>
      <c r="S3001" s="13">
        <f t="shared" si="186"/>
        <v>42780.740277777775</v>
      </c>
      <c r="T3001" s="13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s="12" t="s">
        <v>8320</v>
      </c>
      <c r="R3002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s="12" t="s">
        <v>8320</v>
      </c>
      <c r="R3003" t="s">
        <v>8360</v>
      </c>
      <c r="S3003" s="13">
        <f t="shared" si="186"/>
        <v>42534.895625000005</v>
      </c>
      <c r="T3003" s="13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s="12" t="s">
        <v>8320</v>
      </c>
      <c r="R3004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s="12" t="s">
        <v>8320</v>
      </c>
      <c r="R3005" t="s">
        <v>8360</v>
      </c>
      <c r="S3005" s="13">
        <f t="shared" si="186"/>
        <v>42398.849259259259</v>
      </c>
      <c r="T3005" s="13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s="12" t="s">
        <v>8320</v>
      </c>
      <c r="R3006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s="12" t="s">
        <v>8320</v>
      </c>
      <c r="R3007" t="s">
        <v>8360</v>
      </c>
      <c r="S3007" s="13">
        <f t="shared" si="186"/>
        <v>41888.674826388888</v>
      </c>
      <c r="T3007" s="13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s="12" t="s">
        <v>8320</v>
      </c>
      <c r="R3008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s="12" t="s">
        <v>8320</v>
      </c>
      <c r="R3009" t="s">
        <v>8360</v>
      </c>
      <c r="S3009" s="13">
        <f t="shared" si="186"/>
        <v>42098.216238425928</v>
      </c>
      <c r="T3009" s="13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s="12" t="s">
        <v>8320</v>
      </c>
      <c r="R3010" t="s">
        <v>8360</v>
      </c>
      <c r="S3010" s="13">
        <f t="shared" si="186"/>
        <v>42360.212025462963</v>
      </c>
      <c r="T3010" s="13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s="12" t="s">
        <v>8320</v>
      </c>
      <c r="R3011" t="s">
        <v>8360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s="12" t="s">
        <v>8320</v>
      </c>
      <c r="R3012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s="12" t="s">
        <v>8320</v>
      </c>
      <c r="R3013" t="s">
        <v>8360</v>
      </c>
      <c r="S3013" s="13">
        <f t="shared" si="190"/>
        <v>42334.468935185185</v>
      </c>
      <c r="T3013" s="13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s="12" t="s">
        <v>8320</v>
      </c>
      <c r="R3014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s="12" t="s">
        <v>8320</v>
      </c>
      <c r="R3015" t="s">
        <v>8360</v>
      </c>
      <c r="S3015" s="13">
        <f t="shared" si="190"/>
        <v>42146.836215277777</v>
      </c>
      <c r="T3015" s="13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s="12" t="s">
        <v>8320</v>
      </c>
      <c r="R3016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s="12" t="s">
        <v>8320</v>
      </c>
      <c r="R3017" t="s">
        <v>8360</v>
      </c>
      <c r="S3017" s="13">
        <f t="shared" si="190"/>
        <v>41785.72729166667</v>
      </c>
      <c r="T3017" s="13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s="12" t="s">
        <v>8320</v>
      </c>
      <c r="R3018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s="12" t="s">
        <v>8320</v>
      </c>
      <c r="R3019" t="s">
        <v>8360</v>
      </c>
      <c r="S3019" s="13">
        <f t="shared" si="190"/>
        <v>41841.850034722222</v>
      </c>
      <c r="T3019" s="13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s="12" t="s">
        <v>8320</v>
      </c>
      <c r="R302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s="12" t="s">
        <v>8320</v>
      </c>
      <c r="R3021" t="s">
        <v>8360</v>
      </c>
      <c r="S3021" s="13">
        <f t="shared" si="190"/>
        <v>41758.833564814813</v>
      </c>
      <c r="T3021" s="13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s="12" t="s">
        <v>8320</v>
      </c>
      <c r="R3022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s="12" t="s">
        <v>8320</v>
      </c>
      <c r="R3023" t="s">
        <v>8360</v>
      </c>
      <c r="S3023" s="13">
        <f t="shared" si="190"/>
        <v>42660.618854166663</v>
      </c>
      <c r="T3023" s="13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s="12" t="s">
        <v>8320</v>
      </c>
      <c r="R3024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s="12" t="s">
        <v>8320</v>
      </c>
      <c r="R3025" t="s">
        <v>8360</v>
      </c>
      <c r="S3025" s="13">
        <f t="shared" si="190"/>
        <v>42121.675763888896</v>
      </c>
      <c r="T3025" s="13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s="12" t="s">
        <v>8320</v>
      </c>
      <c r="R3026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s="12" t="s">
        <v>8320</v>
      </c>
      <c r="R3027" t="s">
        <v>8360</v>
      </c>
      <c r="S3027" s="13">
        <f t="shared" si="190"/>
        <v>41761.509409722225</v>
      </c>
      <c r="T3027" s="13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s="12" t="s">
        <v>8320</v>
      </c>
      <c r="R3028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s="12" t="s">
        <v>8320</v>
      </c>
      <c r="R3029" t="s">
        <v>8360</v>
      </c>
      <c r="S3029" s="13">
        <f t="shared" si="190"/>
        <v>42053.704293981486</v>
      </c>
      <c r="T3029" s="13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s="12" t="s">
        <v>8320</v>
      </c>
      <c r="R303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s="12" t="s">
        <v>8320</v>
      </c>
      <c r="R3031" t="s">
        <v>8360</v>
      </c>
      <c r="S3031" s="13">
        <f t="shared" si="190"/>
        <v>41932.708877314813</v>
      </c>
      <c r="T3031" s="13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s="12" t="s">
        <v>8320</v>
      </c>
      <c r="R3032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s="12" t="s">
        <v>8320</v>
      </c>
      <c r="R3033" t="s">
        <v>8360</v>
      </c>
      <c r="S3033" s="13">
        <f t="shared" si="190"/>
        <v>42597.882488425923</v>
      </c>
      <c r="T3033" s="13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s="12" t="s">
        <v>8320</v>
      </c>
      <c r="R3034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s="12" t="s">
        <v>8320</v>
      </c>
      <c r="R3035" t="s">
        <v>8360</v>
      </c>
      <c r="S3035" s="13">
        <f t="shared" si="190"/>
        <v>42570.110243055555</v>
      </c>
      <c r="T3035" s="13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s="12" t="s">
        <v>8320</v>
      </c>
      <c r="R3036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s="12" t="s">
        <v>8320</v>
      </c>
      <c r="R3037" t="s">
        <v>8360</v>
      </c>
      <c r="S3037" s="13">
        <f t="shared" si="190"/>
        <v>41368.560289351852</v>
      </c>
      <c r="T3037" s="13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s="12" t="s">
        <v>8320</v>
      </c>
      <c r="R3038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s="12" t="s">
        <v>8320</v>
      </c>
      <c r="R3039" t="s">
        <v>8360</v>
      </c>
      <c r="S3039" s="13">
        <f t="shared" si="190"/>
        <v>40378.893206018518</v>
      </c>
      <c r="T3039" s="13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s="12" t="s">
        <v>8320</v>
      </c>
      <c r="R304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s="12" t="s">
        <v>8320</v>
      </c>
      <c r="R3041" t="s">
        <v>8360</v>
      </c>
      <c r="S3041" s="13">
        <f t="shared" si="190"/>
        <v>41610.794421296298</v>
      </c>
      <c r="T3041" s="13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s="12" t="s">
        <v>8320</v>
      </c>
      <c r="R3042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s="12" t="s">
        <v>8320</v>
      </c>
      <c r="R3043" t="s">
        <v>8360</v>
      </c>
      <c r="S3043" s="13">
        <f t="shared" si="190"/>
        <v>42359.868611111116</v>
      </c>
      <c r="T3043" s="13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s="12" t="s">
        <v>8320</v>
      </c>
      <c r="R3044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s="12" t="s">
        <v>8320</v>
      </c>
      <c r="R3045" t="s">
        <v>8360</v>
      </c>
      <c r="S3045" s="13">
        <f t="shared" si="190"/>
        <v>42083.070590277777</v>
      </c>
      <c r="T3045" s="13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s="12" t="s">
        <v>8320</v>
      </c>
      <c r="R3046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s="12" t="s">
        <v>8320</v>
      </c>
      <c r="R3047" t="s">
        <v>8360</v>
      </c>
      <c r="S3047" s="13">
        <f t="shared" si="190"/>
        <v>41843.155729166669</v>
      </c>
      <c r="T3047" s="13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s="12" t="s">
        <v>8320</v>
      </c>
      <c r="R3048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s="12" t="s">
        <v>8320</v>
      </c>
      <c r="R3049" t="s">
        <v>8360</v>
      </c>
      <c r="S3049" s="13">
        <f t="shared" si="190"/>
        <v>42443.989050925928</v>
      </c>
      <c r="T3049" s="13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s="12" t="s">
        <v>8320</v>
      </c>
      <c r="R305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s="12" t="s">
        <v>8320</v>
      </c>
      <c r="R3051" t="s">
        <v>8360</v>
      </c>
      <c r="S3051" s="13">
        <f t="shared" si="190"/>
        <v>42139.014525462961</v>
      </c>
      <c r="T3051" s="13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s="12" t="s">
        <v>8320</v>
      </c>
      <c r="R3052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s="12" t="s">
        <v>8320</v>
      </c>
      <c r="R3053" t="s">
        <v>8360</v>
      </c>
      <c r="S3053" s="13">
        <f t="shared" si="190"/>
        <v>42744.416030092587</v>
      </c>
      <c r="T3053" s="13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s="12" t="s">
        <v>8320</v>
      </c>
      <c r="R3054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s="12" t="s">
        <v>8320</v>
      </c>
      <c r="R3055" t="s">
        <v>8360</v>
      </c>
      <c r="S3055" s="13">
        <f t="shared" si="190"/>
        <v>41862.761724537035</v>
      </c>
      <c r="T3055" s="13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12" t="s">
        <v>8320</v>
      </c>
      <c r="R3056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s="12" t="s">
        <v>8320</v>
      </c>
      <c r="R3057" t="s">
        <v>8360</v>
      </c>
      <c r="S3057" s="13">
        <f t="shared" si="190"/>
        <v>41953.95821759259</v>
      </c>
      <c r="T3057" s="13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12" t="s">
        <v>8320</v>
      </c>
      <c r="R3058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12" t="s">
        <v>8320</v>
      </c>
      <c r="R3059" t="s">
        <v>8360</v>
      </c>
      <c r="S3059" s="13">
        <f t="shared" si="190"/>
        <v>42433.650590277779</v>
      </c>
      <c r="T3059" s="13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s="12" t="s">
        <v>8320</v>
      </c>
      <c r="R306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s="12" t="s">
        <v>8320</v>
      </c>
      <c r="R3061" t="s">
        <v>8360</v>
      </c>
      <c r="S3061" s="13">
        <f t="shared" si="190"/>
        <v>41829.935717592591</v>
      </c>
      <c r="T3061" s="13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s="12" t="s">
        <v>8320</v>
      </c>
      <c r="R3062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12" t="s">
        <v>8320</v>
      </c>
      <c r="R3063" t="s">
        <v>8360</v>
      </c>
      <c r="S3063" s="13">
        <f t="shared" si="190"/>
        <v>41834.784120370372</v>
      </c>
      <c r="T3063" s="13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s="12" t="s">
        <v>8320</v>
      </c>
      <c r="R3064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s="12" t="s">
        <v>8320</v>
      </c>
      <c r="R3065" t="s">
        <v>8360</v>
      </c>
      <c r="S3065" s="13">
        <f t="shared" si="190"/>
        <v>42630.922893518517</v>
      </c>
      <c r="T3065" s="13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s="12" t="s">
        <v>8320</v>
      </c>
      <c r="R3066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s="12" t="s">
        <v>8320</v>
      </c>
      <c r="R3067" t="s">
        <v>8360</v>
      </c>
      <c r="S3067" s="13">
        <f t="shared" si="190"/>
        <v>41825.055231481485</v>
      </c>
      <c r="T3067" s="13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s="12" t="s">
        <v>8320</v>
      </c>
      <c r="R3068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s="12" t="s">
        <v>8320</v>
      </c>
      <c r="R3069" t="s">
        <v>8360</v>
      </c>
      <c r="S3069" s="13">
        <f t="shared" si="190"/>
        <v>42226.938414351855</v>
      </c>
      <c r="T3069" s="13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s="12" t="s">
        <v>8320</v>
      </c>
      <c r="R307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s="12" t="s">
        <v>8320</v>
      </c>
      <c r="R3071" t="s">
        <v>8360</v>
      </c>
      <c r="S3071" s="13">
        <f t="shared" si="190"/>
        <v>41957.833726851852</v>
      </c>
      <c r="T3071" s="13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s="12" t="s">
        <v>8320</v>
      </c>
      <c r="R3072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s="12" t="s">
        <v>8320</v>
      </c>
      <c r="R3073" t="s">
        <v>8360</v>
      </c>
      <c r="S3073" s="13">
        <f t="shared" si="190"/>
        <v>42097.732418981483</v>
      </c>
      <c r="T3073" s="13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s="12" t="s">
        <v>8320</v>
      </c>
      <c r="R3074" t="s">
        <v>8360</v>
      </c>
      <c r="S3074" s="13">
        <f t="shared" si="190"/>
        <v>42658.690532407403</v>
      </c>
      <c r="T3074" s="13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s="12" t="s">
        <v>8320</v>
      </c>
      <c r="R3075" t="s">
        <v>8360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s="12" t="s">
        <v>8320</v>
      </c>
      <c r="R3076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s="12" t="s">
        <v>8320</v>
      </c>
      <c r="R3077" t="s">
        <v>8360</v>
      </c>
      <c r="S3077" s="13">
        <f t="shared" si="194"/>
        <v>42551.102314814809</v>
      </c>
      <c r="T3077" s="13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s="12" t="s">
        <v>8320</v>
      </c>
      <c r="R3078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s="12" t="s">
        <v>8320</v>
      </c>
      <c r="R3079" t="s">
        <v>8360</v>
      </c>
      <c r="S3079" s="13">
        <f t="shared" si="194"/>
        <v>42766.956921296296</v>
      </c>
      <c r="T3079" s="13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s="12" t="s">
        <v>8320</v>
      </c>
      <c r="R308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s="12" t="s">
        <v>8320</v>
      </c>
      <c r="R3081" t="s">
        <v>8360</v>
      </c>
      <c r="S3081" s="13">
        <f t="shared" si="194"/>
        <v>42055.713368055556</v>
      </c>
      <c r="T3081" s="13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s="12" t="s">
        <v>8320</v>
      </c>
      <c r="R3082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s="12" t="s">
        <v>8320</v>
      </c>
      <c r="R3083" t="s">
        <v>8360</v>
      </c>
      <c r="S3083" s="13">
        <f t="shared" si="194"/>
        <v>42237.181608796294</v>
      </c>
      <c r="T3083" s="13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12" t="s">
        <v>8320</v>
      </c>
      <c r="R3084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s="12" t="s">
        <v>8320</v>
      </c>
      <c r="R3085" t="s">
        <v>8360</v>
      </c>
      <c r="S3085" s="13">
        <f t="shared" si="194"/>
        <v>41853.563402777778</v>
      </c>
      <c r="T3085" s="13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s="12" t="s">
        <v>8320</v>
      </c>
      <c r="R3086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s="12" t="s">
        <v>8320</v>
      </c>
      <c r="R3087" t="s">
        <v>8360</v>
      </c>
      <c r="S3087" s="13">
        <f t="shared" si="194"/>
        <v>42246.883784722217</v>
      </c>
      <c r="T3087" s="13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s="12" t="s">
        <v>8320</v>
      </c>
      <c r="R3088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s="12" t="s">
        <v>8320</v>
      </c>
      <c r="R3089" t="s">
        <v>8360</v>
      </c>
      <c r="S3089" s="13">
        <f t="shared" si="194"/>
        <v>42665.150347222225</v>
      </c>
      <c r="T3089" s="13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s="12" t="s">
        <v>8320</v>
      </c>
      <c r="R309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s="12" t="s">
        <v>8320</v>
      </c>
      <c r="R3091" t="s">
        <v>8360</v>
      </c>
      <c r="S3091" s="13">
        <f t="shared" si="194"/>
        <v>42528.542627314819</v>
      </c>
      <c r="T3091" s="13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s="12" t="s">
        <v>8320</v>
      </c>
      <c r="R3092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s="12" t="s">
        <v>8320</v>
      </c>
      <c r="R3093" t="s">
        <v>8360</v>
      </c>
      <c r="S3093" s="13">
        <f t="shared" si="194"/>
        <v>42566.948414351849</v>
      </c>
      <c r="T3093" s="13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s="12" t="s">
        <v>8320</v>
      </c>
      <c r="R3094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s="12" t="s">
        <v>8320</v>
      </c>
      <c r="R3095" t="s">
        <v>8360</v>
      </c>
      <c r="S3095" s="13">
        <f t="shared" si="194"/>
        <v>41760.909039351849</v>
      </c>
      <c r="T3095" s="13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s="12" t="s">
        <v>8320</v>
      </c>
      <c r="R3096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s="12" t="s">
        <v>8320</v>
      </c>
      <c r="R3097" t="s">
        <v>8360</v>
      </c>
      <c r="S3097" s="13">
        <f t="shared" si="194"/>
        <v>42523.025231481486</v>
      </c>
      <c r="T3097" s="13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s="12" t="s">
        <v>8320</v>
      </c>
      <c r="R3098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s="12" t="s">
        <v>8320</v>
      </c>
      <c r="R3099" t="s">
        <v>8360</v>
      </c>
      <c r="S3099" s="13">
        <f t="shared" si="194"/>
        <v>42629.503483796296</v>
      </c>
      <c r="T3099" s="13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s="12" t="s">
        <v>8320</v>
      </c>
      <c r="R310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s="12" t="s">
        <v>8320</v>
      </c>
      <c r="R3101" t="s">
        <v>8360</v>
      </c>
      <c r="S3101" s="13">
        <f t="shared" si="194"/>
        <v>42382.189710648148</v>
      </c>
      <c r="T3101" s="13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s="12" t="s">
        <v>8320</v>
      </c>
      <c r="R3102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s="12" t="s">
        <v>8320</v>
      </c>
      <c r="R3103" t="s">
        <v>8360</v>
      </c>
      <c r="S3103" s="13">
        <f t="shared" si="194"/>
        <v>42171.383530092593</v>
      </c>
      <c r="T3103" s="13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s="12" t="s">
        <v>8320</v>
      </c>
      <c r="R3104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s="12" t="s">
        <v>8320</v>
      </c>
      <c r="R3105" t="s">
        <v>8360</v>
      </c>
      <c r="S3105" s="13">
        <f t="shared" si="194"/>
        <v>42107.156319444446</v>
      </c>
      <c r="T3105" s="13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s="12" t="s">
        <v>8320</v>
      </c>
      <c r="R3106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s="12" t="s">
        <v>8320</v>
      </c>
      <c r="R3107" t="s">
        <v>8360</v>
      </c>
      <c r="S3107" s="13">
        <f t="shared" si="194"/>
        <v>41876.718935185185</v>
      </c>
      <c r="T3107" s="13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s="12" t="s">
        <v>8320</v>
      </c>
      <c r="R3108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s="12" t="s">
        <v>8320</v>
      </c>
      <c r="R3109" t="s">
        <v>8360</v>
      </c>
      <c r="S3109" s="13">
        <f t="shared" si="194"/>
        <v>42128.814247685179</v>
      </c>
      <c r="T3109" s="13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s="12" t="s">
        <v>8320</v>
      </c>
      <c r="R31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s="12" t="s">
        <v>8320</v>
      </c>
      <c r="R3111" t="s">
        <v>8360</v>
      </c>
      <c r="S3111" s="13">
        <f t="shared" si="194"/>
        <v>41844.125115740739</v>
      </c>
      <c r="T3111" s="13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s="12" t="s">
        <v>8320</v>
      </c>
      <c r="R3112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s="12" t="s">
        <v>8320</v>
      </c>
      <c r="R3113" t="s">
        <v>8360</v>
      </c>
      <c r="S3113" s="13">
        <f t="shared" si="194"/>
        <v>41885.595138888886</v>
      </c>
      <c r="T3113" s="13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s="12" t="s">
        <v>8320</v>
      </c>
      <c r="R3114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s="12" t="s">
        <v>8320</v>
      </c>
      <c r="R3115" t="s">
        <v>8360</v>
      </c>
      <c r="S3115" s="13">
        <f t="shared" si="194"/>
        <v>42081.731273148151</v>
      </c>
      <c r="T3115" s="13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12" t="s">
        <v>8320</v>
      </c>
      <c r="R3116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s="12" t="s">
        <v>8320</v>
      </c>
      <c r="R3117" t="s">
        <v>8360</v>
      </c>
      <c r="S3117" s="13">
        <f t="shared" si="194"/>
        <v>42496.447071759263</v>
      </c>
      <c r="T3117" s="13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s="12" t="s">
        <v>8320</v>
      </c>
      <c r="R3118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s="12" t="s">
        <v>8320</v>
      </c>
      <c r="R3119" t="s">
        <v>8360</v>
      </c>
      <c r="S3119" s="13">
        <f t="shared" si="194"/>
        <v>42509.374537037031</v>
      </c>
      <c r="T3119" s="13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s="12" t="s">
        <v>8320</v>
      </c>
      <c r="R312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s="12" t="s">
        <v>8320</v>
      </c>
      <c r="R3121" t="s">
        <v>8360</v>
      </c>
      <c r="S3121" s="13">
        <f t="shared" si="194"/>
        <v>42060.04550925926</v>
      </c>
      <c r="T3121" s="13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s="12" t="s">
        <v>8320</v>
      </c>
      <c r="R3122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s="12" t="s">
        <v>8320</v>
      </c>
      <c r="R3123" t="s">
        <v>8360</v>
      </c>
      <c r="S3123" s="13">
        <f t="shared" si="194"/>
        <v>41848.679803240739</v>
      </c>
      <c r="T3123" s="13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s="12" t="s">
        <v>8320</v>
      </c>
      <c r="R3124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s="12" t="s">
        <v>8320</v>
      </c>
      <c r="R3125" t="s">
        <v>8360</v>
      </c>
      <c r="S3125" s="13">
        <f t="shared" si="194"/>
        <v>42530.993032407408</v>
      </c>
      <c r="T3125" s="13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s="12" t="s">
        <v>8320</v>
      </c>
      <c r="R3126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12" t="s">
        <v>8320</v>
      </c>
      <c r="R3127" t="s">
        <v>8360</v>
      </c>
      <c r="S3127" s="13">
        <f t="shared" si="194"/>
        <v>42346.20685185185</v>
      </c>
      <c r="T3127" s="13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s="12" t="s">
        <v>8320</v>
      </c>
      <c r="R3128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12" t="s">
        <v>8320</v>
      </c>
      <c r="R3129" t="s">
        <v>8360</v>
      </c>
      <c r="S3129" s="13">
        <f t="shared" si="194"/>
        <v>42034.856817129628</v>
      </c>
      <c r="T3129" s="13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s="12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s="12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s="1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s="12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s="12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s="12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s="12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s="12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s="12" t="s">
        <v>8320</v>
      </c>
      <c r="R3138" t="s">
        <v>8321</v>
      </c>
      <c r="S3138" s="13">
        <f t="shared" si="194"/>
        <v>42789.462430555555</v>
      </c>
      <c r="T3138" s="13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s="12" t="s">
        <v>8320</v>
      </c>
      <c r="R3139" t="s">
        <v>8321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12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s="12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s="1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s="12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s="12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12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s="12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12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s="12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s="12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s="12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s="12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s="1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s="12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s="12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s="12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s="12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s="12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s="12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s="12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s="12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s="12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s="1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s="12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s="12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s="12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s="12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s="12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s="12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s="12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s="12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s="12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s="1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s="12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s="12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s="12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s="12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s="12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s="12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s="12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s="12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s="12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s="1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s="12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s="12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s="12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s="12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s="12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s="12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s="12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s="12" t="s">
        <v>8320</v>
      </c>
      <c r="R319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s="12" t="s">
        <v>8320</v>
      </c>
      <c r="R3191" t="s">
        <v>8362</v>
      </c>
      <c r="S3191" s="13">
        <f t="shared" si="198"/>
        <v>42118.346435185187</v>
      </c>
      <c r="T3191" s="13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12" t="s">
        <v>8320</v>
      </c>
      <c r="R3192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s="12" t="s">
        <v>8320</v>
      </c>
      <c r="R3193" t="s">
        <v>8362</v>
      </c>
      <c r="S3193" s="13">
        <f t="shared" si="198"/>
        <v>42538.755428240736</v>
      </c>
      <c r="T3193" s="13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s="12" t="s">
        <v>8320</v>
      </c>
      <c r="R3194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s="12" t="s">
        <v>8320</v>
      </c>
      <c r="R3195" t="s">
        <v>8362</v>
      </c>
      <c r="S3195" s="13">
        <f t="shared" si="198"/>
        <v>42010.968240740738</v>
      </c>
      <c r="T3195" s="13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12" t="s">
        <v>8320</v>
      </c>
      <c r="R3196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s="12" t="s">
        <v>8320</v>
      </c>
      <c r="R3197" t="s">
        <v>8362</v>
      </c>
      <c r="S3197" s="13">
        <f t="shared" si="198"/>
        <v>42017.594236111108</v>
      </c>
      <c r="T3197" s="13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s="12" t="s">
        <v>8320</v>
      </c>
      <c r="R3198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s="12" t="s">
        <v>8320</v>
      </c>
      <c r="R3199" t="s">
        <v>8362</v>
      </c>
      <c r="S3199" s="13">
        <f t="shared" si="198"/>
        <v>42009.493263888886</v>
      </c>
      <c r="T3199" s="13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s="12" t="s">
        <v>8320</v>
      </c>
      <c r="R320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s="12" t="s">
        <v>8320</v>
      </c>
      <c r="R3201" t="s">
        <v>8362</v>
      </c>
      <c r="S3201" s="13">
        <f t="shared" si="198"/>
        <v>41858.761782407404</v>
      </c>
      <c r="T3201" s="13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s="12" t="s">
        <v>8320</v>
      </c>
      <c r="R3202" t="s">
        <v>8362</v>
      </c>
      <c r="S3202" s="13">
        <f t="shared" si="198"/>
        <v>42460.320613425924</v>
      </c>
      <c r="T3202" s="13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s="12" t="s">
        <v>8320</v>
      </c>
      <c r="R3203" t="s">
        <v>8362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s="12" t="s">
        <v>8320</v>
      </c>
      <c r="R3204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s="12" t="s">
        <v>8320</v>
      </c>
      <c r="R3205" t="s">
        <v>8362</v>
      </c>
      <c r="S3205" s="13">
        <f t="shared" si="202"/>
        <v>42242.988680555558</v>
      </c>
      <c r="T3205" s="13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12" t="s">
        <v>8320</v>
      </c>
      <c r="R3206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s="12" t="s">
        <v>8320</v>
      </c>
      <c r="R3207" t="s">
        <v>8362</v>
      </c>
      <c r="S3207" s="13">
        <f t="shared" si="202"/>
        <v>42095.374675925923</v>
      </c>
      <c r="T3207" s="13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12" t="s">
        <v>8320</v>
      </c>
      <c r="R3208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s="12" t="s">
        <v>8320</v>
      </c>
      <c r="R3209" t="s">
        <v>8362</v>
      </c>
      <c r="S3209" s="13">
        <f t="shared" si="202"/>
        <v>42057.277858796297</v>
      </c>
      <c r="T3209" s="13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s="12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s="12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s="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s="12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s="12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s="12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s="12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s="12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s="12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s="12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s="12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s="12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s="1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s="12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s="12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s="12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s="12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s="12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s="12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s="12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s="12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s="12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s="1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s="12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s="12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s="12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s="12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s="12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s="12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s="12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s="12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s="12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s="1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s="12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s="12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s="12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s="12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s="12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s="12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s="12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s="12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s="12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s="1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s="12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s="12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s="12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s="12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s="12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s="12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s="12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s="12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s="12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s="1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s="12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s="12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s="12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s="12" t="s">
        <v>8320</v>
      </c>
      <c r="R3266" t="s">
        <v>8321</v>
      </c>
      <c r="S3266" s="13">
        <f t="shared" si="202"/>
        <v>42016.800208333334</v>
      </c>
      <c r="T3266" s="13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s="12" t="s">
        <v>8320</v>
      </c>
      <c r="R3267" t="s">
        <v>8321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s="12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s="12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s="12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s="12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s="1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s="12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s="12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s="12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s="12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s="12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s="12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s="12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s="12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s="12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s="1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s="12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s="12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s="12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s="12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s="12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s="12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s="12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s="12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s="12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s="1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s="12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s="12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s="12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s="12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s="12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s="12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s="12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s="12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s="12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s="1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s="12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s="12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s="12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s="12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s="12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s="12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s="12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s="12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s="12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s="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s="12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s="12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s="12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s="12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s="12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s="12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s="12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s="12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s="12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s="1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s="12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s="12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s="12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s="12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s="12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s="12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s="12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s="12" t="s">
        <v>8320</v>
      </c>
      <c r="R3330" t="s">
        <v>8321</v>
      </c>
      <c r="S3330" s="13">
        <f t="shared" si="206"/>
        <v>41822.57503472222</v>
      </c>
      <c r="T3330" s="13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s="12" t="s">
        <v>8320</v>
      </c>
      <c r="R3331" t="s">
        <v>8321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s="1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s="12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s="12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s="12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s="12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s="12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s="12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s="12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s="12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s="12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s="1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s="12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s="12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s="12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s="12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s="12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s="12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s="12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s="12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s="12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s="1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s="12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s="12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s="12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s="12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s="12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s="12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s="12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s="12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s="12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s="1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s="12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s="12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s="12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s="12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s="12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s="12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s="12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s="12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s="12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s="1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s="12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s="12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s="12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s="12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s="12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s="12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s="12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s="12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s="12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s="1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s="12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s="12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s="12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s="12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s="12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s="12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s="12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s="12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s="12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s="1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s="12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s="12" t="s">
        <v>8320</v>
      </c>
      <c r="R3394" t="s">
        <v>8321</v>
      </c>
      <c r="S3394" s="13">
        <f t="shared" si="210"/>
        <v>42446.845543981486</v>
      </c>
      <c r="T3394" s="13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s="12" t="s">
        <v>8320</v>
      </c>
      <c r="R3395" t="s">
        <v>8321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s="12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s="12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s="12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s="12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s="12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s="12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s="1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s="12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s="12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s="12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s="12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s="12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s="12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s="12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s="12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s="12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s="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s="12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s="12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s="12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s="12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s="12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s="12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s="12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s="12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s="12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s="1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s="12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s="12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s="12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s="12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s="12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s="12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s="12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s="12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s="12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s="1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s="12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s="12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s="12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s="12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s="12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s="12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s="12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s="12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s="12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s="1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s="12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s="12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s="12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s="12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s="12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s="12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s="12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s="12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s="12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s="1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s="12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s="12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s="12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s="12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s="12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s="12" t="s">
        <v>8320</v>
      </c>
      <c r="R3458" t="s">
        <v>8321</v>
      </c>
      <c r="S3458" s="13">
        <f t="shared" si="214"/>
        <v>41821.205636574072</v>
      </c>
      <c r="T3458" s="13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s="12" t="s">
        <v>8320</v>
      </c>
      <c r="R3459" t="s">
        <v>8321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s="12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s="12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s="1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s="12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s="12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s="12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s="12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s="12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s="12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s="12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s="12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s="12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s="1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s="12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s="12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s="12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s="12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s="12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s="12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s="12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s="12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s="12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s="1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s="12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s="12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s="12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s="12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s="12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s="12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s="12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s="12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s="12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s="1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s="12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s="12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s="12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s="12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s="12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s="12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s="12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s="12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s="12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s="1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s="12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s="12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s="12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s="12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s="12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s="12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s="12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s="12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s="12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s="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s="12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s="12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s="12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s="12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s="12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s="12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s="12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s="12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s="12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s="12" t="s">
        <v>8320</v>
      </c>
      <c r="R3522" t="s">
        <v>8321</v>
      </c>
      <c r="S3522" s="13">
        <f t="shared" si="218"/>
        <v>42227.824212962965</v>
      </c>
      <c r="T3522" s="13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s="12" t="s">
        <v>8320</v>
      </c>
      <c r="R3523" t="s">
        <v>8321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s="12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s="12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s="12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s="12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s="12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s="12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s="12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s="12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s="1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s="12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s="12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s="12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s="12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s="12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s="12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s="12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s="12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s="12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s="1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s="12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s="12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s="12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s="12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s="12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s="12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s="12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s="12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s="12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s="1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s="12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s="12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s="12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s="12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s="12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s="12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s="12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s="12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s="12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s="1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s="12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s="12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s="12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s="12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s="12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s="12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s="12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s="12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s="12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s="1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s="12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s="12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s="12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s="12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s="12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s="12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s="12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s="12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s="12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s="1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s="12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s="12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s="12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s="12" t="s">
        <v>8320</v>
      </c>
      <c r="R3586" t="s">
        <v>8321</v>
      </c>
      <c r="S3586" s="13">
        <f t="shared" si="222"/>
        <v>42168.316481481481</v>
      </c>
      <c r="T3586" s="13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s="12" t="s">
        <v>8320</v>
      </c>
      <c r="R3587" t="s">
        <v>8321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s="12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s="12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s="12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s="12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s="1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s="12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s="12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s="12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s="12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s="12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s="12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s="12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s="12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s="12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s="1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s="12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s="12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s="12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s="12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s="12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s="12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s="12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s="12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s="12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s="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s="12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s="12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s="12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s="12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s="12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s="12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s="12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s="12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s="12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s="1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s="12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s="12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s="12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s="12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s="12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s="12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s="12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12" t="s">
        <v>8320</v>
      </c>
      <c r="R363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s="12" t="s">
        <v>8320</v>
      </c>
      <c r="R3631" t="s">
        <v>8362</v>
      </c>
      <c r="S3631" s="13">
        <f t="shared" si="226"/>
        <v>42437.094490740739</v>
      </c>
      <c r="T3631" s="13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s="12" t="s">
        <v>8320</v>
      </c>
      <c r="R3632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s="12" t="s">
        <v>8320</v>
      </c>
      <c r="R3633" t="s">
        <v>8362</v>
      </c>
      <c r="S3633" s="13">
        <f t="shared" si="226"/>
        <v>41880.753437499996</v>
      </c>
      <c r="T3633" s="13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s="12" t="s">
        <v>8320</v>
      </c>
      <c r="R3634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s="12" t="s">
        <v>8320</v>
      </c>
      <c r="R3635" t="s">
        <v>8362</v>
      </c>
      <c r="S3635" s="13">
        <f t="shared" si="226"/>
        <v>42649.623460648145</v>
      </c>
      <c r="T3635" s="13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s="12" t="s">
        <v>8320</v>
      </c>
      <c r="R3636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s="12" t="s">
        <v>8320</v>
      </c>
      <c r="R3637" t="s">
        <v>8362</v>
      </c>
      <c r="S3637" s="13">
        <f t="shared" si="226"/>
        <v>42450.88282407407</v>
      </c>
      <c r="T3637" s="13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12" t="s">
        <v>8320</v>
      </c>
      <c r="R3638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s="12" t="s">
        <v>8320</v>
      </c>
      <c r="R3639" t="s">
        <v>8362</v>
      </c>
      <c r="S3639" s="13">
        <f t="shared" si="226"/>
        <v>41975.700636574074</v>
      </c>
      <c r="T3639" s="13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s="12" t="s">
        <v>8320</v>
      </c>
      <c r="R364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s="12" t="s">
        <v>8320</v>
      </c>
      <c r="R3641" t="s">
        <v>8362</v>
      </c>
      <c r="S3641" s="13">
        <f t="shared" si="226"/>
        <v>42590.677152777775</v>
      </c>
      <c r="T3641" s="13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s="12" t="s">
        <v>8320</v>
      </c>
      <c r="R3642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12" t="s">
        <v>8320</v>
      </c>
      <c r="R3643" t="s">
        <v>8362</v>
      </c>
      <c r="S3643" s="13">
        <f t="shared" si="226"/>
        <v>41899.627071759263</v>
      </c>
      <c r="T3643" s="13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s="12" t="s">
        <v>8320</v>
      </c>
      <c r="R3644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12" t="s">
        <v>8320</v>
      </c>
      <c r="R3645" t="s">
        <v>8362</v>
      </c>
      <c r="S3645" s="13">
        <f t="shared" si="226"/>
        <v>42285.143969907411</v>
      </c>
      <c r="T3645" s="13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s="12" t="s">
        <v>8320</v>
      </c>
      <c r="R3646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s="12" t="s">
        <v>8320</v>
      </c>
      <c r="R3647" t="s">
        <v>8362</v>
      </c>
      <c r="S3647" s="13">
        <f t="shared" si="226"/>
        <v>42665.970347222217</v>
      </c>
      <c r="T3647" s="13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s="12" t="s">
        <v>8320</v>
      </c>
      <c r="R3648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s="12" t="s">
        <v>8320</v>
      </c>
      <c r="R3649" t="s">
        <v>8362</v>
      </c>
      <c r="S3649" s="13">
        <f t="shared" si="226"/>
        <v>42598.749155092592</v>
      </c>
      <c r="T3649" s="13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s="12" t="s">
        <v>8320</v>
      </c>
      <c r="R3650" t="s">
        <v>8321</v>
      </c>
      <c r="S3650" s="13">
        <f t="shared" si="226"/>
        <v>41887.292187500003</v>
      </c>
      <c r="T3650" s="13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s="12" t="s">
        <v>8320</v>
      </c>
      <c r="R3651" t="s">
        <v>8321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s="1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s="12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s="12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s="12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s="12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s="12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s="12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s="12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s="12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s="12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s="1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s="12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s="12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s="12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s="12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s="12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s="12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s="12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s="12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s="12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s="1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s="12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s="12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s="12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s="12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s="12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s="12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s="12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s="12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s="12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s="1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s="12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s="12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s="12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s="12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s="12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s="12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s="12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s="12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s="12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s="1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s="12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s="12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s="12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s="12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s="12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s="12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s="12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s="12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s="12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s="1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s="12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s="12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s="12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s="12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s="12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s="12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s="12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s="12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s="12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s="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s="12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s="12" t="s">
        <v>8320</v>
      </c>
      <c r="R3714" t="s">
        <v>8321</v>
      </c>
      <c r="S3714" s="13">
        <f t="shared" si="230"/>
        <v>42134.172071759262</v>
      </c>
      <c r="T3714" s="13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s="12" t="s">
        <v>8320</v>
      </c>
      <c r="R3715" t="s">
        <v>8321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s="12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s="12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s="12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s="12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s="12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s="12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s="1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s="12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s="12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s="12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s="12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s="12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s="12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s="12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s="12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s="12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s="1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s="12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s="12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12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s="12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s="12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s="12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s="12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s="12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s="12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s="1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12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s="12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12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12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s="12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s="12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s="12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s="12" t="s">
        <v>8320</v>
      </c>
      <c r="R375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s="12" t="s">
        <v>8320</v>
      </c>
      <c r="R3751" t="s">
        <v>8362</v>
      </c>
      <c r="S3751" s="13">
        <f t="shared" si="234"/>
        <v>42458.127175925925</v>
      </c>
      <c r="T3751" s="13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s="12" t="s">
        <v>8320</v>
      </c>
      <c r="R3752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s="12" t="s">
        <v>8320</v>
      </c>
      <c r="R3753" t="s">
        <v>8362</v>
      </c>
      <c r="S3753" s="13">
        <f t="shared" si="234"/>
        <v>42403.035567129627</v>
      </c>
      <c r="T3753" s="13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s="12" t="s">
        <v>8320</v>
      </c>
      <c r="R3754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s="12" t="s">
        <v>8320</v>
      </c>
      <c r="R3755" t="s">
        <v>8362</v>
      </c>
      <c r="S3755" s="13">
        <f t="shared" si="234"/>
        <v>42128.824074074073</v>
      </c>
      <c r="T3755" s="13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s="12" t="s">
        <v>8320</v>
      </c>
      <c r="R3756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s="12" t="s">
        <v>8320</v>
      </c>
      <c r="R3757" t="s">
        <v>8362</v>
      </c>
      <c r="S3757" s="13">
        <f t="shared" si="234"/>
        <v>42445.866979166662</v>
      </c>
      <c r="T3757" s="13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s="12" t="s">
        <v>8320</v>
      </c>
      <c r="R3758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s="12" t="s">
        <v>8320</v>
      </c>
      <c r="R3759" t="s">
        <v>8362</v>
      </c>
      <c r="S3759" s="13">
        <f t="shared" si="234"/>
        <v>41954.850868055553</v>
      </c>
      <c r="T3759" s="13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s="12" t="s">
        <v>8320</v>
      </c>
      <c r="R376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s="12" t="s">
        <v>8320</v>
      </c>
      <c r="R3761" t="s">
        <v>8362</v>
      </c>
      <c r="S3761" s="13">
        <f t="shared" si="234"/>
        <v>42182.108252314814</v>
      </c>
      <c r="T3761" s="13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s="12" t="s">
        <v>8320</v>
      </c>
      <c r="R3762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s="12" t="s">
        <v>8320</v>
      </c>
      <c r="R3763" t="s">
        <v>8362</v>
      </c>
      <c r="S3763" s="13">
        <f t="shared" si="234"/>
        <v>42173.466863425929</v>
      </c>
      <c r="T3763" s="13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s="12" t="s">
        <v>8320</v>
      </c>
      <c r="R3764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s="12" t="s">
        <v>8320</v>
      </c>
      <c r="R3765" t="s">
        <v>8362</v>
      </c>
      <c r="S3765" s="13">
        <f t="shared" si="234"/>
        <v>42065.750300925924</v>
      </c>
      <c r="T3765" s="13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s="12" t="s">
        <v>8320</v>
      </c>
      <c r="R3766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s="12" t="s">
        <v>8320</v>
      </c>
      <c r="R3767" t="s">
        <v>8362</v>
      </c>
      <c r="S3767" s="13">
        <f t="shared" si="234"/>
        <v>41820.776412037041</v>
      </c>
      <c r="T3767" s="13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s="12" t="s">
        <v>8320</v>
      </c>
      <c r="R3768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s="12" t="s">
        <v>8320</v>
      </c>
      <c r="R3769" t="s">
        <v>8362</v>
      </c>
      <c r="S3769" s="13">
        <f t="shared" si="234"/>
        <v>42050.019641203704</v>
      </c>
      <c r="T3769" s="13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s="12" t="s">
        <v>8320</v>
      </c>
      <c r="R377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s="12" t="s">
        <v>8320</v>
      </c>
      <c r="R3771" t="s">
        <v>8362</v>
      </c>
      <c r="S3771" s="13">
        <f t="shared" si="234"/>
        <v>42445.598136574074</v>
      </c>
      <c r="T3771" s="13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s="12" t="s">
        <v>8320</v>
      </c>
      <c r="R3772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s="12" t="s">
        <v>8320</v>
      </c>
      <c r="R3773" t="s">
        <v>8362</v>
      </c>
      <c r="S3773" s="13">
        <f t="shared" si="234"/>
        <v>42493.857083333336</v>
      </c>
      <c r="T3773" s="13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s="12" t="s">
        <v>8320</v>
      </c>
      <c r="R3774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s="12" t="s">
        <v>8320</v>
      </c>
      <c r="R3775" t="s">
        <v>8362</v>
      </c>
      <c r="S3775" s="13">
        <f t="shared" si="234"/>
        <v>42656.005173611105</v>
      </c>
      <c r="T3775" s="13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s="12" t="s">
        <v>8320</v>
      </c>
      <c r="R3776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s="12" t="s">
        <v>8320</v>
      </c>
      <c r="R3777" t="s">
        <v>8362</v>
      </c>
      <c r="S3777" s="13">
        <f t="shared" si="234"/>
        <v>42075.942627314813</v>
      </c>
      <c r="T3777" s="13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s="12" t="s">
        <v>8320</v>
      </c>
      <c r="R3778" t="s">
        <v>8362</v>
      </c>
      <c r="S3778" s="13">
        <f t="shared" si="234"/>
        <v>41814.367800925924</v>
      </c>
      <c r="T3778" s="13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s="12" t="s">
        <v>8320</v>
      </c>
      <c r="R3779" t="s">
        <v>8362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s="12" t="s">
        <v>8320</v>
      </c>
      <c r="R378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s="12" t="s">
        <v>8320</v>
      </c>
      <c r="R3781" t="s">
        <v>8362</v>
      </c>
      <c r="S3781" s="13">
        <f t="shared" si="238"/>
        <v>42425.735416666663</v>
      </c>
      <c r="T3781" s="13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s="12" t="s">
        <v>8320</v>
      </c>
      <c r="R3782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s="12" t="s">
        <v>8320</v>
      </c>
      <c r="R3783" t="s">
        <v>8362</v>
      </c>
      <c r="S3783" s="13">
        <f t="shared" si="238"/>
        <v>41865.882928240739</v>
      </c>
      <c r="T3783" s="13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s="12" t="s">
        <v>8320</v>
      </c>
      <c r="R3784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s="12" t="s">
        <v>8320</v>
      </c>
      <c r="R3785" t="s">
        <v>8362</v>
      </c>
      <c r="S3785" s="13">
        <f t="shared" si="238"/>
        <v>42420.140277777777</v>
      </c>
      <c r="T3785" s="13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s="12" t="s">
        <v>8320</v>
      </c>
      <c r="R3786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s="12" t="s">
        <v>8320</v>
      </c>
      <c r="R3787" t="s">
        <v>8362</v>
      </c>
      <c r="S3787" s="13">
        <f t="shared" si="238"/>
        <v>42548.63853009259</v>
      </c>
      <c r="T3787" s="13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s="12" t="s">
        <v>8320</v>
      </c>
      <c r="R3788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s="12" t="s">
        <v>8320</v>
      </c>
      <c r="R3789" t="s">
        <v>8362</v>
      </c>
      <c r="S3789" s="13">
        <f t="shared" si="238"/>
        <v>42167.534791666665</v>
      </c>
      <c r="T3789" s="13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s="12" t="s">
        <v>8320</v>
      </c>
      <c r="R379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s="12" t="s">
        <v>8320</v>
      </c>
      <c r="R3791" t="s">
        <v>8362</v>
      </c>
      <c r="S3791" s="13">
        <f t="shared" si="238"/>
        <v>42138.798819444448</v>
      </c>
      <c r="T3791" s="13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12" t="s">
        <v>8320</v>
      </c>
      <c r="R3792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12" t="s">
        <v>8320</v>
      </c>
      <c r="R3793" t="s">
        <v>8362</v>
      </c>
      <c r="S3793" s="13">
        <f t="shared" si="238"/>
        <v>41766.692037037035</v>
      </c>
      <c r="T3793" s="13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s="12" t="s">
        <v>8320</v>
      </c>
      <c r="R3794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s="12" t="s">
        <v>8320</v>
      </c>
      <c r="R3795" t="s">
        <v>8362</v>
      </c>
      <c r="S3795" s="13">
        <f t="shared" si="238"/>
        <v>41968.938993055555</v>
      </c>
      <c r="T3795" s="13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s="12" t="s">
        <v>8320</v>
      </c>
      <c r="R3796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s="12" t="s">
        <v>8320</v>
      </c>
      <c r="R3797" t="s">
        <v>8362</v>
      </c>
      <c r="S3797" s="13">
        <f t="shared" si="238"/>
        <v>42201.436226851853</v>
      </c>
      <c r="T3797" s="13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s="12" t="s">
        <v>8320</v>
      </c>
      <c r="R3798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s="12" t="s">
        <v>8320</v>
      </c>
      <c r="R3799" t="s">
        <v>8362</v>
      </c>
      <c r="S3799" s="13">
        <f t="shared" si="238"/>
        <v>42084.881539351853</v>
      </c>
      <c r="T3799" s="13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s="12" t="s">
        <v>8320</v>
      </c>
      <c r="R380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s="12" t="s">
        <v>8320</v>
      </c>
      <c r="R3801" t="s">
        <v>8362</v>
      </c>
      <c r="S3801" s="13">
        <f t="shared" si="238"/>
        <v>42410.93105324074</v>
      </c>
      <c r="T3801" s="13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s="12" t="s">
        <v>8320</v>
      </c>
      <c r="R3802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s="12" t="s">
        <v>8320</v>
      </c>
      <c r="R3803" t="s">
        <v>8362</v>
      </c>
      <c r="S3803" s="13">
        <f t="shared" si="238"/>
        <v>41975.676111111112</v>
      </c>
      <c r="T3803" s="13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12" t="s">
        <v>8320</v>
      </c>
      <c r="R3804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s="12" t="s">
        <v>8320</v>
      </c>
      <c r="R3805" t="s">
        <v>8362</v>
      </c>
      <c r="S3805" s="13">
        <f t="shared" si="238"/>
        <v>42403.971851851849</v>
      </c>
      <c r="T3805" s="13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12" t="s">
        <v>8320</v>
      </c>
      <c r="R3806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s="12" t="s">
        <v>8320</v>
      </c>
      <c r="R3807" t="s">
        <v>8362</v>
      </c>
      <c r="S3807" s="13">
        <f t="shared" si="238"/>
        <v>41849.887037037035</v>
      </c>
      <c r="T3807" s="13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s="12" t="s">
        <v>8320</v>
      </c>
      <c r="R3808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s="12" t="s">
        <v>8320</v>
      </c>
      <c r="R3809" t="s">
        <v>8362</v>
      </c>
      <c r="S3809" s="13">
        <f t="shared" si="238"/>
        <v>42090.909016203703</v>
      </c>
      <c r="T3809" s="13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s="12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s="12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s="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s="12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s="12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s="12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s="12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s="12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s="12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s="12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s="12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s="12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s="1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s="12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s="12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s="12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s="12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s="12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s="12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s="12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s="12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s="12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s="1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s="12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s="12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s="12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s="12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s="12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s="12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s="12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s="12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s="12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s="12" t="s">
        <v>8320</v>
      </c>
      <c r="R3842" t="s">
        <v>8321</v>
      </c>
      <c r="S3842" s="13">
        <f t="shared" si="238"/>
        <v>42432.701724537037</v>
      </c>
      <c r="T3842" s="13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s="12" t="s">
        <v>8320</v>
      </c>
      <c r="R3843" t="s">
        <v>8321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s="12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s="12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s="12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s="12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s="12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s="12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s="12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s="12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s="1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s="12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s="12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s="12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s="12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s="12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s="12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s="12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s="12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s="12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s="1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s="12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s="12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12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s="12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s="12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s="12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s="12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s="12" t="s">
        <v>8320</v>
      </c>
      <c r="R387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s="12" t="s">
        <v>8320</v>
      </c>
      <c r="R3871" t="s">
        <v>8362</v>
      </c>
      <c r="S3871" s="13">
        <f t="shared" si="242"/>
        <v>42047.724444444444</v>
      </c>
      <c r="T3871" s="13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s="12" t="s">
        <v>8320</v>
      </c>
      <c r="R3872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s="12" t="s">
        <v>8320</v>
      </c>
      <c r="R3873" t="s">
        <v>8362</v>
      </c>
      <c r="S3873" s="13">
        <f t="shared" si="242"/>
        <v>42763.780671296292</v>
      </c>
      <c r="T3873" s="13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12" t="s">
        <v>8320</v>
      </c>
      <c r="R3874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12" t="s">
        <v>8320</v>
      </c>
      <c r="R3875" t="s">
        <v>8362</v>
      </c>
      <c r="S3875" s="13">
        <f t="shared" si="242"/>
        <v>42255.696006944447</v>
      </c>
      <c r="T3875" s="13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12" t="s">
        <v>8320</v>
      </c>
      <c r="R3876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12" t="s">
        <v>8320</v>
      </c>
      <c r="R3877" t="s">
        <v>8362</v>
      </c>
      <c r="S3877" s="13">
        <f t="shared" si="242"/>
        <v>42615.346817129626</v>
      </c>
      <c r="T3877" s="13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s="12" t="s">
        <v>8320</v>
      </c>
      <c r="R3878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s="12" t="s">
        <v>8320</v>
      </c>
      <c r="R3879" t="s">
        <v>8362</v>
      </c>
      <c r="S3879" s="13">
        <f t="shared" si="242"/>
        <v>42682.67768518519</v>
      </c>
      <c r="T3879" s="13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s="12" t="s">
        <v>8320</v>
      </c>
      <c r="R388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12" t="s">
        <v>8320</v>
      </c>
      <c r="R3881" t="s">
        <v>8362</v>
      </c>
      <c r="S3881" s="13">
        <f t="shared" si="242"/>
        <v>41999.861064814817</v>
      </c>
      <c r="T3881" s="13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s="12" t="s">
        <v>8320</v>
      </c>
      <c r="R3882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s="12" t="s">
        <v>8320</v>
      </c>
      <c r="R3883" t="s">
        <v>8362</v>
      </c>
      <c r="S3883" s="13">
        <f t="shared" si="242"/>
        <v>42756.018506944441</v>
      </c>
      <c r="T3883" s="13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12" t="s">
        <v>8320</v>
      </c>
      <c r="R3884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12" t="s">
        <v>8320</v>
      </c>
      <c r="R3885" t="s">
        <v>8362</v>
      </c>
      <c r="S3885" s="13">
        <f t="shared" si="242"/>
        <v>41854.602650462963</v>
      </c>
      <c r="T3885" s="13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12" t="s">
        <v>8320</v>
      </c>
      <c r="R3886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12" t="s">
        <v>8320</v>
      </c>
      <c r="R3887" t="s">
        <v>8362</v>
      </c>
      <c r="S3887" s="13">
        <f t="shared" si="242"/>
        <v>42469.951284722221</v>
      </c>
      <c r="T3887" s="13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12" t="s">
        <v>8320</v>
      </c>
      <c r="R3888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s="12" t="s">
        <v>8320</v>
      </c>
      <c r="R3889" t="s">
        <v>8362</v>
      </c>
      <c r="S3889" s="13">
        <f t="shared" si="242"/>
        <v>42079.857974537037</v>
      </c>
      <c r="T3889" s="13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s="12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s="12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s="1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s="12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12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s="12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s="12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s="12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s="12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s="12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s="12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s="12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s="1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s="12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s="12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12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s="12" t="s">
        <v>8320</v>
      </c>
      <c r="R3906" t="s">
        <v>8321</v>
      </c>
      <c r="S3906" s="13">
        <f t="shared" si="242"/>
        <v>42095.229166666672</v>
      </c>
      <c r="T3906" s="13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s="12" t="s">
        <v>8320</v>
      </c>
      <c r="R3907" t="s">
        <v>8321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s="12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s="12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s="12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s="12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s="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s="12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s="12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s="12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s="12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s="12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12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s="12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s="12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s="12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s="1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12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s="12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s="12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s="12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s="12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s="12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s="12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s="12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s="12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1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12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s="12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s="12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s="12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s="12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12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s="12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s="12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s="12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s="1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s="12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12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s="12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12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s="12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s="12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s="12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12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s="12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s="1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s="12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s="12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12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12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s="12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12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s="12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s="12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s="12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s="1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s="12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s="12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12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s="12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s="12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s="12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s="12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s="12" t="s">
        <v>8320</v>
      </c>
      <c r="R3970" t="s">
        <v>8321</v>
      </c>
      <c r="S3970" s="13">
        <f t="shared" si="246"/>
        <v>42452.815659722226</v>
      </c>
      <c r="T3970" s="13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s="12" t="s">
        <v>8320</v>
      </c>
      <c r="R3971" t="s">
        <v>8321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s="1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s="12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s="12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s="12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s="12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12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s="12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s="12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s="12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s="12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s="1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s="12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s="12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s="12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s="12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s="12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s="12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s="12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s="12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12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s="1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s="12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s="12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s="12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s="12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s="12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s="12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12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s="12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s="12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s="1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s="12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s="12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s="12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s="12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s="12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s="12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s="12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s="12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s="12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s="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s="12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12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s="12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12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s="12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s="12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s="12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s="12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s="12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s="1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s="12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s="12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12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s="12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s="12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12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s="12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s="12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12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s="1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12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s="12" t="s">
        <v>8320</v>
      </c>
      <c r="R4034" t="s">
        <v>8321</v>
      </c>
      <c r="S4034" s="13">
        <f t="shared" si="250"/>
        <v>42293.809212962966</v>
      </c>
      <c r="T4034" s="13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s="12" t="s">
        <v>8320</v>
      </c>
      <c r="R4035" t="s">
        <v>8321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s="12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s="12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s="12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s="12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s="12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s="12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s="1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s="12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s="12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12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s="12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s="12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s="12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s="12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s="12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s="12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s="1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12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s="12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s="12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12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s="12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s="12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s="12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s="12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s="12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s="1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12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s="12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s="12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s="12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s="12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s="12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s="12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s="12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s="12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s="1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12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s="12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s="12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s="12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s="12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12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s="12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12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s="12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1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s="12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s="12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s="12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s="12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s="12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s="12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12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s="12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s="12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s="1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s="12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s="12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s="12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s="12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s="12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s="12" t="s">
        <v>8320</v>
      </c>
      <c r="R4098" t="s">
        <v>8321</v>
      </c>
      <c r="S4098" s="13">
        <f t="shared" si="254"/>
        <v>42750.530312499999</v>
      </c>
      <c r="T4098" s="13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s="12" t="s">
        <v>8320</v>
      </c>
      <c r="R4099" t="s">
        <v>8321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12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s="12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1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12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s="12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s="12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s="12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s="12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s="12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s="12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s="12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12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s="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s="12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s="12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s="12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"live"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formula" val="0"/>
        <cfvo type="formula" val="1"/>
        <cfvo type="formula" val="2"/>
        <color rgb="FFC00000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ECCE8-F507-48C5-A324-54B61A4AA376}">
  <dimension ref="A1:F14"/>
  <sheetViews>
    <sheetView workbookViewId="0">
      <selection activeCell="G30" sqref="G30"/>
    </sheetView>
  </sheetViews>
  <sheetFormatPr defaultRowHeight="1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85546875" customWidth="1"/>
    <col min="8" max="8" width="15" bestFit="1" customWidth="1"/>
    <col min="9" max="9" width="11.28515625" bestFit="1" customWidth="1"/>
  </cols>
  <sheetData>
    <row r="1" spans="1:6">
      <c r="A1" s="8" t="s">
        <v>8223</v>
      </c>
      <c r="B1" t="s">
        <v>8309</v>
      </c>
    </row>
    <row r="3" spans="1:6">
      <c r="A3" s="8" t="s">
        <v>8364</v>
      </c>
      <c r="B3" s="8" t="s">
        <v>8312</v>
      </c>
    </row>
    <row r="4" spans="1:6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8320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>
      <c r="A7" s="9" t="s">
        <v>8322</v>
      </c>
      <c r="B7" s="10">
        <v>178</v>
      </c>
      <c r="C7" s="10">
        <v>213</v>
      </c>
      <c r="D7" s="10"/>
      <c r="E7" s="10">
        <v>209</v>
      </c>
      <c r="F7" s="10">
        <v>600</v>
      </c>
    </row>
    <row r="8" spans="1:6">
      <c r="A8" s="9" t="s">
        <v>8325</v>
      </c>
      <c r="B8" s="10">
        <v>30</v>
      </c>
      <c r="C8" s="10">
        <v>127</v>
      </c>
      <c r="D8" s="10"/>
      <c r="E8" s="10">
        <v>80</v>
      </c>
      <c r="F8" s="10">
        <v>237</v>
      </c>
    </row>
    <row r="9" spans="1:6">
      <c r="A9" s="9" t="s">
        <v>8328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8334</v>
      </c>
      <c r="B10" s="10">
        <v>24</v>
      </c>
      <c r="C10" s="10"/>
      <c r="D10" s="10"/>
      <c r="E10" s="10"/>
      <c r="F10" s="10">
        <v>24</v>
      </c>
    </row>
    <row r="11" spans="1:6">
      <c r="A11" s="9" t="s">
        <v>8336</v>
      </c>
      <c r="B11" s="10"/>
      <c r="C11" s="10">
        <v>140</v>
      </c>
      <c r="D11" s="10"/>
      <c r="E11" s="10">
        <v>80</v>
      </c>
      <c r="F11" s="10">
        <v>220</v>
      </c>
    </row>
    <row r="12" spans="1:6">
      <c r="A12" s="9" t="s">
        <v>8339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>
      <c r="A13" s="9" t="s">
        <v>8341</v>
      </c>
      <c r="B13" s="10"/>
      <c r="C13" s="10">
        <v>117</v>
      </c>
      <c r="D13" s="10"/>
      <c r="E13" s="10">
        <v>103</v>
      </c>
      <c r="F13" s="10">
        <v>220</v>
      </c>
    </row>
    <row r="14" spans="1:6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2F83-5F60-482E-862C-DFEA9176BCA9}">
  <dimension ref="A1:F47"/>
  <sheetViews>
    <sheetView workbookViewId="0">
      <selection activeCell="J3" sqref="J3"/>
    </sheetView>
  </sheetViews>
  <sheetFormatPr defaultRowHeight="1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</cols>
  <sheetData>
    <row r="1" spans="1:6">
      <c r="A1" s="8" t="s">
        <v>8223</v>
      </c>
      <c r="B1" t="s">
        <v>8309</v>
      </c>
    </row>
    <row r="2" spans="1:6">
      <c r="A2" s="8" t="s">
        <v>8308</v>
      </c>
      <c r="B2" t="s">
        <v>8309</v>
      </c>
    </row>
    <row r="4" spans="1:6">
      <c r="A4" s="8" t="s">
        <v>8364</v>
      </c>
      <c r="B4" s="8" t="s">
        <v>8312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9" t="s">
        <v>8319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8347</v>
      </c>
      <c r="B7" s="10">
        <v>20</v>
      </c>
      <c r="C7" s="10"/>
      <c r="D7" s="10"/>
      <c r="E7" s="10"/>
      <c r="F7" s="10">
        <v>20</v>
      </c>
    </row>
    <row r="8" spans="1:6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>
      <c r="A9" s="9" t="s">
        <v>8361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8357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8318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8333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8350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8327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8340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8351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8352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8332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8331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8359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8330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8338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8326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8353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8321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8345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8356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8329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8316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8315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8360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8354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8314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8344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8337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8324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8323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8343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4ED4-D0E5-4EF8-B952-6EE6F11583B7}">
  <dimension ref="A1:E18"/>
  <sheetViews>
    <sheetView workbookViewId="0">
      <selection activeCell="H18" sqref="H18"/>
    </sheetView>
  </sheetViews>
  <sheetFormatPr defaultRowHeight="15"/>
  <cols>
    <col min="1" max="1" width="17.42578125" customWidth="1"/>
    <col min="2" max="2" width="16.28515625" customWidth="1"/>
    <col min="3" max="3" width="6.140625" customWidth="1"/>
    <col min="4" max="4" width="10" customWidth="1"/>
    <col min="5" max="6" width="11.28515625" customWidth="1"/>
  </cols>
  <sheetData>
    <row r="1" spans="1:5">
      <c r="A1" s="8" t="s">
        <v>8381</v>
      </c>
      <c r="B1" t="s">
        <v>8309</v>
      </c>
    </row>
    <row r="2" spans="1:5">
      <c r="A2" s="8" t="s">
        <v>8379</v>
      </c>
      <c r="B2" t="s">
        <v>8309</v>
      </c>
    </row>
    <row r="4" spans="1:5">
      <c r="A4" s="8" t="s">
        <v>8380</v>
      </c>
      <c r="B4" s="8" t="s">
        <v>8312</v>
      </c>
    </row>
    <row r="5" spans="1: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14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DCA06-F60F-40CB-8EBB-040EDB62CF06}">
  <dimension ref="A1:H13"/>
  <sheetViews>
    <sheetView tabSelected="1" workbookViewId="0">
      <selection activeCell="L29" sqref="L29"/>
    </sheetView>
  </sheetViews>
  <sheetFormatPr defaultRowHeight="15"/>
  <cols>
    <col min="1" max="1" width="28" customWidth="1"/>
    <col min="2" max="2" width="18.28515625" customWidth="1"/>
    <col min="3" max="3" width="14.85546875" customWidth="1"/>
    <col min="4" max="4" width="17.85546875" customWidth="1"/>
    <col min="5" max="5" width="13.140625" customWidth="1"/>
    <col min="6" max="6" width="21.42578125" customWidth="1"/>
    <col min="7" max="7" width="18.5703125" customWidth="1"/>
    <col min="8" max="8" width="19.28515625" customWidth="1"/>
  </cols>
  <sheetData>
    <row r="1" spans="1:8">
      <c r="A1" s="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>
      <c r="A2" t="s">
        <v>8390</v>
      </c>
      <c r="B2">
        <f>COUNTIFS(Sheet1!F2:F4115,"successful",Sheet1!D2:D4115,"&lt;1000")</f>
        <v>322</v>
      </c>
      <c r="C2">
        <f>COUNTIFS(Sheet1!$F2:F4115,"failed",Sheet1!$D2:D4115,"&lt;1000")</f>
        <v>113</v>
      </c>
      <c r="D2">
        <f>COUNTIFS(Sheet1!$F2:G4115,"canceled",Sheet1!$D2:E4115,"&lt;1000")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t="s">
        <v>8391</v>
      </c>
      <c r="B3">
        <f>COUNTIFS(Sheet1!F2:F4115,"successful",Sheet1!D2:D4115,"&gt;=1000",Sheet1!D2:D4115,"&lt;=4999")</f>
        <v>932</v>
      </c>
      <c r="C3">
        <f>COUNTIFS(Sheet1!$F2:F4115,"failed",Sheet1!$D2:D4115,"&gt;=1000",Sheet1!$D2:D4115,"&lt;=4999")</f>
        <v>420</v>
      </c>
      <c r="D3">
        <f>COUNTIFS(Sheet1!$F2:G4115,"canceled",Sheet1!$D2:E4115,"&gt;=1000",Sheet1!$D2:E4115,"&lt;=4999")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t="s">
        <v>8392</v>
      </c>
      <c r="B4">
        <f>COUNTIFS(Sheet1!F2:F4115,"successful",Sheet1!D2:D4115,"&gt;=5000",Sheet1!D2:D4115,"&lt;=9999")</f>
        <v>381</v>
      </c>
      <c r="C4">
        <f>COUNTIFS(Sheet1!$F2:F4115,"failed",Sheet1!$D2:D4115,"&gt;=5000",Sheet1!$D2:D4115,"&lt;=9999")</f>
        <v>283</v>
      </c>
      <c r="D4">
        <f>COUNTIFS(Sheet1!$F2:G4115,"canceled",Sheet1!$D2:E4115,"&gt;=5000",Sheet1!$D2:E4115,"&lt;=9999")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t="s">
        <v>8393</v>
      </c>
      <c r="B5">
        <f>COUNTIFS(Sheet1!F2:F4115,"successful",Sheet1!D2:D4115,"&gt;=10000",Sheet1!D2:D4115,"&lt;=14999")</f>
        <v>168</v>
      </c>
      <c r="C5">
        <f>COUNTIFS(Sheet1!$F2:F4115,"failed",Sheet1!$D2:D4115,"&gt;=10000",Sheet1!$D2:D4115,"&lt;=14999")</f>
        <v>144</v>
      </c>
      <c r="D5">
        <f>COUNTIFS(Sheet1!$F2:G4115,"canceled",Sheet1!$D2:E4115,"&gt;=10000",Sheet1!$D2:E4115,"&lt;=14999")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t="s">
        <v>8394</v>
      </c>
      <c r="B6">
        <f>COUNTIFS(Sheet1!F2:F4115,"successful",Sheet1!D2:D4115,"&gt;=15000",Sheet1!D2:D4115,"&lt;=19999")</f>
        <v>94</v>
      </c>
      <c r="C6">
        <f>COUNTIFS(Sheet1!$F2:F4115,"failed",Sheet1!$D2:D4115,"&gt;=15000",Sheet1!$D2:D4115,"&lt;=19999")</f>
        <v>90</v>
      </c>
      <c r="D6">
        <f>COUNTIFS(Sheet1!$F2:G4115,"canceled",Sheet1!$D2:E4115,"&gt;=15000",Sheet1!$D2:E4115,"&lt;=19999")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t="s">
        <v>8395</v>
      </c>
      <c r="B7">
        <f>COUNTIFS(Sheet1!F2:F4115,"successful",Sheet1!D2:D4115,"&gt;=20000",Sheet1!D2:D4115,"&lt;=24999")</f>
        <v>62</v>
      </c>
      <c r="C7">
        <f>COUNTIFS(Sheet1!$F2:F4115,"failed",Sheet1!$D2:D4115,"&gt;=20000",Sheet1!$D2:D4115,"&lt;=24999")</f>
        <v>72</v>
      </c>
      <c r="D7">
        <f>COUNTIFS(Sheet1!$F2:G4115,"canceled",Sheet1!$D2:E4115,"&gt;=20000",Sheet1!$D2:E4115,"&lt;=24999")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t="s">
        <v>8396</v>
      </c>
      <c r="B8">
        <f>COUNTIFS(Sheet1!F2:F4115,"successful",Sheet1!D2:D4115,"&gt;=25000",Sheet1!D2:D4115,"&lt;=29999")</f>
        <v>55</v>
      </c>
      <c r="C8">
        <f>COUNTIFS(Sheet1!$F2:F4115,"failed",Sheet1!$D2:D4115,"&gt;=25000",Sheet1!$D2:D4115,"&lt;=29999")</f>
        <v>64</v>
      </c>
      <c r="D8">
        <f>COUNTIFS(Sheet1!$F2:G4115,"canceled",Sheet1!$D2:E4115,"&gt;=25000",Sheet1!$D2:E4115,"&lt;=29999")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t="s">
        <v>8397</v>
      </c>
      <c r="B9">
        <f>COUNTIFS(Sheet1!F2:F4115,"successful",Sheet1!D2:D4115,"&gt;=30000",Sheet1!D2:D4115,"&lt;=34999")</f>
        <v>32</v>
      </c>
      <c r="C9">
        <f>COUNTIFS(Sheet1!$F2:F4115,"failed",Sheet1!$D2:D4115,"&gt;=30000",Sheet1!$D2:D4115,"&lt;=34999")</f>
        <v>37</v>
      </c>
      <c r="D9">
        <f>COUNTIFS(Sheet1!$F2:G4115,"canceled",Sheet1!$D2:E4115,"&gt;=30000",Sheet1!$D2:E4115,"&lt;=34999")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t="s">
        <v>8398</v>
      </c>
      <c r="B10">
        <f>COUNTIFS(Sheet1!F2:F4115,"successful",Sheet1!D2:D4115,"&gt;=35000",Sheet1!D2:D4115,"&lt;=39999")</f>
        <v>26</v>
      </c>
      <c r="C10">
        <f>COUNTIFS(Sheet1!$F2:F4115,"failed",Sheet1!$D2:D4115,"&gt;=35000",Sheet1!$D2:D4115,"&lt;=39999")</f>
        <v>22</v>
      </c>
      <c r="D10">
        <f>COUNTIFS(Sheet1!$F2:G4115,"canceled",Sheet1!$D2:E4115,"&gt;=35000",Sheet1!$D2:E4115,"&lt;=39999")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t="s">
        <v>8399</v>
      </c>
      <c r="B11">
        <f>COUNTIFS(Sheet1!F2:F4115,"successful",Sheet1!D2:D4115,"&gt;=40000",Sheet1!D2:D4115,"&lt;=44999")</f>
        <v>21</v>
      </c>
      <c r="C11">
        <f>COUNTIFS(Sheet1!$F2:F4115,"failed",Sheet1!$D2:D4115,"&gt;=40000",Sheet1!$D2:D4115,"&lt;=44999")</f>
        <v>16</v>
      </c>
      <c r="D11">
        <f>COUNTIFS(Sheet1!$F2:G4115,"canceled",Sheet1!$D2:E4115,"&gt;=40000",Sheet1!$D2:E4115,"&lt;=44999")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t="s">
        <v>8400</v>
      </c>
      <c r="B12">
        <f>COUNTIFS(Sheet1!F2:F4115,"successful",Sheet1!D2:D4115,"&gt;=45000",Sheet1!D2:D4115,"&lt;=49999")</f>
        <v>6</v>
      </c>
      <c r="C12">
        <f>COUNTIFS(Sheet1!$F2:F4115,"failed",Sheet1!$D2:D4115,"&gt;=45000",Sheet1!$D2:D4115,"&lt;=49999")</f>
        <v>11</v>
      </c>
      <c r="D12">
        <f>COUNTIFS(Sheet1!$F2:G4115,"canceled",Sheet1!$D2:E4115,"&gt;=45000",Sheet1!$D2:E4115,"&lt;=49999")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t="s">
        <v>8401</v>
      </c>
      <c r="B13">
        <f>COUNTIFS(Sheet1!F2:F4115,"successful",Sheet1!D2:D4115,"&gt;=50000")</f>
        <v>86</v>
      </c>
      <c r="C13">
        <f>COUNTIFS(Sheet1!$F2:F4115,"failed",Sheet1!$D2:D4115,"&gt;=50000")</f>
        <v>258</v>
      </c>
      <c r="D13">
        <f>COUNTIFS(Sheet1!$F2:G4115,"canceled",Sheet1!$D2:E4115,"&gt;=50000")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Zheng</cp:lastModifiedBy>
  <dcterms:created xsi:type="dcterms:W3CDTF">2017-04-20T15:17:24Z</dcterms:created>
  <dcterms:modified xsi:type="dcterms:W3CDTF">2021-03-21T03:21:48Z</dcterms:modified>
</cp:coreProperties>
</file>