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m\Documents\donations\notebooks\"/>
    </mc:Choice>
  </mc:AlternateContent>
  <xr:revisionPtr revIDLastSave="0" documentId="13_ncr:1_{5744BA7A-44BB-4113-A86C-7742A6BD7E00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df3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1" l="1"/>
  <c r="D20" i="1" l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C21" i="1"/>
  <c r="C22" i="1"/>
  <c r="C23" i="1"/>
  <c r="C24" i="1"/>
  <c r="C25" i="1"/>
  <c r="C26" i="1"/>
  <c r="C20" i="1"/>
  <c r="L28" i="1" l="1"/>
  <c r="D28" i="1"/>
  <c r="H28" i="1"/>
  <c r="K28" i="1"/>
  <c r="G28" i="1"/>
  <c r="J28" i="1"/>
  <c r="I28" i="1"/>
  <c r="F28" i="1"/>
  <c r="Q28" i="1"/>
  <c r="O28" i="1"/>
  <c r="M28" i="1"/>
  <c r="E28" i="1"/>
  <c r="C28" i="1"/>
  <c r="P28" i="1"/>
  <c r="N28" i="1"/>
</calcChain>
</file>

<file path=xl/sharedStrings.xml><?xml version="1.0" encoding="utf-8"?>
<sst xmlns="http://schemas.openxmlformats.org/spreadsheetml/2006/main" count="444" uniqueCount="206">
  <si>
    <t>cohort_year</t>
  </si>
  <si>
    <t>first_gift_cnt</t>
  </si>
  <si>
    <t>second_year</t>
  </si>
  <si>
    <t>second_year_cnt</t>
  </si>
  <si>
    <t>second_year_avg</t>
  </si>
  <si>
    <t>lapsed_after_first</t>
  </si>
  <si>
    <t>multi_year</t>
  </si>
  <si>
    <t>multi_year_cnt</t>
  </si>
  <si>
    <t>multi_year_avg</t>
  </si>
  <si>
    <t>lapsed_after_second</t>
  </si>
  <si>
    <t>lapsed_after_second_cnt</t>
  </si>
  <si>
    <t>second_with_gap</t>
  </si>
  <si>
    <t>second_with_gap_cnt</t>
  </si>
  <si>
    <t>second_with_gap_avg</t>
  </si>
  <si>
    <t>lapsed_after_first_long</t>
  </si>
  <si>
    <t>lapsed_after_first_long_cnt</t>
  </si>
  <si>
    <t>first_gift_year</t>
  </si>
  <si>
    <t>Name: 0, dtype: object</t>
  </si>
  <si>
    <t>id</t>
  </si>
  <si>
    <t>00000ce845c00cbf0686c992fc369df4</t>
  </si>
  <si>
    <t>lapsed_count</t>
  </si>
  <si>
    <t>recovered_count</t>
  </si>
  <si>
    <t>max_consec_giving_years</t>
  </si>
  <si>
    <t>total_giving_years</t>
  </si>
  <si>
    <t>count_2013</t>
  </si>
  <si>
    <t>count_2014</t>
  </si>
  <si>
    <t>count_2015</t>
  </si>
  <si>
    <t>count_2016</t>
  </si>
  <si>
    <t>count_2017</t>
  </si>
  <si>
    <t>count_yr0</t>
  </si>
  <si>
    <t>count_yr1</t>
  </si>
  <si>
    <t>count_yr2</t>
  </si>
  <si>
    <t>count_yr3</t>
  </si>
  <si>
    <t>count_yr4</t>
  </si>
  <si>
    <t>initial</t>
  </si>
  <si>
    <t>first_gift</t>
  </si>
  <si>
    <t>key_multi_year</t>
  </si>
  <si>
    <t>recovered_multi_year</t>
  </si>
  <si>
    <t>inconsistent_multi_year</t>
  </si>
  <si>
    <t>recovered_key_multi_year</t>
  </si>
  <si>
    <t>lapsed_multi_year</t>
  </si>
  <si>
    <t>lapsed_long_multi_year</t>
  </si>
  <si>
    <t>lapsed_key_multi_year</t>
  </si>
  <si>
    <t>lapsed_long</t>
  </si>
  <si>
    <t>cohort_0_first_gift</t>
  </si>
  <si>
    <t>cohort_1_lapsed_after_first</t>
  </si>
  <si>
    <t>cohort_1_second_year</t>
  </si>
  <si>
    <t>cohort_2_lapsed_after_first_long</t>
  </si>
  <si>
    <t>cohort_2_lapsed_after_second</t>
  </si>
  <si>
    <t>cohort_2_multi_year</t>
  </si>
  <si>
    <t>cohort_2_second_with_gap</t>
  </si>
  <si>
    <t>cohort_3_first_gift</t>
  </si>
  <si>
    <t>cohort_3_inconsistent_multi_year</t>
  </si>
  <si>
    <t>cohort_3_key_multi_year</t>
  </si>
  <si>
    <t>cohort_3_lapsed_after_second</t>
  </si>
  <si>
    <t>cohort_3_lapsed_long</t>
  </si>
  <si>
    <t>cohort_3_lapsed_multi_year</t>
  </si>
  <si>
    <t>cohort_4_first_gift</t>
  </si>
  <si>
    <t>cohort_4_inconsistent_multi_year</t>
  </si>
  <si>
    <t>cohort_4_key_multi_year</t>
  </si>
  <si>
    <t>cohort_4_lapsed_after_first</t>
  </si>
  <si>
    <t>cohort_4_lapsed_key_multi_year</t>
  </si>
  <si>
    <t>cohort_4_lapsed_long</t>
  </si>
  <si>
    <t>cohort_4_lapsed_long_multi_year</t>
  </si>
  <si>
    <t>cohort_4_lapsed_multi_year</t>
  </si>
  <si>
    <t>cohort_4_multi_year</t>
  </si>
  <si>
    <t>cohort_4_recovered_multi_year</t>
  </si>
  <si>
    <t>cohort_4_second_year</t>
  </si>
  <si>
    <t>cohort_5_first_gift</t>
  </si>
  <si>
    <t>cohort_5_inconsistent_multi_year</t>
  </si>
  <si>
    <t>cohort_5_key_multi_year</t>
  </si>
  <si>
    <t>cohort_5_lapsed_after_first</t>
  </si>
  <si>
    <t>cohort_5_lapsed_after_first_long</t>
  </si>
  <si>
    <t>cohort_5_lapsed_after_second</t>
  </si>
  <si>
    <t>cohort_5_lapsed_key_multi_year</t>
  </si>
  <si>
    <t>cohort_5_lapsed_long</t>
  </si>
  <si>
    <t>cohort_5_lapsed_long_key_multi_year</t>
  </si>
  <si>
    <t>cohort_5_lapsed_long_multi_year</t>
  </si>
  <si>
    <t>cohort_5_lapsed_multi_year</t>
  </si>
  <si>
    <t>cohort_5_multi_year</t>
  </si>
  <si>
    <t>cohort_5_recovered_key_multi_year</t>
  </si>
  <si>
    <t>cohort_5_recovered_multi_year</t>
  </si>
  <si>
    <t>cohort_5_second_with_gap</t>
  </si>
  <si>
    <t>cohort_5_second_year</t>
  </si>
  <si>
    <t>cohort_6_first_gift</t>
  </si>
  <si>
    <t>cohort_6_key_multi_year</t>
  </si>
  <si>
    <t>cohort_6_lapsed_after_first</t>
  </si>
  <si>
    <t>cohort_6_lapsed_after_first_long</t>
  </si>
  <si>
    <t>cohort_6_lapsed_after_second</t>
  </si>
  <si>
    <t>cohort_6_lapsed_key_multi_year</t>
  </si>
  <si>
    <t>cohort_6_lapsed_long</t>
  </si>
  <si>
    <t>cohort_6_lapsed_long_key_multi_year</t>
  </si>
  <si>
    <t>cohort_6_lapsed_long_multi_year</t>
  </si>
  <si>
    <t>cohort_6_multi_year</t>
  </si>
  <si>
    <t>NaN</t>
  </si>
  <si>
    <t>lapsed_amount</t>
  </si>
  <si>
    <t>recovered_amount</t>
  </si>
  <si>
    <t>amount_2013</t>
  </si>
  <si>
    <t>amount_2014</t>
  </si>
  <si>
    <t>amount_2015</t>
  </si>
  <si>
    <t>amount_2016</t>
  </si>
  <si>
    <t>amount_2017</t>
  </si>
  <si>
    <t>lapsed_amount_2013</t>
  </si>
  <si>
    <t>lapsed_amount_2014</t>
  </si>
  <si>
    <t>lapsed_amount_2015</t>
  </si>
  <si>
    <t>lapsed_amount_2016</t>
  </si>
  <si>
    <t>lapsed_amount_2017</t>
  </si>
  <si>
    <t>upgraded_amount_2013</t>
  </si>
  <si>
    <t>upgraded_amount_2014</t>
  </si>
  <si>
    <t>upgraded_amount_2015</t>
  </si>
  <si>
    <t>upgraded_amount_2016</t>
  </si>
  <si>
    <t>upgraded_amount_2017</t>
  </si>
  <si>
    <t>downgraded_amount_2013</t>
  </si>
  <si>
    <t>downgraded_amount_2014</t>
  </si>
  <si>
    <t>downgraded_amount_2015</t>
  </si>
  <si>
    <t>downgraded_amount_2016</t>
  </si>
  <si>
    <t>downgraded_amount_2017</t>
  </si>
  <si>
    <t>amount_yr0</t>
  </si>
  <si>
    <t>amount_yr1</t>
  </si>
  <si>
    <t>amount_yr2</t>
  </si>
  <si>
    <t>amount_yr3</t>
  </si>
  <si>
    <t>amount_yr4</t>
  </si>
  <si>
    <t>lapsed_amount_yr0</t>
  </si>
  <si>
    <t>lapsed_amount_yr1</t>
  </si>
  <si>
    <t>lapsed_amount_yr2</t>
  </si>
  <si>
    <t>lapsed_amount_yr3</t>
  </si>
  <si>
    <t>lapsed_amount_yr4</t>
  </si>
  <si>
    <t>upgraded_amount_yr0</t>
  </si>
  <si>
    <t>upgraded_amount_yr1</t>
  </si>
  <si>
    <t>upgraded_amount_yr2</t>
  </si>
  <si>
    <t>upgraded_amount_yr3</t>
  </si>
  <si>
    <t>upgraded_amount_yr4</t>
  </si>
  <si>
    <t>downgraded_amount_yr0</t>
  </si>
  <si>
    <t>downgraded_amount_yr1</t>
  </si>
  <si>
    <t>downgraded_amount_yr2</t>
  </si>
  <si>
    <t>downgraded_amount_yr3</t>
  </si>
  <si>
    <t>downgraded_amount_yr4</t>
  </si>
  <si>
    <t>amount_01_2013</t>
  </si>
  <si>
    <t>amount_02_2013</t>
  </si>
  <si>
    <t>amount_03_2013</t>
  </si>
  <si>
    <t>amount_04_2013</t>
  </si>
  <si>
    <t>amount_05_2013</t>
  </si>
  <si>
    <t>amount_06_2013</t>
  </si>
  <si>
    <t>amount_07_2013</t>
  </si>
  <si>
    <t>amount_08_2013</t>
  </si>
  <si>
    <t>amount_09_2013</t>
  </si>
  <si>
    <t>amount_10_2013</t>
  </si>
  <si>
    <t>amount_11_2013</t>
  </si>
  <si>
    <t>amount_12_2013</t>
  </si>
  <si>
    <t>amount_01_2014</t>
  </si>
  <si>
    <t>amount_02_2014</t>
  </si>
  <si>
    <t>amount_03_2014</t>
  </si>
  <si>
    <t>amount_04_2014</t>
  </si>
  <si>
    <t>amount_05_2014</t>
  </si>
  <si>
    <t>amount_06_2014</t>
  </si>
  <si>
    <t>amount_07_2014</t>
  </si>
  <si>
    <t>amount_08_2014</t>
  </si>
  <si>
    <t>amount_09_2014</t>
  </si>
  <si>
    <t>amount_10_2014</t>
  </si>
  <si>
    <t>amount_11_2014</t>
  </si>
  <si>
    <t>amount_12_2014</t>
  </si>
  <si>
    <t>amount_01_2015</t>
  </si>
  <si>
    <t>amount_02_2015</t>
  </si>
  <si>
    <t>amount_03_2015</t>
  </si>
  <si>
    <t>amount_04_2015</t>
  </si>
  <si>
    <t>amount_05_2015</t>
  </si>
  <si>
    <t>amount_06_2015</t>
  </si>
  <si>
    <t>amount_07_2015</t>
  </si>
  <si>
    <t>amount_08_2015</t>
  </si>
  <si>
    <t>amount_09_2015</t>
  </si>
  <si>
    <t>amount_10_2015</t>
  </si>
  <si>
    <t>amount_11_2015</t>
  </si>
  <si>
    <t>amount_12_2015</t>
  </si>
  <si>
    <t>amount_01_2016</t>
  </si>
  <si>
    <t>amount_02_2016</t>
  </si>
  <si>
    <t>amount_03_2016</t>
  </si>
  <si>
    <t>amount_04_2016</t>
  </si>
  <si>
    <t>amount_05_2016</t>
  </si>
  <si>
    <t>amount_06_2016</t>
  </si>
  <si>
    <t>amount_07_2016</t>
  </si>
  <si>
    <t>amount_08_2016</t>
  </si>
  <si>
    <t>amount_09_2016</t>
  </si>
  <si>
    <t>amount_10_2016</t>
  </si>
  <si>
    <t>amount_11_2016</t>
  </si>
  <si>
    <t>amount_12_2016</t>
  </si>
  <si>
    <t>amount_01_2017</t>
  </si>
  <si>
    <t>amount_02_2017</t>
  </si>
  <si>
    <t>amount_03_2017</t>
  </si>
  <si>
    <t>amount_04_2017</t>
  </si>
  <si>
    <t>amount_05_2017</t>
  </si>
  <si>
    <t>amount_06_2017</t>
  </si>
  <si>
    <t>amount_07_2017</t>
  </si>
  <si>
    <t>amount_08_2017</t>
  </si>
  <si>
    <t>amount_09_2017</t>
  </si>
  <si>
    <t>amount_10_2017</t>
  </si>
  <si>
    <t>amount_11_2017</t>
  </si>
  <si>
    <t>amount_12_2017</t>
  </si>
  <si>
    <t>amount_total</t>
  </si>
  <si>
    <t>count_total</t>
  </si>
  <si>
    <t>Column1</t>
  </si>
  <si>
    <t>Column2</t>
  </si>
  <si>
    <t>Name: 41, dtype: object</t>
  </si>
  <si>
    <t>0001107b9faa5c3bb42cfcecece1d587</t>
  </si>
  <si>
    <t>OK</t>
  </si>
  <si>
    <t>ERIN</t>
  </si>
  <si>
    <t>PETE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</si>
</sst>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0000000000"/>
    <numFmt numFmtId="178" formatCode="0.00000000000000"/>
    <numFmt numFmtId="179" formatCode="0.000000000000000"/>
    <numFmt numFmtId="180" formatCode="0.0000000000000000"/>
    <numFmt numFmtId="181" formatCode="0.00000000000000000"/>
    <numFmt numFmtId="184" formatCode="0.00000000000000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  <xf numFmtId="176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  <xf numFmtId="181" fontId="0" fillId="0" borderId="0" xfId="0" applyNumberFormat="1"/>
    <xf numFmtId="18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B188" totalsRowShown="0" headerRowDxfId="7" dataDxfId="6">
  <autoFilter ref="A1:B188" xr:uid="{00000000-0009-0000-0100-000002000000}">
    <filterColumn colId="1">
      <customFilters>
        <customFilter operator="notEqual" val="0"/>
      </customFilters>
    </filterColumn>
  </autoFilter>
  <tableColumns count="2">
    <tableColumn id="1" xr3:uid="{00000000-0010-0000-0000-000001000000}" name="Column1" dataDxfId="5"/>
    <tableColumn id="2" xr3:uid="{00000000-0010-0000-0000-000002000000}" name="Column2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B188" totalsRowShown="0" headerRowDxfId="3" dataDxfId="2">
  <autoFilter ref="A1:B188" xr:uid="{00000000-0009-0000-0100-000003000000}">
    <filterColumn colId="1">
      <customFilters>
        <customFilter operator="greaterThan" val="0"/>
      </customFilters>
    </filterColumn>
  </autoFilter>
  <tableColumns count="2">
    <tableColumn id="1" xr3:uid="{00000000-0010-0000-0100-000001000000}" name="Column1" dataDxfId="1"/>
    <tableColumn id="2" xr3:uid="{00000000-0010-0000-0100-000002000000}" name="Column2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3"/>
  <sheetViews>
    <sheetView tabSelected="1" zoomScaleNormal="100" workbookViewId="0">
      <selection activeCell="C3" sqref="C3"/>
    </sheetView>
  </sheetViews>
  <sheetFormatPr defaultRowHeight="14.4" x14ac:dyDescent="0.55000000000000004"/>
  <cols>
    <col min="1" max="1" width="1.68359375" bestFit="1" customWidth="1"/>
    <col min="2" max="2" width="11.62890625" bestFit="1" customWidth="1"/>
    <col min="3" max="3" width="10.62890625" bestFit="1" customWidth="1"/>
    <col min="4" max="4" width="22.3125" bestFit="1" customWidth="1"/>
    <col min="5" max="5" width="14.15625" bestFit="1" customWidth="1"/>
    <col min="6" max="6" width="14.7890625" bestFit="1" customWidth="1"/>
    <col min="7" max="7" width="14.5234375" bestFit="1" customWidth="1"/>
    <col min="8" max="8" width="17.26171875" bestFit="1" customWidth="1"/>
    <col min="9" max="9" width="12.578125" bestFit="1" customWidth="1"/>
    <col min="10" max="10" width="15.7890625" bestFit="1" customWidth="1"/>
    <col min="11" max="11" width="17.1015625" bestFit="1" customWidth="1"/>
    <col min="12" max="12" width="20.5234375" bestFit="1" customWidth="1"/>
    <col min="13" max="13" width="18.26171875" bestFit="1" customWidth="1"/>
    <col min="14" max="14" width="17.9453125" bestFit="1" customWidth="1"/>
    <col min="15" max="15" width="18.20703125" bestFit="1" customWidth="1"/>
    <col min="16" max="16" width="18.89453125" bestFit="1" customWidth="1"/>
    <col min="17" max="17" width="22.3671875" bestFit="1" customWidth="1"/>
  </cols>
  <sheetData>
    <row r="1" spans="1:17" x14ac:dyDescent="0.55000000000000004">
      <c r="B1" t="s">
        <v>204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55000000000000004">
      <c r="A2">
        <v>0</v>
      </c>
      <c r="B2" s="1">
        <v>40909</v>
      </c>
      <c r="C2">
        <v>141</v>
      </c>
      <c r="D2">
        <v>23.404255319148898</v>
      </c>
      <c r="E2">
        <v>33</v>
      </c>
      <c r="F2">
        <v>497.61030303030299</v>
      </c>
      <c r="G2">
        <v>76.595744680850999</v>
      </c>
      <c r="H2">
        <v>36.363636363636303</v>
      </c>
      <c r="I2">
        <v>12</v>
      </c>
      <c r="J2">
        <v>1597.2608333333301</v>
      </c>
      <c r="K2">
        <v>63.636363636363598</v>
      </c>
      <c r="L2">
        <v>21</v>
      </c>
      <c r="M2">
        <v>1.8518518518518501</v>
      </c>
      <c r="N2">
        <v>2</v>
      </c>
      <c r="O2">
        <v>32.14</v>
      </c>
      <c r="P2">
        <v>98.148148148148096</v>
      </c>
      <c r="Q2">
        <v>106</v>
      </c>
    </row>
    <row r="3" spans="1:17" x14ac:dyDescent="0.55000000000000004">
      <c r="A3">
        <v>1</v>
      </c>
      <c r="B3" s="1">
        <v>41275</v>
      </c>
      <c r="C3">
        <v>320069</v>
      </c>
      <c r="D3">
        <v>19.4114394083775</v>
      </c>
      <c r="E3">
        <v>62130</v>
      </c>
      <c r="F3">
        <v>245.73803283437999</v>
      </c>
      <c r="G3">
        <v>80.588560591622397</v>
      </c>
      <c r="H3">
        <v>41.976500885240597</v>
      </c>
      <c r="I3">
        <v>26080</v>
      </c>
      <c r="J3">
        <v>407.96834739264398</v>
      </c>
      <c r="K3">
        <v>58.023499114759304</v>
      </c>
      <c r="L3">
        <v>36050</v>
      </c>
      <c r="M3">
        <v>6.2623333423794003</v>
      </c>
      <c r="N3">
        <v>16153</v>
      </c>
      <c r="O3">
        <v>120.56539899709</v>
      </c>
      <c r="P3">
        <v>93.737666657620593</v>
      </c>
      <c r="Q3">
        <v>241786</v>
      </c>
    </row>
    <row r="4" spans="1:17" x14ac:dyDescent="0.55000000000000004">
      <c r="A4">
        <v>2</v>
      </c>
      <c r="B4" s="1">
        <v>41640</v>
      </c>
      <c r="C4">
        <v>320673</v>
      </c>
      <c r="D4">
        <v>15.1765193826733</v>
      </c>
      <c r="E4">
        <v>48667</v>
      </c>
      <c r="F4">
        <v>159.16118232067601</v>
      </c>
      <c r="G4">
        <v>84.823480617326595</v>
      </c>
      <c r="H4">
        <v>32.340189450757101</v>
      </c>
      <c r="I4">
        <v>15739</v>
      </c>
      <c r="J4">
        <v>299.721816506766</v>
      </c>
      <c r="K4">
        <v>67.659810549242806</v>
      </c>
      <c r="L4">
        <v>32928</v>
      </c>
      <c r="M4">
        <v>5.8035484511371003</v>
      </c>
      <c r="N4">
        <v>15786</v>
      </c>
      <c r="O4">
        <v>108.98182566831299</v>
      </c>
      <c r="P4">
        <v>94.196451548862896</v>
      </c>
      <c r="Q4">
        <v>256220</v>
      </c>
    </row>
    <row r="5" spans="1:17" x14ac:dyDescent="0.55000000000000004">
      <c r="A5">
        <v>3</v>
      </c>
      <c r="B5" s="1">
        <v>42005</v>
      </c>
      <c r="C5">
        <v>355137</v>
      </c>
      <c r="D5">
        <v>12.9747111678028</v>
      </c>
      <c r="E5">
        <v>46078</v>
      </c>
      <c r="F5">
        <v>179.707232735796</v>
      </c>
      <c r="G5">
        <v>87.025288832197106</v>
      </c>
      <c r="H5">
        <v>33.254481531316401</v>
      </c>
      <c r="I5">
        <v>15323</v>
      </c>
      <c r="J5">
        <v>366.02032173856298</v>
      </c>
      <c r="K5">
        <v>66.7455184686835</v>
      </c>
      <c r="L5">
        <v>30755</v>
      </c>
      <c r="M5">
        <v>5.3452577016038996</v>
      </c>
      <c r="N5">
        <v>16520</v>
      </c>
      <c r="O5">
        <v>111.11478450363199</v>
      </c>
      <c r="P5">
        <v>94.654742298396101</v>
      </c>
      <c r="Q5">
        <v>292539</v>
      </c>
    </row>
    <row r="6" spans="1:17" x14ac:dyDescent="0.55000000000000004">
      <c r="A6">
        <v>4</v>
      </c>
      <c r="B6" s="1">
        <v>42370</v>
      </c>
      <c r="C6">
        <v>445598</v>
      </c>
      <c r="D6">
        <v>12.688117989757499</v>
      </c>
      <c r="E6">
        <v>56538</v>
      </c>
      <c r="F6">
        <v>185.287068343415</v>
      </c>
      <c r="G6">
        <v>87.3118820102424</v>
      </c>
      <c r="H6">
        <v>18.279741059110599</v>
      </c>
      <c r="I6">
        <v>10335</v>
      </c>
      <c r="J6">
        <v>205.31895500725599</v>
      </c>
      <c r="K6">
        <v>81.718490218967702</v>
      </c>
      <c r="L6">
        <v>46202</v>
      </c>
      <c r="M6">
        <v>2.1431141726211802</v>
      </c>
      <c r="N6">
        <v>8338</v>
      </c>
      <c r="O6">
        <v>91.576951307267805</v>
      </c>
      <c r="P6">
        <v>97.856628797614704</v>
      </c>
      <c r="Q6">
        <v>380721</v>
      </c>
    </row>
    <row r="7" spans="1:17" x14ac:dyDescent="0.55000000000000004">
      <c r="A7">
        <v>5</v>
      </c>
      <c r="B7" s="1">
        <v>42736</v>
      </c>
      <c r="C7">
        <v>434991</v>
      </c>
      <c r="D7">
        <v>6.8943955162290704</v>
      </c>
      <c r="E7">
        <v>29990</v>
      </c>
      <c r="F7">
        <v>151.71434478159401</v>
      </c>
      <c r="G7">
        <v>93.105604483770904</v>
      </c>
      <c r="H7">
        <v>0</v>
      </c>
      <c r="I7">
        <v>0</v>
      </c>
      <c r="K7">
        <v>0</v>
      </c>
      <c r="L7">
        <v>0</v>
      </c>
      <c r="M7">
        <v>0</v>
      </c>
      <c r="N7">
        <v>0</v>
      </c>
      <c r="P7">
        <v>0</v>
      </c>
      <c r="Q7">
        <v>0</v>
      </c>
    </row>
    <row r="8" spans="1:17" x14ac:dyDescent="0.55000000000000004">
      <c r="A8">
        <v>6</v>
      </c>
      <c r="B8" s="1">
        <v>43101</v>
      </c>
      <c r="C8">
        <v>147945</v>
      </c>
      <c r="D8">
        <v>0</v>
      </c>
      <c r="E8">
        <v>0</v>
      </c>
      <c r="G8">
        <v>0</v>
      </c>
      <c r="I8">
        <v>0</v>
      </c>
      <c r="L8">
        <v>0</v>
      </c>
      <c r="N8">
        <v>0</v>
      </c>
      <c r="Q8">
        <v>0</v>
      </c>
    </row>
    <row r="10" spans="1:17" x14ac:dyDescent="0.55000000000000004">
      <c r="B10" t="s">
        <v>205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N10" t="s">
        <v>12</v>
      </c>
      <c r="O10" t="s">
        <v>13</v>
      </c>
      <c r="P10" t="s">
        <v>14</v>
      </c>
      <c r="Q10" t="s">
        <v>15</v>
      </c>
    </row>
    <row r="11" spans="1:17" x14ac:dyDescent="0.55000000000000004">
      <c r="B11" s="1">
        <v>40909</v>
      </c>
      <c r="C11">
        <v>141</v>
      </c>
      <c r="D11">
        <v>23.404255319148898</v>
      </c>
      <c r="E11">
        <v>33</v>
      </c>
      <c r="F11">
        <v>497.61030303030299</v>
      </c>
      <c r="G11">
        <v>76.595744680851098</v>
      </c>
      <c r="H11">
        <v>36.363636363636402</v>
      </c>
      <c r="I11">
        <v>12</v>
      </c>
      <c r="J11">
        <v>1597.2608333333301</v>
      </c>
      <c r="K11">
        <v>63.636363636363598</v>
      </c>
      <c r="L11">
        <v>21</v>
      </c>
      <c r="M11">
        <v>1.8518518518518501</v>
      </c>
      <c r="N11">
        <v>2</v>
      </c>
      <c r="O11">
        <v>32.14</v>
      </c>
      <c r="P11">
        <v>98.148148148148195</v>
      </c>
      <c r="Q11">
        <v>106</v>
      </c>
    </row>
    <row r="12" spans="1:17" x14ac:dyDescent="0.55000000000000004">
      <c r="B12" s="1">
        <v>41275</v>
      </c>
      <c r="C12">
        <v>320069</v>
      </c>
      <c r="D12">
        <v>19.4114394083776</v>
      </c>
      <c r="E12">
        <v>62130</v>
      </c>
      <c r="F12">
        <v>245.73803283437999</v>
      </c>
      <c r="G12">
        <v>80.588560591622397</v>
      </c>
      <c r="H12">
        <v>41.976500885240597</v>
      </c>
      <c r="I12">
        <v>26080</v>
      </c>
      <c r="J12">
        <v>407.96834739263801</v>
      </c>
      <c r="K12">
        <v>58.023499114759403</v>
      </c>
      <c r="L12">
        <v>36050</v>
      </c>
      <c r="M12">
        <v>6.2623333423794003</v>
      </c>
      <c r="N12">
        <v>16153</v>
      </c>
      <c r="O12">
        <v>120.56539899709</v>
      </c>
      <c r="P12">
        <v>93.737666657620593</v>
      </c>
      <c r="Q12">
        <v>241786</v>
      </c>
    </row>
    <row r="13" spans="1:17" x14ac:dyDescent="0.55000000000000004">
      <c r="B13" s="1">
        <v>41640</v>
      </c>
      <c r="C13">
        <v>320673</v>
      </c>
      <c r="D13">
        <v>15.1765193826733</v>
      </c>
      <c r="E13">
        <v>48667</v>
      </c>
      <c r="F13">
        <v>159.16118232066901</v>
      </c>
      <c r="G13">
        <v>84.823480617326695</v>
      </c>
      <c r="H13">
        <v>32.340189450757201</v>
      </c>
      <c r="I13">
        <v>15739</v>
      </c>
      <c r="J13">
        <v>299.72181650676703</v>
      </c>
      <c r="K13">
        <v>67.659810549242806</v>
      </c>
      <c r="L13">
        <v>32928</v>
      </c>
      <c r="M13">
        <v>5.80354845113711</v>
      </c>
      <c r="N13">
        <v>15786</v>
      </c>
      <c r="O13">
        <v>108.981825668314</v>
      </c>
      <c r="P13">
        <v>94.196451548862896</v>
      </c>
      <c r="Q13">
        <v>256220</v>
      </c>
    </row>
    <row r="14" spans="1:17" x14ac:dyDescent="0.55000000000000004">
      <c r="B14" s="1">
        <v>42005</v>
      </c>
      <c r="C14">
        <v>355137</v>
      </c>
      <c r="D14">
        <v>12.9747111678028</v>
      </c>
      <c r="E14">
        <v>46078</v>
      </c>
      <c r="F14">
        <v>179.707232735796</v>
      </c>
      <c r="G14">
        <v>87.025288832197205</v>
      </c>
      <c r="H14">
        <v>33.2544815313165</v>
      </c>
      <c r="I14">
        <v>15323</v>
      </c>
      <c r="J14">
        <v>366.02032173856298</v>
      </c>
      <c r="K14">
        <v>66.7455184686835</v>
      </c>
      <c r="L14">
        <v>30755</v>
      </c>
      <c r="M14">
        <v>5.3452577016038996</v>
      </c>
      <c r="N14">
        <v>16520</v>
      </c>
      <c r="O14">
        <v>111.11478450363199</v>
      </c>
      <c r="P14">
        <v>94.654742298396101</v>
      </c>
      <c r="Q14">
        <v>292539</v>
      </c>
    </row>
    <row r="15" spans="1:17" x14ac:dyDescent="0.55000000000000004">
      <c r="B15" s="1">
        <v>42370</v>
      </c>
      <c r="C15">
        <v>445598</v>
      </c>
      <c r="D15">
        <v>12.6881179897576</v>
      </c>
      <c r="E15">
        <v>56538</v>
      </c>
      <c r="F15">
        <v>185.287068343415</v>
      </c>
      <c r="G15">
        <v>87.3118820102424</v>
      </c>
      <c r="H15">
        <v>18.279741059110702</v>
      </c>
      <c r="I15">
        <v>10335</v>
      </c>
      <c r="J15">
        <v>205.31895500725699</v>
      </c>
      <c r="K15">
        <v>81.718490218967801</v>
      </c>
      <c r="L15">
        <v>46202</v>
      </c>
      <c r="M15">
        <v>2.14311417262119</v>
      </c>
      <c r="N15">
        <v>8338</v>
      </c>
      <c r="O15">
        <v>91.576951307267905</v>
      </c>
      <c r="P15">
        <v>97.856628797614803</v>
      </c>
      <c r="Q15">
        <v>380721</v>
      </c>
    </row>
    <row r="16" spans="1:17" x14ac:dyDescent="0.55000000000000004">
      <c r="B16" s="1">
        <v>42736</v>
      </c>
      <c r="C16">
        <v>434991</v>
      </c>
      <c r="D16">
        <v>6.8943955162290704</v>
      </c>
      <c r="E16">
        <v>29990</v>
      </c>
      <c r="F16">
        <v>151.71434478159401</v>
      </c>
      <c r="G16">
        <v>93.105604483770904</v>
      </c>
      <c r="H16">
        <v>0</v>
      </c>
      <c r="I16">
        <v>0</v>
      </c>
      <c r="K16">
        <v>0</v>
      </c>
      <c r="L16">
        <v>0</v>
      </c>
      <c r="M16">
        <v>0</v>
      </c>
      <c r="N16">
        <v>0</v>
      </c>
      <c r="P16">
        <v>0</v>
      </c>
      <c r="Q16">
        <v>0</v>
      </c>
    </row>
    <row r="17" spans="2:17" x14ac:dyDescent="0.55000000000000004">
      <c r="B17" s="1">
        <v>43101</v>
      </c>
      <c r="C17">
        <v>147945</v>
      </c>
      <c r="D17">
        <v>0</v>
      </c>
      <c r="E17">
        <v>0</v>
      </c>
      <c r="G17">
        <v>0</v>
      </c>
      <c r="I17">
        <v>0</v>
      </c>
      <c r="L17">
        <v>0</v>
      </c>
      <c r="N17">
        <v>0</v>
      </c>
      <c r="Q17">
        <v>0</v>
      </c>
    </row>
    <row r="19" spans="2:17" x14ac:dyDescent="0.55000000000000004"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10</v>
      </c>
      <c r="M19" t="s">
        <v>11</v>
      </c>
      <c r="N19" t="s">
        <v>12</v>
      </c>
      <c r="O19" t="s">
        <v>13</v>
      </c>
      <c r="P19" t="s">
        <v>14</v>
      </c>
      <c r="Q19" t="s">
        <v>15</v>
      </c>
    </row>
    <row r="20" spans="2:17" x14ac:dyDescent="0.55000000000000004">
      <c r="B20" s="1">
        <v>40909</v>
      </c>
      <c r="C20">
        <f>C11-C2</f>
        <v>0</v>
      </c>
      <c r="D20">
        <f t="shared" ref="D20:Q20" si="0">D11-D2</f>
        <v>0</v>
      </c>
      <c r="E20">
        <f t="shared" si="0"/>
        <v>0</v>
      </c>
      <c r="F20">
        <f t="shared" si="0"/>
        <v>0</v>
      </c>
      <c r="G20">
        <f t="shared" si="0"/>
        <v>0</v>
      </c>
      <c r="H20">
        <f t="shared" si="0"/>
        <v>9.9475983006414026E-14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0</v>
      </c>
      <c r="M20">
        <f t="shared" si="0"/>
        <v>0</v>
      </c>
      <c r="N20">
        <f t="shared" si="0"/>
        <v>0</v>
      </c>
      <c r="O20">
        <f t="shared" si="0"/>
        <v>0</v>
      </c>
      <c r="P20">
        <f t="shared" si="0"/>
        <v>0</v>
      </c>
      <c r="Q20">
        <f t="shared" si="0"/>
        <v>0</v>
      </c>
    </row>
    <row r="21" spans="2:17" x14ac:dyDescent="0.55000000000000004">
      <c r="B21" s="1">
        <v>41275</v>
      </c>
      <c r="C21">
        <f t="shared" ref="C21:Q26" si="1">C12-C3</f>
        <v>0</v>
      </c>
      <c r="D21">
        <f>D12-D3</f>
        <v>9.9475983006414026E-14</v>
      </c>
      <c r="E21">
        <f t="shared" si="1"/>
        <v>0</v>
      </c>
      <c r="F21">
        <f t="shared" si="1"/>
        <v>0</v>
      </c>
      <c r="G21">
        <f t="shared" si="1"/>
        <v>0</v>
      </c>
      <c r="H21">
        <f t="shared" si="1"/>
        <v>0</v>
      </c>
      <c r="I21">
        <f t="shared" si="1"/>
        <v>0</v>
      </c>
      <c r="J21">
        <f t="shared" si="1"/>
        <v>-5.9685589803848416E-12</v>
      </c>
      <c r="K21">
        <f t="shared" si="1"/>
        <v>9.9475983006414026E-14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0</v>
      </c>
    </row>
    <row r="22" spans="2:17" x14ac:dyDescent="0.55000000000000004">
      <c r="B22" s="1">
        <v>41640</v>
      </c>
      <c r="C22">
        <f t="shared" si="1"/>
        <v>0</v>
      </c>
      <c r="D22">
        <f t="shared" si="1"/>
        <v>0</v>
      </c>
      <c r="E22">
        <f t="shared" si="1"/>
        <v>0</v>
      </c>
      <c r="F22">
        <f t="shared" si="1"/>
        <v>-6.9917405198793858E-12</v>
      </c>
      <c r="G22">
        <f t="shared" si="1"/>
        <v>0</v>
      </c>
      <c r="H22">
        <f t="shared" si="1"/>
        <v>9.9475983006414026E-14</v>
      </c>
      <c r="I22">
        <f t="shared" si="1"/>
        <v>0</v>
      </c>
      <c r="J22">
        <f t="shared" si="1"/>
        <v>1.0231815394945443E-12</v>
      </c>
      <c r="K22">
        <f t="shared" si="1"/>
        <v>0</v>
      </c>
      <c r="L22">
        <f t="shared" si="1"/>
        <v>0</v>
      </c>
      <c r="M22">
        <f t="shared" si="1"/>
        <v>9.7699626167013776E-15</v>
      </c>
      <c r="N22">
        <f t="shared" si="1"/>
        <v>0</v>
      </c>
      <c r="O22">
        <f t="shared" si="1"/>
        <v>1.0089706847793423E-12</v>
      </c>
      <c r="P22">
        <f t="shared" si="1"/>
        <v>0</v>
      </c>
      <c r="Q22">
        <f t="shared" si="1"/>
        <v>0</v>
      </c>
    </row>
    <row r="23" spans="2:17" x14ac:dyDescent="0.55000000000000004">
      <c r="B23" s="1">
        <v>42005</v>
      </c>
      <c r="C23">
        <f t="shared" si="1"/>
        <v>0</v>
      </c>
      <c r="D23">
        <f t="shared" si="1"/>
        <v>0</v>
      </c>
      <c r="E23">
        <f t="shared" si="1"/>
        <v>0</v>
      </c>
      <c r="F23">
        <f t="shared" si="1"/>
        <v>0</v>
      </c>
      <c r="G23">
        <f t="shared" si="1"/>
        <v>0</v>
      </c>
      <c r="H23">
        <f t="shared" si="1"/>
        <v>9.9475983006414026E-14</v>
      </c>
      <c r="I23">
        <f t="shared" si="1"/>
        <v>0</v>
      </c>
      <c r="J23">
        <f t="shared" si="1"/>
        <v>0</v>
      </c>
      <c r="K23">
        <f t="shared" si="1"/>
        <v>0</v>
      </c>
      <c r="L23">
        <f t="shared" si="1"/>
        <v>0</v>
      </c>
      <c r="M23">
        <f t="shared" si="1"/>
        <v>0</v>
      </c>
      <c r="N23">
        <f t="shared" si="1"/>
        <v>0</v>
      </c>
      <c r="O23">
        <f t="shared" si="1"/>
        <v>0</v>
      </c>
      <c r="P23">
        <f t="shared" si="1"/>
        <v>0</v>
      </c>
      <c r="Q23">
        <f t="shared" si="1"/>
        <v>0</v>
      </c>
    </row>
    <row r="24" spans="2:17" x14ac:dyDescent="0.55000000000000004">
      <c r="B24" s="1">
        <v>42370</v>
      </c>
      <c r="C24">
        <f t="shared" si="1"/>
        <v>0</v>
      </c>
      <c r="D24">
        <f t="shared" si="1"/>
        <v>1.0125233984581428E-13</v>
      </c>
      <c r="E24">
        <f t="shared" si="1"/>
        <v>0</v>
      </c>
      <c r="F24">
        <f t="shared" si="1"/>
        <v>0</v>
      </c>
      <c r="G24">
        <f t="shared" si="1"/>
        <v>0</v>
      </c>
      <c r="H24">
        <f t="shared" si="1"/>
        <v>1.0302869668521453E-13</v>
      </c>
      <c r="I24">
        <f t="shared" si="1"/>
        <v>0</v>
      </c>
      <c r="J24">
        <f t="shared" si="1"/>
        <v>9.9475983006414026E-13</v>
      </c>
      <c r="K24">
        <f t="shared" si="1"/>
        <v>0</v>
      </c>
      <c r="L24">
        <f t="shared" si="1"/>
        <v>0</v>
      </c>
      <c r="M24">
        <f t="shared" si="1"/>
        <v>9.7699626167013776E-15</v>
      </c>
      <c r="N24">
        <f t="shared" si="1"/>
        <v>0</v>
      </c>
      <c r="O24">
        <f t="shared" si="1"/>
        <v>0</v>
      </c>
      <c r="P24">
        <f t="shared" si="1"/>
        <v>0</v>
      </c>
      <c r="Q24">
        <f t="shared" si="1"/>
        <v>0</v>
      </c>
    </row>
    <row r="25" spans="2:17" x14ac:dyDescent="0.55000000000000004">
      <c r="B25" s="1">
        <v>42736</v>
      </c>
      <c r="C25">
        <f t="shared" si="1"/>
        <v>0</v>
      </c>
      <c r="D25">
        <f t="shared" si="1"/>
        <v>0</v>
      </c>
      <c r="E25">
        <f t="shared" si="1"/>
        <v>0</v>
      </c>
      <c r="F25">
        <f t="shared" si="1"/>
        <v>0</v>
      </c>
      <c r="G25">
        <f t="shared" si="1"/>
        <v>0</v>
      </c>
      <c r="H25">
        <f t="shared" si="1"/>
        <v>0</v>
      </c>
      <c r="I25">
        <f t="shared" si="1"/>
        <v>0</v>
      </c>
      <c r="J25">
        <f t="shared" si="1"/>
        <v>0</v>
      </c>
      <c r="K25">
        <f t="shared" si="1"/>
        <v>0</v>
      </c>
      <c r="L25">
        <f t="shared" si="1"/>
        <v>0</v>
      </c>
      <c r="M25">
        <f t="shared" si="1"/>
        <v>0</v>
      </c>
      <c r="N25">
        <f t="shared" si="1"/>
        <v>0</v>
      </c>
      <c r="O25">
        <f t="shared" si="1"/>
        <v>0</v>
      </c>
      <c r="P25">
        <f t="shared" si="1"/>
        <v>0</v>
      </c>
      <c r="Q25">
        <f t="shared" si="1"/>
        <v>0</v>
      </c>
    </row>
    <row r="26" spans="2:17" x14ac:dyDescent="0.55000000000000004">
      <c r="B26" s="1">
        <v>43101</v>
      </c>
      <c r="C26">
        <f t="shared" si="1"/>
        <v>0</v>
      </c>
      <c r="D26">
        <f t="shared" si="1"/>
        <v>0</v>
      </c>
      <c r="E26">
        <f t="shared" si="1"/>
        <v>0</v>
      </c>
      <c r="F26">
        <f t="shared" si="1"/>
        <v>0</v>
      </c>
      <c r="G26">
        <f t="shared" si="1"/>
        <v>0</v>
      </c>
      <c r="H26">
        <f t="shared" si="1"/>
        <v>0</v>
      </c>
      <c r="I26">
        <f t="shared" si="1"/>
        <v>0</v>
      </c>
      <c r="J26">
        <f t="shared" si="1"/>
        <v>0</v>
      </c>
      <c r="K26">
        <f t="shared" si="1"/>
        <v>0</v>
      </c>
      <c r="L26">
        <f t="shared" si="1"/>
        <v>0</v>
      </c>
      <c r="M26">
        <f t="shared" si="1"/>
        <v>0</v>
      </c>
      <c r="N26">
        <f t="shared" si="1"/>
        <v>0</v>
      </c>
      <c r="O26">
        <f t="shared" si="1"/>
        <v>0</v>
      </c>
      <c r="P26">
        <f t="shared" si="1"/>
        <v>0</v>
      </c>
      <c r="Q26">
        <f t="shared" si="1"/>
        <v>0</v>
      </c>
    </row>
    <row r="28" spans="2:17" x14ac:dyDescent="0.55000000000000004">
      <c r="C28">
        <f>SUM(C20:C26)</f>
        <v>0</v>
      </c>
      <c r="D28" s="8">
        <f t="shared" ref="D28:Q28" si="2">SUM(D20:D26)</f>
        <v>2.007283228522283E-13</v>
      </c>
      <c r="E28">
        <f t="shared" si="2"/>
        <v>0</v>
      </c>
      <c r="F28" s="4">
        <f t="shared" si="2"/>
        <v>-6.9917405198793858E-12</v>
      </c>
      <c r="G28">
        <f t="shared" si="2"/>
        <v>0</v>
      </c>
      <c r="H28" s="6">
        <f t="shared" si="2"/>
        <v>4.0145664570445661E-13</v>
      </c>
      <c r="I28">
        <f t="shared" si="2"/>
        <v>0</v>
      </c>
      <c r="J28" s="4">
        <f t="shared" si="2"/>
        <v>-3.950617610826157E-12</v>
      </c>
      <c r="K28" s="5">
        <f t="shared" si="2"/>
        <v>9.9475983006414026E-14</v>
      </c>
      <c r="L28">
        <f t="shared" si="2"/>
        <v>0</v>
      </c>
      <c r="M28" s="7">
        <f t="shared" si="2"/>
        <v>1.9539925233402755E-14</v>
      </c>
      <c r="N28">
        <f t="shared" si="2"/>
        <v>0</v>
      </c>
      <c r="O28" s="4">
        <f t="shared" si="2"/>
        <v>1.0089706847793423E-12</v>
      </c>
      <c r="P28">
        <f t="shared" si="2"/>
        <v>0</v>
      </c>
      <c r="Q28">
        <f t="shared" si="2"/>
        <v>0</v>
      </c>
    </row>
    <row r="29" spans="2:17" x14ac:dyDescent="0.55000000000000004">
      <c r="D29" t="s">
        <v>203</v>
      </c>
      <c r="E29" t="s">
        <v>203</v>
      </c>
      <c r="F29" t="s">
        <v>203</v>
      </c>
      <c r="G29" t="s">
        <v>203</v>
      </c>
      <c r="H29" t="s">
        <v>203</v>
      </c>
      <c r="I29" t="s">
        <v>203</v>
      </c>
      <c r="J29" t="s">
        <v>203</v>
      </c>
      <c r="K29" t="s">
        <v>203</v>
      </c>
      <c r="L29" t="s">
        <v>203</v>
      </c>
      <c r="M29" t="s">
        <v>203</v>
      </c>
      <c r="N29" t="s">
        <v>203</v>
      </c>
      <c r="O29" t="s">
        <v>203</v>
      </c>
      <c r="P29" t="s">
        <v>203</v>
      </c>
      <c r="Q29" t="s">
        <v>203</v>
      </c>
    </row>
    <row r="33" spans="4:4" x14ac:dyDescent="0.55000000000000004">
      <c r="D33" s="9"/>
    </row>
  </sheetData>
  <conditionalFormatting sqref="C20:Q26">
    <cfRule type="cellIs" dxfId="9" priority="1" operator="lessThan">
      <formula>0</formula>
    </cfRule>
    <cfRule type="cellIs" dxfId="8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8"/>
  <sheetViews>
    <sheetView workbookViewId="0">
      <selection activeCell="A7" sqref="A7"/>
    </sheetView>
  </sheetViews>
  <sheetFormatPr defaultRowHeight="23.1" x14ac:dyDescent="0.85"/>
  <cols>
    <col min="1" max="1" width="51.89453125" style="2" bestFit="1" customWidth="1"/>
    <col min="2" max="2" width="14.1015625" style="2" customWidth="1"/>
    <col min="3" max="16384" width="8.83984375" style="2"/>
  </cols>
  <sheetData>
    <row r="1" spans="1:2" x14ac:dyDescent="0.85">
      <c r="A1" s="2" t="s">
        <v>199</v>
      </c>
      <c r="B1" s="2" t="s">
        <v>200</v>
      </c>
    </row>
    <row r="2" spans="1:2" x14ac:dyDescent="0.85">
      <c r="A2" s="2" t="s">
        <v>18</v>
      </c>
      <c r="B2" s="2" t="s">
        <v>19</v>
      </c>
    </row>
    <row r="3" spans="1:2" x14ac:dyDescent="0.85">
      <c r="A3" s="2" t="s">
        <v>16</v>
      </c>
      <c r="B3" s="3">
        <v>41275</v>
      </c>
    </row>
    <row r="4" spans="1:2" x14ac:dyDescent="0.85">
      <c r="A4" s="2" t="s">
        <v>20</v>
      </c>
      <c r="B4" s="2">
        <v>2</v>
      </c>
    </row>
    <row r="5" spans="1:2" x14ac:dyDescent="0.85">
      <c r="A5" s="2" t="s">
        <v>21</v>
      </c>
      <c r="B5" s="2">
        <v>1</v>
      </c>
    </row>
    <row r="6" spans="1:2" x14ac:dyDescent="0.85">
      <c r="A6" s="2" t="s">
        <v>22</v>
      </c>
      <c r="B6" s="2">
        <v>1</v>
      </c>
    </row>
    <row r="7" spans="1:2" x14ac:dyDescent="0.85">
      <c r="A7" s="2" t="s">
        <v>23</v>
      </c>
      <c r="B7" s="2">
        <v>1</v>
      </c>
    </row>
    <row r="8" spans="1:2" x14ac:dyDescent="0.85">
      <c r="A8" s="2" t="s">
        <v>24</v>
      </c>
      <c r="B8" s="2">
        <v>1</v>
      </c>
    </row>
    <row r="9" spans="1:2" hidden="1" x14ac:dyDescent="0.85">
      <c r="A9" s="2" t="s">
        <v>25</v>
      </c>
      <c r="B9" s="2">
        <v>0</v>
      </c>
    </row>
    <row r="10" spans="1:2" hidden="1" x14ac:dyDescent="0.85">
      <c r="A10" s="2" t="s">
        <v>26</v>
      </c>
      <c r="B10" s="2">
        <v>0</v>
      </c>
    </row>
    <row r="11" spans="1:2" hidden="1" x14ac:dyDescent="0.85">
      <c r="A11" s="2" t="s">
        <v>27</v>
      </c>
      <c r="B11" s="2">
        <v>0</v>
      </c>
    </row>
    <row r="12" spans="1:2" hidden="1" x14ac:dyDescent="0.85">
      <c r="A12" s="2" t="s">
        <v>28</v>
      </c>
      <c r="B12" s="2">
        <v>0</v>
      </c>
    </row>
    <row r="13" spans="1:2" x14ac:dyDescent="0.85">
      <c r="A13" s="2" t="s">
        <v>29</v>
      </c>
      <c r="B13" s="2">
        <v>1</v>
      </c>
    </row>
    <row r="14" spans="1:2" hidden="1" x14ac:dyDescent="0.85">
      <c r="A14" s="2" t="s">
        <v>30</v>
      </c>
      <c r="B14" s="2">
        <v>0</v>
      </c>
    </row>
    <row r="15" spans="1:2" hidden="1" x14ac:dyDescent="0.85">
      <c r="A15" s="2" t="s">
        <v>31</v>
      </c>
      <c r="B15" s="2">
        <v>0</v>
      </c>
    </row>
    <row r="16" spans="1:2" hidden="1" x14ac:dyDescent="0.85">
      <c r="A16" s="2" t="s">
        <v>32</v>
      </c>
      <c r="B16" s="2">
        <v>0</v>
      </c>
    </row>
    <row r="17" spans="1:2" hidden="1" x14ac:dyDescent="0.85">
      <c r="A17" s="2" t="s">
        <v>33</v>
      </c>
      <c r="B17" s="2">
        <v>0</v>
      </c>
    </row>
    <row r="18" spans="1:2" hidden="1" x14ac:dyDescent="0.85">
      <c r="A18" s="2" t="s">
        <v>34</v>
      </c>
      <c r="B18" s="2">
        <v>0</v>
      </c>
    </row>
    <row r="19" spans="1:2" hidden="1" x14ac:dyDescent="0.85">
      <c r="A19" s="2" t="s">
        <v>35</v>
      </c>
      <c r="B19" s="2">
        <v>0</v>
      </c>
    </row>
    <row r="20" spans="1:2" hidden="1" x14ac:dyDescent="0.85">
      <c r="A20" s="2" t="s">
        <v>2</v>
      </c>
      <c r="B20" s="2">
        <v>0</v>
      </c>
    </row>
    <row r="21" spans="1:2" hidden="1" x14ac:dyDescent="0.85">
      <c r="A21" s="2" t="s">
        <v>11</v>
      </c>
      <c r="B21" s="2">
        <v>0</v>
      </c>
    </row>
    <row r="22" spans="1:2" hidden="1" x14ac:dyDescent="0.85">
      <c r="A22" s="2" t="s">
        <v>6</v>
      </c>
      <c r="B22" s="2">
        <v>0</v>
      </c>
    </row>
    <row r="23" spans="1:2" hidden="1" x14ac:dyDescent="0.85">
      <c r="A23" s="2" t="s">
        <v>36</v>
      </c>
      <c r="B23" s="2">
        <v>0</v>
      </c>
    </row>
    <row r="24" spans="1:2" hidden="1" x14ac:dyDescent="0.85">
      <c r="A24" s="2" t="s">
        <v>37</v>
      </c>
      <c r="B24" s="2">
        <v>0</v>
      </c>
    </row>
    <row r="25" spans="1:2" hidden="1" x14ac:dyDescent="0.85">
      <c r="A25" s="2" t="s">
        <v>38</v>
      </c>
      <c r="B25" s="2">
        <v>0</v>
      </c>
    </row>
    <row r="26" spans="1:2" hidden="1" x14ac:dyDescent="0.85">
      <c r="A26" s="2" t="s">
        <v>39</v>
      </c>
      <c r="B26" s="2">
        <v>0</v>
      </c>
    </row>
    <row r="27" spans="1:2" hidden="1" x14ac:dyDescent="0.85">
      <c r="A27" s="2" t="s">
        <v>5</v>
      </c>
      <c r="B27" s="2">
        <v>0</v>
      </c>
    </row>
    <row r="28" spans="1:2" hidden="1" x14ac:dyDescent="0.85">
      <c r="A28" s="2" t="s">
        <v>14</v>
      </c>
      <c r="B28" s="2">
        <v>0</v>
      </c>
    </row>
    <row r="29" spans="1:2" hidden="1" x14ac:dyDescent="0.85">
      <c r="A29" s="2" t="s">
        <v>9</v>
      </c>
      <c r="B29" s="2">
        <v>0</v>
      </c>
    </row>
    <row r="30" spans="1:2" hidden="1" x14ac:dyDescent="0.85">
      <c r="A30" s="2" t="s">
        <v>40</v>
      </c>
      <c r="B30" s="2">
        <v>0</v>
      </c>
    </row>
    <row r="31" spans="1:2" hidden="1" x14ac:dyDescent="0.85">
      <c r="A31" s="2" t="s">
        <v>41</v>
      </c>
      <c r="B31" s="2">
        <v>0</v>
      </c>
    </row>
    <row r="32" spans="1:2" hidden="1" x14ac:dyDescent="0.85">
      <c r="A32" s="2" t="s">
        <v>42</v>
      </c>
      <c r="B32" s="2">
        <v>0</v>
      </c>
    </row>
    <row r="33" spans="1:2" x14ac:dyDescent="0.85">
      <c r="A33" s="2" t="s">
        <v>43</v>
      </c>
      <c r="B33" s="2">
        <v>1</v>
      </c>
    </row>
    <row r="34" spans="1:2" x14ac:dyDescent="0.85">
      <c r="A34" s="2" t="s">
        <v>44</v>
      </c>
      <c r="B34" s="2">
        <v>1</v>
      </c>
    </row>
    <row r="35" spans="1:2" x14ac:dyDescent="0.85">
      <c r="A35" s="2" t="s">
        <v>45</v>
      </c>
      <c r="B35" s="2">
        <v>1</v>
      </c>
    </row>
    <row r="36" spans="1:2" hidden="1" x14ac:dyDescent="0.85">
      <c r="A36" s="2" t="s">
        <v>46</v>
      </c>
      <c r="B36" s="2">
        <v>0</v>
      </c>
    </row>
    <row r="37" spans="1:2" x14ac:dyDescent="0.85">
      <c r="A37" s="2" t="s">
        <v>47</v>
      </c>
      <c r="B37" s="2">
        <v>1</v>
      </c>
    </row>
    <row r="38" spans="1:2" hidden="1" x14ac:dyDescent="0.85">
      <c r="A38" s="2" t="s">
        <v>48</v>
      </c>
      <c r="B38" s="2">
        <v>0</v>
      </c>
    </row>
    <row r="39" spans="1:2" hidden="1" x14ac:dyDescent="0.85">
      <c r="A39" s="2" t="s">
        <v>49</v>
      </c>
      <c r="B39" s="2">
        <v>0</v>
      </c>
    </row>
    <row r="40" spans="1:2" hidden="1" x14ac:dyDescent="0.85">
      <c r="A40" s="2" t="s">
        <v>50</v>
      </c>
      <c r="B40" s="2">
        <v>0</v>
      </c>
    </row>
    <row r="41" spans="1:2" hidden="1" x14ac:dyDescent="0.85">
      <c r="A41" s="2" t="s">
        <v>51</v>
      </c>
      <c r="B41" s="2">
        <v>0</v>
      </c>
    </row>
    <row r="42" spans="1:2" hidden="1" x14ac:dyDescent="0.85">
      <c r="A42" s="2" t="s">
        <v>52</v>
      </c>
      <c r="B42" s="2">
        <v>0</v>
      </c>
    </row>
    <row r="43" spans="1:2" hidden="1" x14ac:dyDescent="0.85">
      <c r="A43" s="2" t="s">
        <v>53</v>
      </c>
      <c r="B43" s="2">
        <v>0</v>
      </c>
    </row>
    <row r="44" spans="1:2" hidden="1" x14ac:dyDescent="0.85">
      <c r="A44" s="2" t="s">
        <v>54</v>
      </c>
      <c r="B44" s="2">
        <v>0</v>
      </c>
    </row>
    <row r="45" spans="1:2" x14ac:dyDescent="0.85">
      <c r="A45" s="2" t="s">
        <v>55</v>
      </c>
      <c r="B45" s="2">
        <v>1</v>
      </c>
    </row>
    <row r="46" spans="1:2" hidden="1" x14ac:dyDescent="0.85">
      <c r="A46" s="2" t="s">
        <v>56</v>
      </c>
      <c r="B46" s="2">
        <v>0</v>
      </c>
    </row>
    <row r="47" spans="1:2" hidden="1" x14ac:dyDescent="0.85">
      <c r="A47" s="2" t="s">
        <v>57</v>
      </c>
      <c r="B47" s="2">
        <v>0</v>
      </c>
    </row>
    <row r="48" spans="1:2" hidden="1" x14ac:dyDescent="0.85">
      <c r="A48" s="2" t="s">
        <v>58</v>
      </c>
      <c r="B48" s="2">
        <v>0</v>
      </c>
    </row>
    <row r="49" spans="1:2" hidden="1" x14ac:dyDescent="0.85">
      <c r="A49" s="2" t="s">
        <v>59</v>
      </c>
      <c r="B49" s="2">
        <v>0</v>
      </c>
    </row>
    <row r="50" spans="1:2" hidden="1" x14ac:dyDescent="0.85">
      <c r="A50" s="2" t="s">
        <v>60</v>
      </c>
      <c r="B50" s="2">
        <v>0</v>
      </c>
    </row>
    <row r="51" spans="1:2" hidden="1" x14ac:dyDescent="0.85">
      <c r="A51" s="2" t="s">
        <v>61</v>
      </c>
      <c r="B51" s="2">
        <v>0</v>
      </c>
    </row>
    <row r="52" spans="1:2" x14ac:dyDescent="0.85">
      <c r="A52" s="2" t="s">
        <v>62</v>
      </c>
      <c r="B52" s="2">
        <v>1</v>
      </c>
    </row>
    <row r="53" spans="1:2" hidden="1" x14ac:dyDescent="0.85">
      <c r="A53" s="2" t="s">
        <v>63</v>
      </c>
      <c r="B53" s="2">
        <v>0</v>
      </c>
    </row>
    <row r="54" spans="1:2" hidden="1" x14ac:dyDescent="0.85">
      <c r="A54" s="2" t="s">
        <v>64</v>
      </c>
      <c r="B54" s="2">
        <v>0</v>
      </c>
    </row>
    <row r="55" spans="1:2" hidden="1" x14ac:dyDescent="0.85">
      <c r="A55" s="2" t="s">
        <v>65</v>
      </c>
      <c r="B55" s="2">
        <v>0</v>
      </c>
    </row>
    <row r="56" spans="1:2" hidden="1" x14ac:dyDescent="0.85">
      <c r="A56" s="2" t="s">
        <v>66</v>
      </c>
      <c r="B56" s="2">
        <v>0</v>
      </c>
    </row>
    <row r="57" spans="1:2" hidden="1" x14ac:dyDescent="0.85">
      <c r="A57" s="2" t="s">
        <v>67</v>
      </c>
      <c r="B57" s="2">
        <v>0</v>
      </c>
    </row>
    <row r="58" spans="1:2" hidden="1" x14ac:dyDescent="0.85">
      <c r="A58" s="2" t="s">
        <v>68</v>
      </c>
      <c r="B58" s="2">
        <v>0</v>
      </c>
    </row>
    <row r="59" spans="1:2" hidden="1" x14ac:dyDescent="0.85">
      <c r="A59" s="2" t="s">
        <v>69</v>
      </c>
      <c r="B59" s="2">
        <v>0</v>
      </c>
    </row>
    <row r="60" spans="1:2" hidden="1" x14ac:dyDescent="0.85">
      <c r="A60" s="2" t="s">
        <v>70</v>
      </c>
      <c r="B60" s="2">
        <v>0</v>
      </c>
    </row>
    <row r="61" spans="1:2" hidden="1" x14ac:dyDescent="0.85">
      <c r="A61" s="2" t="s">
        <v>71</v>
      </c>
      <c r="B61" s="2">
        <v>0</v>
      </c>
    </row>
    <row r="62" spans="1:2" hidden="1" x14ac:dyDescent="0.85">
      <c r="A62" s="2" t="s">
        <v>72</v>
      </c>
      <c r="B62" s="2">
        <v>0</v>
      </c>
    </row>
    <row r="63" spans="1:2" hidden="1" x14ac:dyDescent="0.85">
      <c r="A63" s="2" t="s">
        <v>73</v>
      </c>
      <c r="B63" s="2">
        <v>0</v>
      </c>
    </row>
    <row r="64" spans="1:2" hidden="1" x14ac:dyDescent="0.85">
      <c r="A64" s="2" t="s">
        <v>74</v>
      </c>
      <c r="B64" s="2">
        <v>0</v>
      </c>
    </row>
    <row r="65" spans="1:2" hidden="1" x14ac:dyDescent="0.85">
      <c r="A65" s="2" t="s">
        <v>75</v>
      </c>
      <c r="B65" s="2">
        <v>0</v>
      </c>
    </row>
    <row r="66" spans="1:2" hidden="1" x14ac:dyDescent="0.85">
      <c r="A66" s="2" t="s">
        <v>76</v>
      </c>
      <c r="B66" s="2">
        <v>0</v>
      </c>
    </row>
    <row r="67" spans="1:2" hidden="1" x14ac:dyDescent="0.85">
      <c r="A67" s="2" t="s">
        <v>77</v>
      </c>
      <c r="B67" s="2">
        <v>0</v>
      </c>
    </row>
    <row r="68" spans="1:2" hidden="1" x14ac:dyDescent="0.85">
      <c r="A68" s="2" t="s">
        <v>78</v>
      </c>
      <c r="B68" s="2">
        <v>0</v>
      </c>
    </row>
    <row r="69" spans="1:2" hidden="1" x14ac:dyDescent="0.85">
      <c r="A69" s="2" t="s">
        <v>79</v>
      </c>
      <c r="B69" s="2">
        <v>0</v>
      </c>
    </row>
    <row r="70" spans="1:2" hidden="1" x14ac:dyDescent="0.85">
      <c r="A70" s="2" t="s">
        <v>80</v>
      </c>
      <c r="B70" s="2">
        <v>0</v>
      </c>
    </row>
    <row r="71" spans="1:2" hidden="1" x14ac:dyDescent="0.85">
      <c r="A71" s="2" t="s">
        <v>81</v>
      </c>
      <c r="B71" s="2">
        <v>0</v>
      </c>
    </row>
    <row r="72" spans="1:2" hidden="1" x14ac:dyDescent="0.85">
      <c r="A72" s="2" t="s">
        <v>82</v>
      </c>
      <c r="B72" s="2">
        <v>0</v>
      </c>
    </row>
    <row r="73" spans="1:2" hidden="1" x14ac:dyDescent="0.85">
      <c r="A73" s="2" t="s">
        <v>83</v>
      </c>
      <c r="B73" s="2">
        <v>0</v>
      </c>
    </row>
    <row r="74" spans="1:2" hidden="1" x14ac:dyDescent="0.85">
      <c r="A74" s="2" t="s">
        <v>84</v>
      </c>
      <c r="B74" s="2">
        <v>0</v>
      </c>
    </row>
    <row r="75" spans="1:2" hidden="1" x14ac:dyDescent="0.85">
      <c r="A75" s="2" t="s">
        <v>85</v>
      </c>
      <c r="B75" s="2">
        <v>0</v>
      </c>
    </row>
    <row r="76" spans="1:2" hidden="1" x14ac:dyDescent="0.85">
      <c r="A76" s="2" t="s">
        <v>86</v>
      </c>
      <c r="B76" s="2">
        <v>0</v>
      </c>
    </row>
    <row r="77" spans="1:2" hidden="1" x14ac:dyDescent="0.85">
      <c r="A77" s="2" t="s">
        <v>87</v>
      </c>
      <c r="B77" s="2">
        <v>0</v>
      </c>
    </row>
    <row r="78" spans="1:2" hidden="1" x14ac:dyDescent="0.85">
      <c r="A78" s="2" t="s">
        <v>88</v>
      </c>
      <c r="B78" s="2">
        <v>0</v>
      </c>
    </row>
    <row r="79" spans="1:2" hidden="1" x14ac:dyDescent="0.85">
      <c r="A79" s="2" t="s">
        <v>89</v>
      </c>
      <c r="B79" s="2">
        <v>0</v>
      </c>
    </row>
    <row r="80" spans="1:2" hidden="1" x14ac:dyDescent="0.85">
      <c r="A80" s="2" t="s">
        <v>90</v>
      </c>
      <c r="B80" s="2">
        <v>0</v>
      </c>
    </row>
    <row r="81" spans="1:2" hidden="1" x14ac:dyDescent="0.85">
      <c r="A81" s="2" t="s">
        <v>91</v>
      </c>
      <c r="B81" s="2">
        <v>0</v>
      </c>
    </row>
    <row r="82" spans="1:2" hidden="1" x14ac:dyDescent="0.85">
      <c r="A82" s="2" t="s">
        <v>92</v>
      </c>
      <c r="B82" s="2">
        <v>0</v>
      </c>
    </row>
    <row r="83" spans="1:2" x14ac:dyDescent="0.85">
      <c r="A83" s="2" t="s">
        <v>93</v>
      </c>
      <c r="B83" s="2" t="s">
        <v>94</v>
      </c>
    </row>
    <row r="84" spans="1:2" x14ac:dyDescent="0.85">
      <c r="A84" s="2" t="s">
        <v>95</v>
      </c>
      <c r="B84" s="2">
        <v>50</v>
      </c>
    </row>
    <row r="85" spans="1:2" hidden="1" x14ac:dyDescent="0.85">
      <c r="A85" s="2" t="s">
        <v>96</v>
      </c>
      <c r="B85" s="2">
        <v>0</v>
      </c>
    </row>
    <row r="86" spans="1:2" x14ac:dyDescent="0.85">
      <c r="A86" s="2" t="s">
        <v>97</v>
      </c>
      <c r="B86" s="2">
        <v>50</v>
      </c>
    </row>
    <row r="87" spans="1:2" hidden="1" x14ac:dyDescent="0.85">
      <c r="A87" s="2" t="s">
        <v>98</v>
      </c>
      <c r="B87" s="2">
        <v>0</v>
      </c>
    </row>
    <row r="88" spans="1:2" hidden="1" x14ac:dyDescent="0.85">
      <c r="A88" s="2" t="s">
        <v>99</v>
      </c>
      <c r="B88" s="2">
        <v>0</v>
      </c>
    </row>
    <row r="89" spans="1:2" hidden="1" x14ac:dyDescent="0.85">
      <c r="A89" s="2" t="s">
        <v>100</v>
      </c>
      <c r="B89" s="2">
        <v>0</v>
      </c>
    </row>
    <row r="90" spans="1:2" hidden="1" x14ac:dyDescent="0.85">
      <c r="A90" s="2" t="s">
        <v>101</v>
      </c>
      <c r="B90" s="2">
        <v>0</v>
      </c>
    </row>
    <row r="91" spans="1:2" hidden="1" x14ac:dyDescent="0.85">
      <c r="A91" s="2" t="s">
        <v>102</v>
      </c>
      <c r="B91" s="2">
        <v>0</v>
      </c>
    </row>
    <row r="92" spans="1:2" x14ac:dyDescent="0.85">
      <c r="A92" s="2" t="s">
        <v>103</v>
      </c>
      <c r="B92" s="2">
        <v>50</v>
      </c>
    </row>
    <row r="93" spans="1:2" hidden="1" x14ac:dyDescent="0.85">
      <c r="A93" s="2" t="s">
        <v>104</v>
      </c>
      <c r="B93" s="2">
        <v>0</v>
      </c>
    </row>
    <row r="94" spans="1:2" hidden="1" x14ac:dyDescent="0.85">
      <c r="A94" s="2" t="s">
        <v>105</v>
      </c>
      <c r="B94" s="2">
        <v>0</v>
      </c>
    </row>
    <row r="95" spans="1:2" hidden="1" x14ac:dyDescent="0.85">
      <c r="A95" s="2" t="s">
        <v>106</v>
      </c>
      <c r="B95" s="2">
        <v>0</v>
      </c>
    </row>
    <row r="96" spans="1:2" hidden="1" x14ac:dyDescent="0.85">
      <c r="A96" s="2" t="s">
        <v>107</v>
      </c>
      <c r="B96" s="2">
        <v>0</v>
      </c>
    </row>
    <row r="97" spans="1:2" hidden="1" x14ac:dyDescent="0.85">
      <c r="A97" s="2" t="s">
        <v>108</v>
      </c>
      <c r="B97" s="2">
        <v>0</v>
      </c>
    </row>
    <row r="98" spans="1:2" hidden="1" x14ac:dyDescent="0.85">
      <c r="A98" s="2" t="s">
        <v>109</v>
      </c>
      <c r="B98" s="2">
        <v>0</v>
      </c>
    </row>
    <row r="99" spans="1:2" hidden="1" x14ac:dyDescent="0.85">
      <c r="A99" s="2" t="s">
        <v>110</v>
      </c>
      <c r="B99" s="2">
        <v>0</v>
      </c>
    </row>
    <row r="100" spans="1:2" hidden="1" x14ac:dyDescent="0.85">
      <c r="A100" s="2" t="s">
        <v>111</v>
      </c>
      <c r="B100" s="2">
        <v>0</v>
      </c>
    </row>
    <row r="101" spans="1:2" hidden="1" x14ac:dyDescent="0.85">
      <c r="A101" s="2" t="s">
        <v>112</v>
      </c>
      <c r="B101" s="2">
        <v>0</v>
      </c>
    </row>
    <row r="102" spans="1:2" hidden="1" x14ac:dyDescent="0.85">
      <c r="A102" s="2" t="s">
        <v>113</v>
      </c>
      <c r="B102" s="2">
        <v>0</v>
      </c>
    </row>
    <row r="103" spans="1:2" hidden="1" x14ac:dyDescent="0.85">
      <c r="A103" s="2" t="s">
        <v>114</v>
      </c>
      <c r="B103" s="2">
        <v>0</v>
      </c>
    </row>
    <row r="104" spans="1:2" hidden="1" x14ac:dyDescent="0.85">
      <c r="A104" s="2" t="s">
        <v>115</v>
      </c>
      <c r="B104" s="2">
        <v>0</v>
      </c>
    </row>
    <row r="105" spans="1:2" hidden="1" x14ac:dyDescent="0.85">
      <c r="A105" s="2" t="s">
        <v>116</v>
      </c>
      <c r="B105" s="2">
        <v>0</v>
      </c>
    </row>
    <row r="106" spans="1:2" x14ac:dyDescent="0.85">
      <c r="A106" s="2" t="s">
        <v>117</v>
      </c>
      <c r="B106" s="2">
        <v>50</v>
      </c>
    </row>
    <row r="107" spans="1:2" hidden="1" x14ac:dyDescent="0.85">
      <c r="A107" s="2" t="s">
        <v>118</v>
      </c>
      <c r="B107" s="2">
        <v>0</v>
      </c>
    </row>
    <row r="108" spans="1:2" hidden="1" x14ac:dyDescent="0.85">
      <c r="A108" s="2" t="s">
        <v>119</v>
      </c>
      <c r="B108" s="2">
        <v>0</v>
      </c>
    </row>
    <row r="109" spans="1:2" hidden="1" x14ac:dyDescent="0.85">
      <c r="A109" s="2" t="s">
        <v>120</v>
      </c>
      <c r="B109" s="2">
        <v>0</v>
      </c>
    </row>
    <row r="110" spans="1:2" hidden="1" x14ac:dyDescent="0.85">
      <c r="A110" s="2" t="s">
        <v>121</v>
      </c>
      <c r="B110" s="2">
        <v>0</v>
      </c>
    </row>
    <row r="111" spans="1:2" hidden="1" x14ac:dyDescent="0.85">
      <c r="A111" s="2" t="s">
        <v>122</v>
      </c>
      <c r="B111" s="2">
        <v>0</v>
      </c>
    </row>
    <row r="112" spans="1:2" hidden="1" x14ac:dyDescent="0.85">
      <c r="A112" s="2" t="s">
        <v>123</v>
      </c>
      <c r="B112" s="2">
        <v>0</v>
      </c>
    </row>
    <row r="113" spans="1:2" hidden="1" x14ac:dyDescent="0.85">
      <c r="A113" s="2" t="s">
        <v>124</v>
      </c>
      <c r="B113" s="2">
        <v>0</v>
      </c>
    </row>
    <row r="114" spans="1:2" hidden="1" x14ac:dyDescent="0.85">
      <c r="A114" s="2" t="s">
        <v>125</v>
      </c>
      <c r="B114" s="2">
        <v>0</v>
      </c>
    </row>
    <row r="115" spans="1:2" hidden="1" x14ac:dyDescent="0.85">
      <c r="A115" s="2" t="s">
        <v>126</v>
      </c>
      <c r="B115" s="2">
        <v>0</v>
      </c>
    </row>
    <row r="116" spans="1:2" hidden="1" x14ac:dyDescent="0.85">
      <c r="A116" s="2" t="s">
        <v>127</v>
      </c>
      <c r="B116" s="2">
        <v>0</v>
      </c>
    </row>
    <row r="117" spans="1:2" hidden="1" x14ac:dyDescent="0.85">
      <c r="A117" s="2" t="s">
        <v>128</v>
      </c>
      <c r="B117" s="2">
        <v>0</v>
      </c>
    </row>
    <row r="118" spans="1:2" hidden="1" x14ac:dyDescent="0.85">
      <c r="A118" s="2" t="s">
        <v>129</v>
      </c>
      <c r="B118" s="2">
        <v>0</v>
      </c>
    </row>
    <row r="119" spans="1:2" hidden="1" x14ac:dyDescent="0.85">
      <c r="A119" s="2" t="s">
        <v>130</v>
      </c>
      <c r="B119" s="2">
        <v>0</v>
      </c>
    </row>
    <row r="120" spans="1:2" hidden="1" x14ac:dyDescent="0.85">
      <c r="A120" s="2" t="s">
        <v>131</v>
      </c>
      <c r="B120" s="2">
        <v>0</v>
      </c>
    </row>
    <row r="121" spans="1:2" hidden="1" x14ac:dyDescent="0.85">
      <c r="A121" s="2" t="s">
        <v>132</v>
      </c>
      <c r="B121" s="2">
        <v>0</v>
      </c>
    </row>
    <row r="122" spans="1:2" hidden="1" x14ac:dyDescent="0.85">
      <c r="A122" s="2" t="s">
        <v>133</v>
      </c>
      <c r="B122" s="2">
        <v>0</v>
      </c>
    </row>
    <row r="123" spans="1:2" hidden="1" x14ac:dyDescent="0.85">
      <c r="A123" s="2" t="s">
        <v>134</v>
      </c>
      <c r="B123" s="2">
        <v>0</v>
      </c>
    </row>
    <row r="124" spans="1:2" hidden="1" x14ac:dyDescent="0.85">
      <c r="A124" s="2" t="s">
        <v>135</v>
      </c>
      <c r="B124" s="2">
        <v>0</v>
      </c>
    </row>
    <row r="125" spans="1:2" hidden="1" x14ac:dyDescent="0.85">
      <c r="A125" s="2" t="s">
        <v>136</v>
      </c>
      <c r="B125" s="2">
        <v>0</v>
      </c>
    </row>
    <row r="126" spans="1:2" hidden="1" x14ac:dyDescent="0.85">
      <c r="A126" s="2" t="s">
        <v>137</v>
      </c>
      <c r="B126" s="2">
        <v>0</v>
      </c>
    </row>
    <row r="127" spans="1:2" hidden="1" x14ac:dyDescent="0.85">
      <c r="A127" s="2" t="s">
        <v>138</v>
      </c>
      <c r="B127" s="2">
        <v>0</v>
      </c>
    </row>
    <row r="128" spans="1:2" hidden="1" x14ac:dyDescent="0.85">
      <c r="A128" s="2" t="s">
        <v>139</v>
      </c>
      <c r="B128" s="2">
        <v>0</v>
      </c>
    </row>
    <row r="129" spans="1:2" hidden="1" x14ac:dyDescent="0.85">
      <c r="A129" s="2" t="s">
        <v>140</v>
      </c>
      <c r="B129" s="2">
        <v>0</v>
      </c>
    </row>
    <row r="130" spans="1:2" hidden="1" x14ac:dyDescent="0.85">
      <c r="A130" s="2" t="s">
        <v>141</v>
      </c>
      <c r="B130" s="2">
        <v>0</v>
      </c>
    </row>
    <row r="131" spans="1:2" hidden="1" x14ac:dyDescent="0.85">
      <c r="A131" s="2" t="s">
        <v>142</v>
      </c>
      <c r="B131" s="2">
        <v>0</v>
      </c>
    </row>
    <row r="132" spans="1:2" hidden="1" x14ac:dyDescent="0.85">
      <c r="A132" s="2" t="s">
        <v>143</v>
      </c>
      <c r="B132" s="2">
        <v>0</v>
      </c>
    </row>
    <row r="133" spans="1:2" hidden="1" x14ac:dyDescent="0.85">
      <c r="A133" s="2" t="s">
        <v>144</v>
      </c>
      <c r="B133" s="2">
        <v>0</v>
      </c>
    </row>
    <row r="134" spans="1:2" hidden="1" x14ac:dyDescent="0.85">
      <c r="A134" s="2" t="s">
        <v>145</v>
      </c>
      <c r="B134" s="2">
        <v>0</v>
      </c>
    </row>
    <row r="135" spans="1:2" hidden="1" x14ac:dyDescent="0.85">
      <c r="A135" s="2" t="s">
        <v>146</v>
      </c>
      <c r="B135" s="2">
        <v>0</v>
      </c>
    </row>
    <row r="136" spans="1:2" hidden="1" x14ac:dyDescent="0.85">
      <c r="A136" s="2" t="s">
        <v>147</v>
      </c>
      <c r="B136" s="2">
        <v>0</v>
      </c>
    </row>
    <row r="137" spans="1:2" x14ac:dyDescent="0.85">
      <c r="A137" s="2" t="s">
        <v>148</v>
      </c>
      <c r="B137" s="2">
        <v>50</v>
      </c>
    </row>
    <row r="138" spans="1:2" hidden="1" x14ac:dyDescent="0.85">
      <c r="A138" s="2" t="s">
        <v>149</v>
      </c>
      <c r="B138" s="2">
        <v>0</v>
      </c>
    </row>
    <row r="139" spans="1:2" hidden="1" x14ac:dyDescent="0.85">
      <c r="A139" s="2" t="s">
        <v>150</v>
      </c>
      <c r="B139" s="2">
        <v>0</v>
      </c>
    </row>
    <row r="140" spans="1:2" hidden="1" x14ac:dyDescent="0.85">
      <c r="A140" s="2" t="s">
        <v>151</v>
      </c>
      <c r="B140" s="2">
        <v>0</v>
      </c>
    </row>
    <row r="141" spans="1:2" hidden="1" x14ac:dyDescent="0.85">
      <c r="A141" s="2" t="s">
        <v>152</v>
      </c>
      <c r="B141" s="2">
        <v>0</v>
      </c>
    </row>
    <row r="142" spans="1:2" hidden="1" x14ac:dyDescent="0.85">
      <c r="A142" s="2" t="s">
        <v>153</v>
      </c>
      <c r="B142" s="2">
        <v>0</v>
      </c>
    </row>
    <row r="143" spans="1:2" hidden="1" x14ac:dyDescent="0.85">
      <c r="A143" s="2" t="s">
        <v>154</v>
      </c>
      <c r="B143" s="2">
        <v>0</v>
      </c>
    </row>
    <row r="144" spans="1:2" hidden="1" x14ac:dyDescent="0.85">
      <c r="A144" s="2" t="s">
        <v>155</v>
      </c>
      <c r="B144" s="2">
        <v>0</v>
      </c>
    </row>
    <row r="145" spans="1:2" hidden="1" x14ac:dyDescent="0.85">
      <c r="A145" s="2" t="s">
        <v>156</v>
      </c>
      <c r="B145" s="2">
        <v>0</v>
      </c>
    </row>
    <row r="146" spans="1:2" hidden="1" x14ac:dyDescent="0.85">
      <c r="A146" s="2" t="s">
        <v>157</v>
      </c>
      <c r="B146" s="2">
        <v>0</v>
      </c>
    </row>
    <row r="147" spans="1:2" hidden="1" x14ac:dyDescent="0.85">
      <c r="A147" s="2" t="s">
        <v>158</v>
      </c>
      <c r="B147" s="2">
        <v>0</v>
      </c>
    </row>
    <row r="148" spans="1:2" hidden="1" x14ac:dyDescent="0.85">
      <c r="A148" s="2" t="s">
        <v>159</v>
      </c>
      <c r="B148" s="2">
        <v>0</v>
      </c>
    </row>
    <row r="149" spans="1:2" hidden="1" x14ac:dyDescent="0.85">
      <c r="A149" s="2" t="s">
        <v>160</v>
      </c>
      <c r="B149" s="2">
        <v>0</v>
      </c>
    </row>
    <row r="150" spans="1:2" hidden="1" x14ac:dyDescent="0.85">
      <c r="A150" s="2" t="s">
        <v>161</v>
      </c>
      <c r="B150" s="2">
        <v>0</v>
      </c>
    </row>
    <row r="151" spans="1:2" hidden="1" x14ac:dyDescent="0.85">
      <c r="A151" s="2" t="s">
        <v>162</v>
      </c>
      <c r="B151" s="2">
        <v>0</v>
      </c>
    </row>
    <row r="152" spans="1:2" hidden="1" x14ac:dyDescent="0.85">
      <c r="A152" s="2" t="s">
        <v>163</v>
      </c>
      <c r="B152" s="2">
        <v>0</v>
      </c>
    </row>
    <row r="153" spans="1:2" hidden="1" x14ac:dyDescent="0.85">
      <c r="A153" s="2" t="s">
        <v>164</v>
      </c>
      <c r="B153" s="2">
        <v>0</v>
      </c>
    </row>
    <row r="154" spans="1:2" hidden="1" x14ac:dyDescent="0.85">
      <c r="A154" s="2" t="s">
        <v>165</v>
      </c>
      <c r="B154" s="2">
        <v>0</v>
      </c>
    </row>
    <row r="155" spans="1:2" hidden="1" x14ac:dyDescent="0.85">
      <c r="A155" s="2" t="s">
        <v>166</v>
      </c>
      <c r="B155" s="2">
        <v>0</v>
      </c>
    </row>
    <row r="156" spans="1:2" hidden="1" x14ac:dyDescent="0.85">
      <c r="A156" s="2" t="s">
        <v>167</v>
      </c>
      <c r="B156" s="2">
        <v>0</v>
      </c>
    </row>
    <row r="157" spans="1:2" hidden="1" x14ac:dyDescent="0.85">
      <c r="A157" s="2" t="s">
        <v>168</v>
      </c>
      <c r="B157" s="2">
        <v>0</v>
      </c>
    </row>
    <row r="158" spans="1:2" hidden="1" x14ac:dyDescent="0.85">
      <c r="A158" s="2" t="s">
        <v>169</v>
      </c>
      <c r="B158" s="2">
        <v>0</v>
      </c>
    </row>
    <row r="159" spans="1:2" hidden="1" x14ac:dyDescent="0.85">
      <c r="A159" s="2" t="s">
        <v>170</v>
      </c>
      <c r="B159" s="2">
        <v>0</v>
      </c>
    </row>
    <row r="160" spans="1:2" hidden="1" x14ac:dyDescent="0.85">
      <c r="A160" s="2" t="s">
        <v>171</v>
      </c>
      <c r="B160" s="2">
        <v>0</v>
      </c>
    </row>
    <row r="161" spans="1:2" hidden="1" x14ac:dyDescent="0.85">
      <c r="A161" s="2" t="s">
        <v>172</v>
      </c>
      <c r="B161" s="2">
        <v>0</v>
      </c>
    </row>
    <row r="162" spans="1:2" hidden="1" x14ac:dyDescent="0.85">
      <c r="A162" s="2" t="s">
        <v>173</v>
      </c>
      <c r="B162" s="2">
        <v>0</v>
      </c>
    </row>
    <row r="163" spans="1:2" hidden="1" x14ac:dyDescent="0.85">
      <c r="A163" s="2" t="s">
        <v>174</v>
      </c>
      <c r="B163" s="2">
        <v>0</v>
      </c>
    </row>
    <row r="164" spans="1:2" hidden="1" x14ac:dyDescent="0.85">
      <c r="A164" s="2" t="s">
        <v>175</v>
      </c>
      <c r="B164" s="2">
        <v>0</v>
      </c>
    </row>
    <row r="165" spans="1:2" hidden="1" x14ac:dyDescent="0.85">
      <c r="A165" s="2" t="s">
        <v>176</v>
      </c>
      <c r="B165" s="2">
        <v>0</v>
      </c>
    </row>
    <row r="166" spans="1:2" hidden="1" x14ac:dyDescent="0.85">
      <c r="A166" s="2" t="s">
        <v>177</v>
      </c>
      <c r="B166" s="2">
        <v>0</v>
      </c>
    </row>
    <row r="167" spans="1:2" hidden="1" x14ac:dyDescent="0.85">
      <c r="A167" s="2" t="s">
        <v>178</v>
      </c>
      <c r="B167" s="2">
        <v>0</v>
      </c>
    </row>
    <row r="168" spans="1:2" hidden="1" x14ac:dyDescent="0.85">
      <c r="A168" s="2" t="s">
        <v>179</v>
      </c>
      <c r="B168" s="2">
        <v>0</v>
      </c>
    </row>
    <row r="169" spans="1:2" hidden="1" x14ac:dyDescent="0.85">
      <c r="A169" s="2" t="s">
        <v>180</v>
      </c>
      <c r="B169" s="2">
        <v>0</v>
      </c>
    </row>
    <row r="170" spans="1:2" hidden="1" x14ac:dyDescent="0.85">
      <c r="A170" s="2" t="s">
        <v>181</v>
      </c>
      <c r="B170" s="2">
        <v>0</v>
      </c>
    </row>
    <row r="171" spans="1:2" hidden="1" x14ac:dyDescent="0.85">
      <c r="A171" s="2" t="s">
        <v>182</v>
      </c>
      <c r="B171" s="2">
        <v>0</v>
      </c>
    </row>
    <row r="172" spans="1:2" hidden="1" x14ac:dyDescent="0.85">
      <c r="A172" s="2" t="s">
        <v>183</v>
      </c>
      <c r="B172" s="2">
        <v>0</v>
      </c>
    </row>
    <row r="173" spans="1:2" hidden="1" x14ac:dyDescent="0.85">
      <c r="A173" s="2" t="s">
        <v>184</v>
      </c>
      <c r="B173" s="2">
        <v>0</v>
      </c>
    </row>
    <row r="174" spans="1:2" hidden="1" x14ac:dyDescent="0.85">
      <c r="A174" s="2" t="s">
        <v>185</v>
      </c>
      <c r="B174" s="2">
        <v>0</v>
      </c>
    </row>
    <row r="175" spans="1:2" hidden="1" x14ac:dyDescent="0.85">
      <c r="A175" s="2" t="s">
        <v>186</v>
      </c>
      <c r="B175" s="2">
        <v>0</v>
      </c>
    </row>
    <row r="176" spans="1:2" hidden="1" x14ac:dyDescent="0.85">
      <c r="A176" s="2" t="s">
        <v>187</v>
      </c>
      <c r="B176" s="2">
        <v>0</v>
      </c>
    </row>
    <row r="177" spans="1:2" hidden="1" x14ac:dyDescent="0.85">
      <c r="A177" s="2" t="s">
        <v>188</v>
      </c>
      <c r="B177" s="2">
        <v>0</v>
      </c>
    </row>
    <row r="178" spans="1:2" hidden="1" x14ac:dyDescent="0.85">
      <c r="A178" s="2" t="s">
        <v>189</v>
      </c>
      <c r="B178" s="2">
        <v>0</v>
      </c>
    </row>
    <row r="179" spans="1:2" hidden="1" x14ac:dyDescent="0.85">
      <c r="A179" s="2" t="s">
        <v>190</v>
      </c>
      <c r="B179" s="2">
        <v>0</v>
      </c>
    </row>
    <row r="180" spans="1:2" hidden="1" x14ac:dyDescent="0.85">
      <c r="A180" s="2" t="s">
        <v>191</v>
      </c>
      <c r="B180" s="2">
        <v>0</v>
      </c>
    </row>
    <row r="181" spans="1:2" hidden="1" x14ac:dyDescent="0.85">
      <c r="A181" s="2" t="s">
        <v>192</v>
      </c>
      <c r="B181" s="2">
        <v>0</v>
      </c>
    </row>
    <row r="182" spans="1:2" hidden="1" x14ac:dyDescent="0.85">
      <c r="A182" s="2" t="s">
        <v>193</v>
      </c>
      <c r="B182" s="2">
        <v>0</v>
      </c>
    </row>
    <row r="183" spans="1:2" hidden="1" x14ac:dyDescent="0.85">
      <c r="A183" s="2" t="s">
        <v>194</v>
      </c>
      <c r="B183" s="2">
        <v>0</v>
      </c>
    </row>
    <row r="184" spans="1:2" hidden="1" x14ac:dyDescent="0.85">
      <c r="A184" s="2" t="s">
        <v>195</v>
      </c>
      <c r="B184" s="2">
        <v>0</v>
      </c>
    </row>
    <row r="185" spans="1:2" hidden="1" x14ac:dyDescent="0.85">
      <c r="A185" s="2" t="s">
        <v>196</v>
      </c>
      <c r="B185" s="2">
        <v>0</v>
      </c>
    </row>
    <row r="186" spans="1:2" x14ac:dyDescent="0.85">
      <c r="A186" s="2" t="s">
        <v>197</v>
      </c>
      <c r="B186" s="2">
        <v>50</v>
      </c>
    </row>
    <row r="187" spans="1:2" x14ac:dyDescent="0.85">
      <c r="A187" s="2" t="s">
        <v>198</v>
      </c>
      <c r="B187" s="2">
        <v>1</v>
      </c>
    </row>
    <row r="188" spans="1:2" x14ac:dyDescent="0.85">
      <c r="A188" s="2" t="s">
        <v>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88"/>
  <sheetViews>
    <sheetView workbookViewId="0">
      <selection activeCell="A39" sqref="A39"/>
    </sheetView>
  </sheetViews>
  <sheetFormatPr defaultRowHeight="23.1" x14ac:dyDescent="0.85"/>
  <cols>
    <col min="1" max="1" width="51.89453125" style="2" bestFit="1" customWidth="1"/>
    <col min="2" max="2" width="49.7890625" style="2" bestFit="1" customWidth="1"/>
    <col min="3" max="16384" width="8.83984375" style="2"/>
  </cols>
  <sheetData>
    <row r="1" spans="1:2" x14ac:dyDescent="0.85">
      <c r="A1" s="2" t="s">
        <v>199</v>
      </c>
      <c r="B1" s="2" t="s">
        <v>200</v>
      </c>
    </row>
    <row r="2" spans="1:2" hidden="1" x14ac:dyDescent="0.85">
      <c r="A2" s="2" t="s">
        <v>18</v>
      </c>
      <c r="B2" s="2" t="s">
        <v>202</v>
      </c>
    </row>
    <row r="3" spans="1:2" x14ac:dyDescent="0.85">
      <c r="A3" s="2" t="s">
        <v>16</v>
      </c>
      <c r="B3" s="3">
        <v>41275</v>
      </c>
    </row>
    <row r="4" spans="1:2" x14ac:dyDescent="0.85">
      <c r="A4" s="2" t="s">
        <v>20</v>
      </c>
      <c r="B4" s="2">
        <v>6</v>
      </c>
    </row>
    <row r="5" spans="1:2" x14ac:dyDescent="0.85">
      <c r="A5" s="2" t="s">
        <v>21</v>
      </c>
      <c r="B5" s="2">
        <v>6</v>
      </c>
    </row>
    <row r="6" spans="1:2" x14ac:dyDescent="0.85">
      <c r="A6" s="2" t="s">
        <v>22</v>
      </c>
      <c r="B6" s="2">
        <v>6</v>
      </c>
    </row>
    <row r="7" spans="1:2" x14ac:dyDescent="0.85">
      <c r="A7" s="2" t="s">
        <v>23</v>
      </c>
      <c r="B7" s="2">
        <v>6</v>
      </c>
    </row>
    <row r="8" spans="1:2" x14ac:dyDescent="0.85">
      <c r="A8" s="2" t="s">
        <v>24</v>
      </c>
      <c r="B8" s="2">
        <v>7</v>
      </c>
    </row>
    <row r="9" spans="1:2" x14ac:dyDescent="0.85">
      <c r="A9" s="2" t="s">
        <v>25</v>
      </c>
      <c r="B9" s="2">
        <v>10</v>
      </c>
    </row>
    <row r="10" spans="1:2" x14ac:dyDescent="0.85">
      <c r="A10" s="2" t="s">
        <v>26</v>
      </c>
      <c r="B10" s="2">
        <v>12</v>
      </c>
    </row>
    <row r="11" spans="1:2" x14ac:dyDescent="0.85">
      <c r="A11" s="2" t="s">
        <v>27</v>
      </c>
      <c r="B11" s="2">
        <v>8</v>
      </c>
    </row>
    <row r="12" spans="1:2" x14ac:dyDescent="0.85">
      <c r="A12" s="2" t="s">
        <v>28</v>
      </c>
      <c r="B12" s="2">
        <v>6</v>
      </c>
    </row>
    <row r="13" spans="1:2" x14ac:dyDescent="0.85">
      <c r="A13" s="2" t="s">
        <v>29</v>
      </c>
      <c r="B13" s="2">
        <v>7</v>
      </c>
    </row>
    <row r="14" spans="1:2" x14ac:dyDescent="0.85">
      <c r="A14" s="2" t="s">
        <v>30</v>
      </c>
      <c r="B14" s="2">
        <v>10</v>
      </c>
    </row>
    <row r="15" spans="1:2" x14ac:dyDescent="0.85">
      <c r="A15" s="2" t="s">
        <v>31</v>
      </c>
      <c r="B15" s="2">
        <v>12</v>
      </c>
    </row>
    <row r="16" spans="1:2" x14ac:dyDescent="0.85">
      <c r="A16" s="2" t="s">
        <v>32</v>
      </c>
      <c r="B16" s="2">
        <v>8</v>
      </c>
    </row>
    <row r="17" spans="1:2" x14ac:dyDescent="0.85">
      <c r="A17" s="2" t="s">
        <v>33</v>
      </c>
      <c r="B17" s="2">
        <v>6</v>
      </c>
    </row>
    <row r="18" spans="1:2" hidden="1" x14ac:dyDescent="0.85">
      <c r="A18" s="2" t="s">
        <v>34</v>
      </c>
      <c r="B18" s="2">
        <v>0</v>
      </c>
    </row>
    <row r="19" spans="1:2" hidden="1" x14ac:dyDescent="0.85">
      <c r="A19" s="2" t="s">
        <v>35</v>
      </c>
      <c r="B19" s="2">
        <v>0</v>
      </c>
    </row>
    <row r="20" spans="1:2" hidden="1" x14ac:dyDescent="0.85">
      <c r="A20" s="2" t="s">
        <v>2</v>
      </c>
      <c r="B20" s="2">
        <v>0</v>
      </c>
    </row>
    <row r="21" spans="1:2" hidden="1" x14ac:dyDescent="0.85">
      <c r="A21" s="2" t="s">
        <v>11</v>
      </c>
      <c r="B21" s="2">
        <v>0</v>
      </c>
    </row>
    <row r="22" spans="1:2" hidden="1" x14ac:dyDescent="0.85">
      <c r="A22" s="2" t="s">
        <v>6</v>
      </c>
      <c r="B22" s="2">
        <v>0</v>
      </c>
    </row>
    <row r="23" spans="1:2" x14ac:dyDescent="0.85">
      <c r="A23" s="2" t="s">
        <v>36</v>
      </c>
      <c r="B23" s="2">
        <v>1</v>
      </c>
    </row>
    <row r="24" spans="1:2" hidden="1" x14ac:dyDescent="0.85">
      <c r="A24" s="2" t="s">
        <v>37</v>
      </c>
      <c r="B24" s="2">
        <v>0</v>
      </c>
    </row>
    <row r="25" spans="1:2" hidden="1" x14ac:dyDescent="0.85">
      <c r="A25" s="2" t="s">
        <v>38</v>
      </c>
      <c r="B25" s="2">
        <v>0</v>
      </c>
    </row>
    <row r="26" spans="1:2" hidden="1" x14ac:dyDescent="0.85">
      <c r="A26" s="2" t="s">
        <v>39</v>
      </c>
      <c r="B26" s="2">
        <v>0</v>
      </c>
    </row>
    <row r="27" spans="1:2" hidden="1" x14ac:dyDescent="0.85">
      <c r="A27" s="2" t="s">
        <v>5</v>
      </c>
      <c r="B27" s="2">
        <v>0</v>
      </c>
    </row>
    <row r="28" spans="1:2" hidden="1" x14ac:dyDescent="0.85">
      <c r="A28" s="2" t="s">
        <v>14</v>
      </c>
      <c r="B28" s="2">
        <v>0</v>
      </c>
    </row>
    <row r="29" spans="1:2" hidden="1" x14ac:dyDescent="0.85">
      <c r="A29" s="2" t="s">
        <v>9</v>
      </c>
      <c r="B29" s="2">
        <v>0</v>
      </c>
    </row>
    <row r="30" spans="1:2" hidden="1" x14ac:dyDescent="0.85">
      <c r="A30" s="2" t="s">
        <v>40</v>
      </c>
      <c r="B30" s="2">
        <v>0</v>
      </c>
    </row>
    <row r="31" spans="1:2" hidden="1" x14ac:dyDescent="0.85">
      <c r="A31" s="2" t="s">
        <v>41</v>
      </c>
      <c r="B31" s="2">
        <v>0</v>
      </c>
    </row>
    <row r="32" spans="1:2" hidden="1" x14ac:dyDescent="0.85">
      <c r="A32" s="2" t="s">
        <v>42</v>
      </c>
      <c r="B32" s="2">
        <v>0</v>
      </c>
    </row>
    <row r="33" spans="1:2" hidden="1" x14ac:dyDescent="0.85">
      <c r="A33" s="2" t="s">
        <v>43</v>
      </c>
      <c r="B33" s="2">
        <v>0</v>
      </c>
    </row>
    <row r="34" spans="1:2" x14ac:dyDescent="0.85">
      <c r="A34" s="2" t="s">
        <v>44</v>
      </c>
      <c r="B34" s="2">
        <v>1</v>
      </c>
    </row>
    <row r="35" spans="1:2" hidden="1" x14ac:dyDescent="0.85">
      <c r="A35" s="2" t="s">
        <v>45</v>
      </c>
      <c r="B35" s="2">
        <v>0</v>
      </c>
    </row>
    <row r="36" spans="1:2" x14ac:dyDescent="0.85">
      <c r="A36" s="2" t="s">
        <v>46</v>
      </c>
      <c r="B36" s="2">
        <v>1</v>
      </c>
    </row>
    <row r="37" spans="1:2" hidden="1" x14ac:dyDescent="0.85">
      <c r="A37" s="2" t="s">
        <v>47</v>
      </c>
      <c r="B37" s="2">
        <v>0</v>
      </c>
    </row>
    <row r="38" spans="1:2" hidden="1" x14ac:dyDescent="0.85">
      <c r="A38" s="2" t="s">
        <v>48</v>
      </c>
      <c r="B38" s="2">
        <v>0</v>
      </c>
    </row>
    <row r="39" spans="1:2" x14ac:dyDescent="0.85">
      <c r="A39" s="2" t="s">
        <v>49</v>
      </c>
      <c r="B39" s="2">
        <v>1</v>
      </c>
    </row>
    <row r="40" spans="1:2" hidden="1" x14ac:dyDescent="0.85">
      <c r="A40" s="2" t="s">
        <v>50</v>
      </c>
      <c r="B40" s="2">
        <v>0</v>
      </c>
    </row>
    <row r="41" spans="1:2" hidden="1" x14ac:dyDescent="0.85">
      <c r="A41" s="2" t="s">
        <v>51</v>
      </c>
      <c r="B41" s="2">
        <v>0</v>
      </c>
    </row>
    <row r="42" spans="1:2" hidden="1" x14ac:dyDescent="0.85">
      <c r="A42" s="2" t="s">
        <v>52</v>
      </c>
      <c r="B42" s="2">
        <v>0</v>
      </c>
    </row>
    <row r="43" spans="1:2" x14ac:dyDescent="0.85">
      <c r="A43" s="2" t="s">
        <v>53</v>
      </c>
      <c r="B43" s="2">
        <v>1</v>
      </c>
    </row>
    <row r="44" spans="1:2" hidden="1" x14ac:dyDescent="0.85">
      <c r="A44" s="2" t="s">
        <v>54</v>
      </c>
      <c r="B44" s="2">
        <v>0</v>
      </c>
    </row>
    <row r="45" spans="1:2" hidden="1" x14ac:dyDescent="0.85">
      <c r="A45" s="2" t="s">
        <v>55</v>
      </c>
      <c r="B45" s="2">
        <v>0</v>
      </c>
    </row>
    <row r="46" spans="1:2" hidden="1" x14ac:dyDescent="0.85">
      <c r="A46" s="2" t="s">
        <v>56</v>
      </c>
      <c r="B46" s="2">
        <v>0</v>
      </c>
    </row>
    <row r="47" spans="1:2" hidden="1" x14ac:dyDescent="0.85">
      <c r="A47" s="2" t="s">
        <v>57</v>
      </c>
      <c r="B47" s="2">
        <v>0</v>
      </c>
    </row>
    <row r="48" spans="1:2" hidden="1" x14ac:dyDescent="0.85">
      <c r="A48" s="2" t="s">
        <v>58</v>
      </c>
      <c r="B48" s="2">
        <v>0</v>
      </c>
    </row>
    <row r="49" spans="1:2" x14ac:dyDescent="0.85">
      <c r="A49" s="2" t="s">
        <v>59</v>
      </c>
      <c r="B49" s="2">
        <v>1</v>
      </c>
    </row>
    <row r="50" spans="1:2" hidden="1" x14ac:dyDescent="0.85">
      <c r="A50" s="2" t="s">
        <v>60</v>
      </c>
      <c r="B50" s="2">
        <v>0</v>
      </c>
    </row>
    <row r="51" spans="1:2" hidden="1" x14ac:dyDescent="0.85">
      <c r="A51" s="2" t="s">
        <v>61</v>
      </c>
      <c r="B51" s="2">
        <v>0</v>
      </c>
    </row>
    <row r="52" spans="1:2" hidden="1" x14ac:dyDescent="0.85">
      <c r="A52" s="2" t="s">
        <v>62</v>
      </c>
      <c r="B52" s="2">
        <v>0</v>
      </c>
    </row>
    <row r="53" spans="1:2" hidden="1" x14ac:dyDescent="0.85">
      <c r="A53" s="2" t="s">
        <v>63</v>
      </c>
      <c r="B53" s="2">
        <v>0</v>
      </c>
    </row>
    <row r="54" spans="1:2" hidden="1" x14ac:dyDescent="0.85">
      <c r="A54" s="2" t="s">
        <v>64</v>
      </c>
      <c r="B54" s="2">
        <v>0</v>
      </c>
    </row>
    <row r="55" spans="1:2" hidden="1" x14ac:dyDescent="0.85">
      <c r="A55" s="2" t="s">
        <v>65</v>
      </c>
      <c r="B55" s="2">
        <v>0</v>
      </c>
    </row>
    <row r="56" spans="1:2" hidden="1" x14ac:dyDescent="0.85">
      <c r="A56" s="2" t="s">
        <v>66</v>
      </c>
      <c r="B56" s="2">
        <v>0</v>
      </c>
    </row>
    <row r="57" spans="1:2" hidden="1" x14ac:dyDescent="0.85">
      <c r="A57" s="2" t="s">
        <v>67</v>
      </c>
      <c r="B57" s="2">
        <v>0</v>
      </c>
    </row>
    <row r="58" spans="1:2" hidden="1" x14ac:dyDescent="0.85">
      <c r="A58" s="2" t="s">
        <v>68</v>
      </c>
      <c r="B58" s="2">
        <v>0</v>
      </c>
    </row>
    <row r="59" spans="1:2" hidden="1" x14ac:dyDescent="0.85">
      <c r="A59" s="2" t="s">
        <v>69</v>
      </c>
      <c r="B59" s="2">
        <v>0</v>
      </c>
    </row>
    <row r="60" spans="1:2" x14ac:dyDescent="0.85">
      <c r="A60" s="2" t="s">
        <v>70</v>
      </c>
      <c r="B60" s="2">
        <v>1</v>
      </c>
    </row>
    <row r="61" spans="1:2" hidden="1" x14ac:dyDescent="0.85">
      <c r="A61" s="2" t="s">
        <v>71</v>
      </c>
      <c r="B61" s="2">
        <v>0</v>
      </c>
    </row>
    <row r="62" spans="1:2" hidden="1" x14ac:dyDescent="0.85">
      <c r="A62" s="2" t="s">
        <v>72</v>
      </c>
      <c r="B62" s="2">
        <v>0</v>
      </c>
    </row>
    <row r="63" spans="1:2" hidden="1" x14ac:dyDescent="0.85">
      <c r="A63" s="2" t="s">
        <v>73</v>
      </c>
      <c r="B63" s="2">
        <v>0</v>
      </c>
    </row>
    <row r="64" spans="1:2" hidden="1" x14ac:dyDescent="0.85">
      <c r="A64" s="2" t="s">
        <v>74</v>
      </c>
      <c r="B64" s="2">
        <v>0</v>
      </c>
    </row>
    <row r="65" spans="1:2" hidden="1" x14ac:dyDescent="0.85">
      <c r="A65" s="2" t="s">
        <v>75</v>
      </c>
      <c r="B65" s="2">
        <v>0</v>
      </c>
    </row>
    <row r="66" spans="1:2" hidden="1" x14ac:dyDescent="0.85">
      <c r="A66" s="2" t="s">
        <v>76</v>
      </c>
      <c r="B66" s="2">
        <v>0</v>
      </c>
    </row>
    <row r="67" spans="1:2" hidden="1" x14ac:dyDescent="0.85">
      <c r="A67" s="2" t="s">
        <v>77</v>
      </c>
      <c r="B67" s="2">
        <v>0</v>
      </c>
    </row>
    <row r="68" spans="1:2" hidden="1" x14ac:dyDescent="0.85">
      <c r="A68" s="2" t="s">
        <v>78</v>
      </c>
      <c r="B68" s="2">
        <v>0</v>
      </c>
    </row>
    <row r="69" spans="1:2" hidden="1" x14ac:dyDescent="0.85">
      <c r="A69" s="2" t="s">
        <v>79</v>
      </c>
      <c r="B69" s="2">
        <v>0</v>
      </c>
    </row>
    <row r="70" spans="1:2" hidden="1" x14ac:dyDescent="0.85">
      <c r="A70" s="2" t="s">
        <v>80</v>
      </c>
      <c r="B70" s="2">
        <v>0</v>
      </c>
    </row>
    <row r="71" spans="1:2" hidden="1" x14ac:dyDescent="0.85">
      <c r="A71" s="2" t="s">
        <v>81</v>
      </c>
      <c r="B71" s="2">
        <v>0</v>
      </c>
    </row>
    <row r="72" spans="1:2" hidden="1" x14ac:dyDescent="0.85">
      <c r="A72" s="2" t="s">
        <v>82</v>
      </c>
      <c r="B72" s="2">
        <v>0</v>
      </c>
    </row>
    <row r="73" spans="1:2" hidden="1" x14ac:dyDescent="0.85">
      <c r="A73" s="2" t="s">
        <v>83</v>
      </c>
      <c r="B73" s="2">
        <v>0</v>
      </c>
    </row>
    <row r="74" spans="1:2" hidden="1" x14ac:dyDescent="0.85">
      <c r="A74" s="2" t="s">
        <v>84</v>
      </c>
      <c r="B74" s="2">
        <v>0</v>
      </c>
    </row>
    <row r="75" spans="1:2" hidden="1" x14ac:dyDescent="0.85">
      <c r="A75" s="2" t="s">
        <v>85</v>
      </c>
      <c r="B75" s="2">
        <v>0</v>
      </c>
    </row>
    <row r="76" spans="1:2" hidden="1" x14ac:dyDescent="0.85">
      <c r="A76" s="2" t="s">
        <v>86</v>
      </c>
      <c r="B76" s="2">
        <v>0</v>
      </c>
    </row>
    <row r="77" spans="1:2" hidden="1" x14ac:dyDescent="0.85">
      <c r="A77" s="2" t="s">
        <v>87</v>
      </c>
      <c r="B77" s="2">
        <v>0</v>
      </c>
    </row>
    <row r="78" spans="1:2" hidden="1" x14ac:dyDescent="0.85">
      <c r="A78" s="2" t="s">
        <v>88</v>
      </c>
      <c r="B78" s="2">
        <v>0</v>
      </c>
    </row>
    <row r="79" spans="1:2" hidden="1" x14ac:dyDescent="0.85">
      <c r="A79" s="2" t="s">
        <v>89</v>
      </c>
      <c r="B79" s="2">
        <v>0</v>
      </c>
    </row>
    <row r="80" spans="1:2" hidden="1" x14ac:dyDescent="0.85">
      <c r="A80" s="2" t="s">
        <v>90</v>
      </c>
      <c r="B80" s="2">
        <v>0</v>
      </c>
    </row>
    <row r="81" spans="1:2" hidden="1" x14ac:dyDescent="0.85">
      <c r="A81" s="2" t="s">
        <v>91</v>
      </c>
      <c r="B81" s="2">
        <v>0</v>
      </c>
    </row>
    <row r="82" spans="1:2" hidden="1" x14ac:dyDescent="0.85">
      <c r="A82" s="2" t="s">
        <v>92</v>
      </c>
      <c r="B82" s="2">
        <v>0</v>
      </c>
    </row>
    <row r="83" spans="1:2" hidden="1" x14ac:dyDescent="0.85">
      <c r="A83" s="2" t="s">
        <v>93</v>
      </c>
      <c r="B83" s="2" t="s">
        <v>94</v>
      </c>
    </row>
    <row r="84" spans="1:2" hidden="1" x14ac:dyDescent="0.85">
      <c r="A84" s="2" t="s">
        <v>95</v>
      </c>
      <c r="B84" s="2">
        <v>0</v>
      </c>
    </row>
    <row r="85" spans="1:2" hidden="1" x14ac:dyDescent="0.85">
      <c r="A85" s="2" t="s">
        <v>96</v>
      </c>
      <c r="B85" s="2">
        <v>0</v>
      </c>
    </row>
    <row r="86" spans="1:2" x14ac:dyDescent="0.85">
      <c r="A86" s="2" t="s">
        <v>97</v>
      </c>
      <c r="B86" s="2">
        <v>125</v>
      </c>
    </row>
    <row r="87" spans="1:2" x14ac:dyDescent="0.85">
      <c r="A87" s="2" t="s">
        <v>98</v>
      </c>
      <c r="B87" s="2">
        <v>175</v>
      </c>
    </row>
    <row r="88" spans="1:2" x14ac:dyDescent="0.85">
      <c r="A88" s="2" t="s">
        <v>99</v>
      </c>
      <c r="B88" s="2">
        <v>240</v>
      </c>
    </row>
    <row r="89" spans="1:2" x14ac:dyDescent="0.85">
      <c r="A89" s="2" t="s">
        <v>100</v>
      </c>
      <c r="B89" s="2">
        <v>195</v>
      </c>
    </row>
    <row r="90" spans="1:2" x14ac:dyDescent="0.85">
      <c r="A90" s="2" t="s">
        <v>101</v>
      </c>
      <c r="B90" s="2">
        <v>160</v>
      </c>
    </row>
    <row r="91" spans="1:2" hidden="1" x14ac:dyDescent="0.85">
      <c r="A91" s="2" t="s">
        <v>102</v>
      </c>
      <c r="B91" s="2">
        <v>0</v>
      </c>
    </row>
    <row r="92" spans="1:2" hidden="1" x14ac:dyDescent="0.85">
      <c r="A92" s="2" t="s">
        <v>103</v>
      </c>
      <c r="B92" s="2">
        <v>0</v>
      </c>
    </row>
    <row r="93" spans="1:2" hidden="1" x14ac:dyDescent="0.85">
      <c r="A93" s="2" t="s">
        <v>104</v>
      </c>
      <c r="B93" s="2">
        <v>0</v>
      </c>
    </row>
    <row r="94" spans="1:2" hidden="1" x14ac:dyDescent="0.85">
      <c r="A94" s="2" t="s">
        <v>105</v>
      </c>
      <c r="B94" s="2">
        <v>0</v>
      </c>
    </row>
    <row r="95" spans="1:2" hidden="1" x14ac:dyDescent="0.85">
      <c r="A95" s="2" t="s">
        <v>106</v>
      </c>
      <c r="B95" s="2">
        <v>0</v>
      </c>
    </row>
    <row r="96" spans="1:2" hidden="1" x14ac:dyDescent="0.85">
      <c r="A96" s="2" t="s">
        <v>107</v>
      </c>
      <c r="B96" s="2">
        <v>0</v>
      </c>
    </row>
    <row r="97" spans="1:2" x14ac:dyDescent="0.85">
      <c r="A97" s="2" t="s">
        <v>108</v>
      </c>
      <c r="B97" s="2">
        <v>50</v>
      </c>
    </row>
    <row r="98" spans="1:2" x14ac:dyDescent="0.85">
      <c r="A98" s="2" t="s">
        <v>109</v>
      </c>
      <c r="B98" s="2">
        <v>65</v>
      </c>
    </row>
    <row r="99" spans="1:2" hidden="1" x14ac:dyDescent="0.85">
      <c r="A99" s="2" t="s">
        <v>110</v>
      </c>
      <c r="B99" s="2">
        <v>0</v>
      </c>
    </row>
    <row r="100" spans="1:2" hidden="1" x14ac:dyDescent="0.85">
      <c r="A100" s="2" t="s">
        <v>111</v>
      </c>
      <c r="B100" s="2">
        <v>0</v>
      </c>
    </row>
    <row r="101" spans="1:2" hidden="1" x14ac:dyDescent="0.85">
      <c r="A101" s="2" t="s">
        <v>112</v>
      </c>
      <c r="B101" s="2">
        <v>0</v>
      </c>
    </row>
    <row r="102" spans="1:2" hidden="1" x14ac:dyDescent="0.85">
      <c r="A102" s="2" t="s">
        <v>113</v>
      </c>
      <c r="B102" s="2">
        <v>0</v>
      </c>
    </row>
    <row r="103" spans="1:2" hidden="1" x14ac:dyDescent="0.85">
      <c r="A103" s="2" t="s">
        <v>114</v>
      </c>
      <c r="B103" s="2">
        <v>0</v>
      </c>
    </row>
    <row r="104" spans="1:2" x14ac:dyDescent="0.85">
      <c r="A104" s="2" t="s">
        <v>115</v>
      </c>
      <c r="B104" s="2">
        <v>45</v>
      </c>
    </row>
    <row r="105" spans="1:2" x14ac:dyDescent="0.85">
      <c r="A105" s="2" t="s">
        <v>116</v>
      </c>
      <c r="B105" s="2">
        <v>35</v>
      </c>
    </row>
    <row r="106" spans="1:2" x14ac:dyDescent="0.85">
      <c r="A106" s="2" t="s">
        <v>117</v>
      </c>
      <c r="B106" s="2">
        <v>125</v>
      </c>
    </row>
    <row r="107" spans="1:2" x14ac:dyDescent="0.85">
      <c r="A107" s="2" t="s">
        <v>118</v>
      </c>
      <c r="B107" s="2">
        <v>175</v>
      </c>
    </row>
    <row r="108" spans="1:2" x14ac:dyDescent="0.85">
      <c r="A108" s="2" t="s">
        <v>119</v>
      </c>
      <c r="B108" s="2">
        <v>240</v>
      </c>
    </row>
    <row r="109" spans="1:2" x14ac:dyDescent="0.85">
      <c r="A109" s="2" t="s">
        <v>120</v>
      </c>
      <c r="B109" s="2">
        <v>195</v>
      </c>
    </row>
    <row r="110" spans="1:2" x14ac:dyDescent="0.85">
      <c r="A110" s="2" t="s">
        <v>121</v>
      </c>
      <c r="B110" s="2">
        <v>160</v>
      </c>
    </row>
    <row r="111" spans="1:2" hidden="1" x14ac:dyDescent="0.85">
      <c r="A111" s="2" t="s">
        <v>122</v>
      </c>
      <c r="B111" s="2">
        <v>0</v>
      </c>
    </row>
    <row r="112" spans="1:2" hidden="1" x14ac:dyDescent="0.85">
      <c r="A112" s="2" t="s">
        <v>123</v>
      </c>
      <c r="B112" s="2">
        <v>0</v>
      </c>
    </row>
    <row r="113" spans="1:2" hidden="1" x14ac:dyDescent="0.85">
      <c r="A113" s="2" t="s">
        <v>124</v>
      </c>
      <c r="B113" s="2">
        <v>0</v>
      </c>
    </row>
    <row r="114" spans="1:2" hidden="1" x14ac:dyDescent="0.85">
      <c r="A114" s="2" t="s">
        <v>125</v>
      </c>
      <c r="B114" s="2">
        <v>0</v>
      </c>
    </row>
    <row r="115" spans="1:2" hidden="1" x14ac:dyDescent="0.85">
      <c r="A115" s="2" t="s">
        <v>126</v>
      </c>
      <c r="B115" s="2">
        <v>0</v>
      </c>
    </row>
    <row r="116" spans="1:2" hidden="1" x14ac:dyDescent="0.85">
      <c r="A116" s="2" t="s">
        <v>127</v>
      </c>
      <c r="B116" s="2">
        <v>0</v>
      </c>
    </row>
    <row r="117" spans="1:2" x14ac:dyDescent="0.85">
      <c r="A117" s="2" t="s">
        <v>128</v>
      </c>
      <c r="B117" s="2">
        <v>50</v>
      </c>
    </row>
    <row r="118" spans="1:2" x14ac:dyDescent="0.85">
      <c r="A118" s="2" t="s">
        <v>129</v>
      </c>
      <c r="B118" s="2">
        <v>65</v>
      </c>
    </row>
    <row r="119" spans="1:2" hidden="1" x14ac:dyDescent="0.85">
      <c r="A119" s="2" t="s">
        <v>130</v>
      </c>
      <c r="B119" s="2">
        <v>0</v>
      </c>
    </row>
    <row r="120" spans="1:2" hidden="1" x14ac:dyDescent="0.85">
      <c r="A120" s="2" t="s">
        <v>131</v>
      </c>
      <c r="B120" s="2">
        <v>0</v>
      </c>
    </row>
    <row r="121" spans="1:2" hidden="1" x14ac:dyDescent="0.85">
      <c r="A121" s="2" t="s">
        <v>132</v>
      </c>
      <c r="B121" s="2">
        <v>0</v>
      </c>
    </row>
    <row r="122" spans="1:2" hidden="1" x14ac:dyDescent="0.85">
      <c r="A122" s="2" t="s">
        <v>133</v>
      </c>
      <c r="B122" s="2">
        <v>0</v>
      </c>
    </row>
    <row r="123" spans="1:2" hidden="1" x14ac:dyDescent="0.85">
      <c r="A123" s="2" t="s">
        <v>134</v>
      </c>
      <c r="B123" s="2">
        <v>0</v>
      </c>
    </row>
    <row r="124" spans="1:2" x14ac:dyDescent="0.85">
      <c r="A124" s="2" t="s">
        <v>135</v>
      </c>
      <c r="B124" s="2">
        <v>45</v>
      </c>
    </row>
    <row r="125" spans="1:2" x14ac:dyDescent="0.85">
      <c r="A125" s="2" t="s">
        <v>136</v>
      </c>
      <c r="B125" s="2">
        <v>35</v>
      </c>
    </row>
    <row r="126" spans="1:2" hidden="1" x14ac:dyDescent="0.85">
      <c r="A126" s="2" t="s">
        <v>137</v>
      </c>
      <c r="B126" s="2">
        <v>0</v>
      </c>
    </row>
    <row r="127" spans="1:2" hidden="1" x14ac:dyDescent="0.85">
      <c r="A127" s="2" t="s">
        <v>138</v>
      </c>
      <c r="B127" s="2">
        <v>0</v>
      </c>
    </row>
    <row r="128" spans="1:2" hidden="1" x14ac:dyDescent="0.85">
      <c r="A128" s="2" t="s">
        <v>139</v>
      </c>
      <c r="B128" s="2">
        <v>0</v>
      </c>
    </row>
    <row r="129" spans="1:2" hidden="1" x14ac:dyDescent="0.85">
      <c r="A129" s="2" t="s">
        <v>140</v>
      </c>
      <c r="B129" s="2">
        <v>0</v>
      </c>
    </row>
    <row r="130" spans="1:2" hidden="1" x14ac:dyDescent="0.85">
      <c r="A130" s="2" t="s">
        <v>141</v>
      </c>
      <c r="B130" s="2">
        <v>0</v>
      </c>
    </row>
    <row r="131" spans="1:2" x14ac:dyDescent="0.85">
      <c r="A131" s="2" t="s">
        <v>142</v>
      </c>
      <c r="B131" s="2">
        <v>50</v>
      </c>
    </row>
    <row r="132" spans="1:2" hidden="1" x14ac:dyDescent="0.85">
      <c r="A132" s="2" t="s">
        <v>143</v>
      </c>
      <c r="B132" s="2">
        <v>0</v>
      </c>
    </row>
    <row r="133" spans="1:2" hidden="1" x14ac:dyDescent="0.85">
      <c r="A133" s="2" t="s">
        <v>144</v>
      </c>
      <c r="B133" s="2">
        <v>0</v>
      </c>
    </row>
    <row r="134" spans="1:2" x14ac:dyDescent="0.85">
      <c r="A134" s="2" t="s">
        <v>145</v>
      </c>
      <c r="B134" s="2">
        <v>45</v>
      </c>
    </row>
    <row r="135" spans="1:2" hidden="1" x14ac:dyDescent="0.85">
      <c r="A135" s="2" t="s">
        <v>146</v>
      </c>
      <c r="B135" s="2">
        <v>0</v>
      </c>
    </row>
    <row r="136" spans="1:2" hidden="1" x14ac:dyDescent="0.85">
      <c r="A136" s="2" t="s">
        <v>147</v>
      </c>
      <c r="B136" s="2">
        <v>0</v>
      </c>
    </row>
    <row r="137" spans="1:2" x14ac:dyDescent="0.85">
      <c r="A137" s="2" t="s">
        <v>148</v>
      </c>
      <c r="B137" s="2">
        <v>30</v>
      </c>
    </row>
    <row r="138" spans="1:2" hidden="1" x14ac:dyDescent="0.85">
      <c r="A138" s="2" t="s">
        <v>149</v>
      </c>
      <c r="B138" s="2">
        <v>0</v>
      </c>
    </row>
    <row r="139" spans="1:2" hidden="1" x14ac:dyDescent="0.85">
      <c r="A139" s="2" t="s">
        <v>150</v>
      </c>
      <c r="B139" s="2">
        <v>0</v>
      </c>
    </row>
    <row r="140" spans="1:2" x14ac:dyDescent="0.85">
      <c r="A140" s="2" t="s">
        <v>151</v>
      </c>
      <c r="B140" s="2">
        <v>50</v>
      </c>
    </row>
    <row r="141" spans="1:2" x14ac:dyDescent="0.85">
      <c r="A141" s="2" t="s">
        <v>152</v>
      </c>
      <c r="B141" s="2">
        <v>25</v>
      </c>
    </row>
    <row r="142" spans="1:2" hidden="1" x14ac:dyDescent="0.85">
      <c r="A142" s="2" t="s">
        <v>153</v>
      </c>
      <c r="B142" s="2">
        <v>0</v>
      </c>
    </row>
    <row r="143" spans="1:2" x14ac:dyDescent="0.85">
      <c r="A143" s="2" t="s">
        <v>154</v>
      </c>
      <c r="B143" s="2">
        <v>25</v>
      </c>
    </row>
    <row r="144" spans="1:2" hidden="1" x14ac:dyDescent="0.85">
      <c r="A144" s="2" t="s">
        <v>155</v>
      </c>
      <c r="B144" s="2">
        <v>0</v>
      </c>
    </row>
    <row r="145" spans="1:2" x14ac:dyDescent="0.85">
      <c r="A145" s="2" t="s">
        <v>156</v>
      </c>
      <c r="B145" s="2">
        <v>65</v>
      </c>
    </row>
    <row r="146" spans="1:2" x14ac:dyDescent="0.85">
      <c r="A146" s="2" t="s">
        <v>157</v>
      </c>
      <c r="B146" s="2">
        <v>10</v>
      </c>
    </row>
    <row r="147" spans="1:2" hidden="1" x14ac:dyDescent="0.85">
      <c r="A147" s="2" t="s">
        <v>158</v>
      </c>
      <c r="B147" s="2">
        <v>0</v>
      </c>
    </row>
    <row r="148" spans="1:2" hidden="1" x14ac:dyDescent="0.85">
      <c r="A148" s="2" t="s">
        <v>159</v>
      </c>
      <c r="B148" s="2">
        <v>0</v>
      </c>
    </row>
    <row r="149" spans="1:2" hidden="1" x14ac:dyDescent="0.85">
      <c r="A149" s="2" t="s">
        <v>160</v>
      </c>
      <c r="B149" s="2">
        <v>0</v>
      </c>
    </row>
    <row r="150" spans="1:2" hidden="1" x14ac:dyDescent="0.85">
      <c r="A150" s="2" t="s">
        <v>161</v>
      </c>
      <c r="B150" s="2">
        <v>0</v>
      </c>
    </row>
    <row r="151" spans="1:2" x14ac:dyDescent="0.85">
      <c r="A151" s="2" t="s">
        <v>162</v>
      </c>
      <c r="B151" s="2">
        <v>50</v>
      </c>
    </row>
    <row r="152" spans="1:2" hidden="1" x14ac:dyDescent="0.85">
      <c r="A152" s="2" t="s">
        <v>163</v>
      </c>
      <c r="B152" s="2">
        <v>0</v>
      </c>
    </row>
    <row r="153" spans="1:2" hidden="1" x14ac:dyDescent="0.85">
      <c r="A153" s="2" t="s">
        <v>164</v>
      </c>
      <c r="B153" s="2">
        <v>0</v>
      </c>
    </row>
    <row r="154" spans="1:2" x14ac:dyDescent="0.85">
      <c r="A154" s="2" t="s">
        <v>165</v>
      </c>
      <c r="B154" s="2">
        <v>50</v>
      </c>
    </row>
    <row r="155" spans="1:2" hidden="1" x14ac:dyDescent="0.85">
      <c r="A155" s="2" t="s">
        <v>166</v>
      </c>
      <c r="B155" s="2">
        <v>0</v>
      </c>
    </row>
    <row r="156" spans="1:2" x14ac:dyDescent="0.85">
      <c r="A156" s="2" t="s">
        <v>167</v>
      </c>
      <c r="B156" s="2">
        <v>50</v>
      </c>
    </row>
    <row r="157" spans="1:2" x14ac:dyDescent="0.85">
      <c r="A157" s="2" t="s">
        <v>168</v>
      </c>
      <c r="B157" s="2">
        <v>50</v>
      </c>
    </row>
    <row r="158" spans="1:2" x14ac:dyDescent="0.85">
      <c r="A158" s="2" t="s">
        <v>169</v>
      </c>
      <c r="B158" s="2">
        <v>40</v>
      </c>
    </row>
    <row r="159" spans="1:2" hidden="1" x14ac:dyDescent="0.85">
      <c r="A159" s="2" t="s">
        <v>170</v>
      </c>
      <c r="B159" s="2">
        <v>0</v>
      </c>
    </row>
    <row r="160" spans="1:2" hidden="1" x14ac:dyDescent="0.85">
      <c r="A160" s="2" t="s">
        <v>171</v>
      </c>
      <c r="B160" s="2">
        <v>0</v>
      </c>
    </row>
    <row r="161" spans="1:2" hidden="1" x14ac:dyDescent="0.85">
      <c r="A161" s="2" t="s">
        <v>172</v>
      </c>
      <c r="B161" s="2">
        <v>0</v>
      </c>
    </row>
    <row r="162" spans="1:2" hidden="1" x14ac:dyDescent="0.85">
      <c r="A162" s="2" t="s">
        <v>173</v>
      </c>
      <c r="B162" s="2">
        <v>0</v>
      </c>
    </row>
    <row r="163" spans="1:2" hidden="1" x14ac:dyDescent="0.85">
      <c r="A163" s="2" t="s">
        <v>174</v>
      </c>
      <c r="B163" s="2">
        <v>0</v>
      </c>
    </row>
    <row r="164" spans="1:2" x14ac:dyDescent="0.85">
      <c r="A164" s="2" t="s">
        <v>175</v>
      </c>
      <c r="B164" s="2">
        <v>50</v>
      </c>
    </row>
    <row r="165" spans="1:2" hidden="1" x14ac:dyDescent="0.85">
      <c r="A165" s="2" t="s">
        <v>176</v>
      </c>
      <c r="B165" s="2">
        <v>0</v>
      </c>
    </row>
    <row r="166" spans="1:2" x14ac:dyDescent="0.85">
      <c r="A166" s="2" t="s">
        <v>177</v>
      </c>
      <c r="B166" s="2">
        <v>15</v>
      </c>
    </row>
    <row r="167" spans="1:2" hidden="1" x14ac:dyDescent="0.85">
      <c r="A167" s="2" t="s">
        <v>178</v>
      </c>
      <c r="B167" s="2">
        <v>0</v>
      </c>
    </row>
    <row r="168" spans="1:2" hidden="1" x14ac:dyDescent="0.85">
      <c r="A168" s="2" t="s">
        <v>179</v>
      </c>
      <c r="B168" s="2">
        <v>0</v>
      </c>
    </row>
    <row r="169" spans="1:2" x14ac:dyDescent="0.85">
      <c r="A169" s="2" t="s">
        <v>180</v>
      </c>
      <c r="B169" s="2">
        <v>70</v>
      </c>
    </row>
    <row r="170" spans="1:2" x14ac:dyDescent="0.85">
      <c r="A170" s="2" t="s">
        <v>181</v>
      </c>
      <c r="B170" s="2">
        <v>10</v>
      </c>
    </row>
    <row r="171" spans="1:2" x14ac:dyDescent="0.85">
      <c r="A171" s="2" t="s">
        <v>182</v>
      </c>
      <c r="B171" s="2">
        <v>50</v>
      </c>
    </row>
    <row r="172" spans="1:2" hidden="1" x14ac:dyDescent="0.85">
      <c r="A172" s="2" t="s">
        <v>183</v>
      </c>
      <c r="B172" s="2">
        <v>0</v>
      </c>
    </row>
    <row r="173" spans="1:2" hidden="1" x14ac:dyDescent="0.85">
      <c r="A173" s="2" t="s">
        <v>184</v>
      </c>
      <c r="B173" s="2">
        <v>0</v>
      </c>
    </row>
    <row r="174" spans="1:2" hidden="1" x14ac:dyDescent="0.85">
      <c r="A174" s="2" t="s">
        <v>185</v>
      </c>
      <c r="B174" s="2">
        <v>0</v>
      </c>
    </row>
    <row r="175" spans="1:2" hidden="1" x14ac:dyDescent="0.85">
      <c r="A175" s="2" t="s">
        <v>186</v>
      </c>
      <c r="B175" s="2">
        <v>0</v>
      </c>
    </row>
    <row r="176" spans="1:2" hidden="1" x14ac:dyDescent="0.85">
      <c r="A176" s="2" t="s">
        <v>187</v>
      </c>
      <c r="B176" s="2">
        <v>0</v>
      </c>
    </row>
    <row r="177" spans="1:2" hidden="1" x14ac:dyDescent="0.85">
      <c r="A177" s="2" t="s">
        <v>188</v>
      </c>
      <c r="B177" s="2">
        <v>0</v>
      </c>
    </row>
    <row r="178" spans="1:2" x14ac:dyDescent="0.85">
      <c r="A178" s="2" t="s">
        <v>189</v>
      </c>
      <c r="B178" s="2">
        <v>75</v>
      </c>
    </row>
    <row r="179" spans="1:2" hidden="1" x14ac:dyDescent="0.85">
      <c r="A179" s="2" t="s">
        <v>190</v>
      </c>
      <c r="B179" s="2">
        <v>0</v>
      </c>
    </row>
    <row r="180" spans="1:2" x14ac:dyDescent="0.85">
      <c r="A180" s="2" t="s">
        <v>191</v>
      </c>
      <c r="B180" s="2">
        <v>25</v>
      </c>
    </row>
    <row r="181" spans="1:2" hidden="1" x14ac:dyDescent="0.85">
      <c r="A181" s="2" t="s">
        <v>192</v>
      </c>
      <c r="B181" s="2">
        <v>0</v>
      </c>
    </row>
    <row r="182" spans="1:2" x14ac:dyDescent="0.85">
      <c r="A182" s="2" t="s">
        <v>193</v>
      </c>
      <c r="B182" s="2">
        <v>10</v>
      </c>
    </row>
    <row r="183" spans="1:2" x14ac:dyDescent="0.85">
      <c r="A183" s="2" t="s">
        <v>194</v>
      </c>
      <c r="B183" s="2">
        <v>30</v>
      </c>
    </row>
    <row r="184" spans="1:2" x14ac:dyDescent="0.85">
      <c r="A184" s="2" t="s">
        <v>195</v>
      </c>
      <c r="B184" s="2">
        <v>20</v>
      </c>
    </row>
    <row r="185" spans="1:2" hidden="1" x14ac:dyDescent="0.85">
      <c r="A185" s="2" t="s">
        <v>196</v>
      </c>
      <c r="B185" s="2">
        <v>0</v>
      </c>
    </row>
    <row r="186" spans="1:2" x14ac:dyDescent="0.85">
      <c r="A186" s="2" t="s">
        <v>197</v>
      </c>
      <c r="B186" s="2">
        <v>895</v>
      </c>
    </row>
    <row r="187" spans="1:2" x14ac:dyDescent="0.85">
      <c r="A187" s="2" t="s">
        <v>198</v>
      </c>
      <c r="B187" s="2">
        <v>43</v>
      </c>
    </row>
    <row r="188" spans="1:2" hidden="1" x14ac:dyDescent="0.85">
      <c r="A188" s="2" t="s">
        <v>201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df3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Erin Anderson</cp:lastModifiedBy>
  <dcterms:created xsi:type="dcterms:W3CDTF">2020-08-21T01:41:04Z</dcterms:created>
  <dcterms:modified xsi:type="dcterms:W3CDTF">2020-08-22T01:00:31Z</dcterms:modified>
</cp:coreProperties>
</file>